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 xmlns:mc="http://schemas.openxmlformats.org/markup-compatibility/2006" xmlns:x15="http://schemas.microsoft.com/office/spreadsheetml/2010/11/main">
  <workbookPr/>
  <bookViews>
    <workbookView visibility="visible" minimized="0" showHorizontalScroll="1" showVerticalScroll="1" showSheetTabs="1" xWindow="34700" yWindow="-19780" windowWidth="34800" windowHeight="19780" tabRatio="500" firstSheet="7" activeTab="10" autoFilterDateGrouping="1"/>
  </bookViews>
  <sheets>
    <sheet name="Information" sheetId="1" state="visible" r:id="rId1"/>
    <sheet name="Imp 3907610010" sheetId="2" state="visible" r:id="rId2"/>
    <sheet name="Imp 3907610050" sheetId="3" state="visible" r:id="rId3"/>
    <sheet name="Imp 3907690010" sheetId="4" state="visible" r:id="rId4"/>
    <sheet name="Imp 3907690050" sheetId="5" state="visible" r:id="rId5"/>
    <sheet name="Exp 3907610000" sheetId="6" state="visible" r:id="rId6"/>
    <sheet name="Exp 3907690000" sheetId="7" state="visible" r:id="rId7"/>
    <sheet name="Summary" sheetId="8" state="visible" r:id="rId8"/>
    <sheet name="X-USMCA Import Summary" sheetId="9" state="visible" r:id="rId9"/>
    <sheet name="Likely Non-Virgin Imports" sheetId="10" state="visible" r:id="rId10"/>
    <sheet name="vPET vs rPET Price" sheetId="11" state="visible" r:id="rId11"/>
  </sheets>
  <definedNames/>
  <calcPr calcId="191029" fullCalcOnLoad="1" iterateDelta="0.0001"/>
</workbook>
</file>

<file path=xl/styles.xml><?xml version="1.0" encoding="utf-8"?>
<styleSheet xmlns="http://schemas.openxmlformats.org/spreadsheetml/2006/main">
  <numFmts count="5">
    <numFmt numFmtId="164" formatCode="0.000"/>
    <numFmt numFmtId="165" formatCode="0.0000"/>
    <numFmt numFmtId="166" formatCode="#,##0;\(#,##0\)"/>
    <numFmt numFmtId="167" formatCode="#,###"/>
    <numFmt numFmtId="168" formatCode="#,##0;(#,##0)"/>
  </numFmts>
  <fonts count="49">
    <font>
      <name val="Calibri"/>
      <charset val="1"/>
      <family val="2"/>
      <color theme="1"/>
      <sz val="11"/>
    </font>
    <font>
      <name val="Calibri"/>
      <family val="2"/>
      <b val="1"/>
      <color rgb="FFFFFFFF"/>
      <sz val="12"/>
    </font>
    <font>
      <name val="Calibri"/>
      <family val="2"/>
      <b val="1"/>
      <sz val="10"/>
    </font>
    <font>
      <name val="Calibri"/>
      <family val="2"/>
      <b val="1"/>
      <color rgb="FFFFFFFF"/>
      <sz val="10"/>
    </font>
    <font>
      <name val="Calibri"/>
      <family val="2"/>
      <sz val="10"/>
    </font>
    <font>
      <name val="Calibri"/>
      <charset val="1"/>
      <family val="2"/>
      <b val="1"/>
      <color rgb="FFFFFFFF"/>
      <sz val="10"/>
    </font>
    <font>
      <name val="Calibri"/>
      <charset val="1"/>
      <family val="2"/>
      <b val="1"/>
      <color rgb="FFFFFFFF"/>
      <sz val="11"/>
    </font>
    <font>
      <name val="Calibri"/>
      <charset val="1"/>
      <family val="2"/>
      <b val="1"/>
      <color theme="1"/>
      <sz val="10"/>
    </font>
    <font>
      <name val="Calibri"/>
      <charset val="1"/>
      <family val="2"/>
      <color theme="0"/>
      <sz val="11"/>
    </font>
    <font>
      <name val="Calibri"/>
      <charset val="1"/>
      <family val="2"/>
      <b val="1"/>
      <color theme="0"/>
      <sz val="11"/>
      <u val="single"/>
    </font>
    <font>
      <name val="Arial"/>
      <charset val="1"/>
      <family val="2"/>
      <b val="1"/>
      <color theme="0"/>
      <sz val="9"/>
    </font>
    <font>
      <name val="Calibri"/>
      <charset val="1"/>
      <family val="2"/>
      <sz val="10"/>
    </font>
    <font>
      <name val="Calibri"/>
      <charset val="1"/>
      <family val="2"/>
      <b val="1"/>
      <sz val="10"/>
    </font>
    <font>
      <name val="Calibri"/>
      <family val="2"/>
      <i val="1"/>
      <color rgb="FF666666"/>
      <sz val="9"/>
    </font>
    <font>
      <name val="Calibri"/>
      <family val="2"/>
      <i val="1"/>
      <color rgb="FF2E75B6"/>
      <sz val="9"/>
    </font>
    <font>
      <name val="Calibri"/>
      <family val="2"/>
      <b val="1"/>
      <color rgb="FF9C0006"/>
      <sz val="10"/>
    </font>
    <font>
      <name val="Calibri"/>
      <family val="2"/>
      <color rgb="FF006100"/>
      <sz val="10"/>
    </font>
    <font>
      <name val="Calibri"/>
      <family val="2"/>
      <b val="1"/>
      <color rgb="FF1F77B4"/>
      <sz val="10"/>
    </font>
    <font>
      <name val="Calibri"/>
      <family val="2"/>
      <b val="1"/>
      <color rgb="FFFF7F0E"/>
      <sz val="10"/>
    </font>
    <font>
      <name val="Calibri"/>
      <family val="2"/>
      <b val="1"/>
      <color rgb="FF2CA02C"/>
      <sz val="10"/>
    </font>
    <font>
      <name val="Calibri"/>
      <family val="2"/>
      <b val="1"/>
      <color rgb="FFD62728"/>
      <sz val="10"/>
    </font>
    <font>
      <name val="Calibri"/>
      <family val="2"/>
      <b val="1"/>
      <i val="1"/>
      <color rgb="FF595959"/>
      <sz val="10"/>
    </font>
    <font>
      <name val="Calibri"/>
      <family val="2"/>
      <b val="1"/>
      <color rgb="FF9467BD"/>
      <sz val="10"/>
    </font>
    <font>
      <name val="Calibri"/>
      <family val="2"/>
      <color rgb="FF1F77B4"/>
      <sz val="9"/>
    </font>
    <font>
      <name val="Calibri"/>
      <family val="2"/>
      <color rgb="FFFF7F0E"/>
      <sz val="9"/>
    </font>
    <font>
      <name val="Calibri"/>
      <family val="2"/>
      <color rgb="FF2CA02C"/>
      <sz val="9"/>
    </font>
    <font>
      <name val="Calibri"/>
      <family val="2"/>
      <color rgb="FFD62728"/>
      <sz val="9"/>
    </font>
    <font>
      <name val="Calibri"/>
      <family val="2"/>
      <color rgb="FF9467BD"/>
      <sz val="9"/>
    </font>
    <font>
      <name val="Calibri"/>
      <family val="2"/>
      <i val="1"/>
      <color rgb="FF2E75B6"/>
      <sz val="10"/>
    </font>
    <font>
      <name val="Calibri"/>
      <b val="1"/>
      <color rgb="00FFFFFF"/>
      <sz val="12"/>
    </font>
    <font>
      <name val="Calibri"/>
      <b val="1"/>
      <sz val="10"/>
    </font>
    <font>
      <name val="Calibri"/>
      <b val="1"/>
      <color rgb="00FFFFFF"/>
      <sz val="10"/>
    </font>
    <font>
      <name val="Calibri"/>
      <sz val="10"/>
    </font>
    <font>
      <name val="Calibri"/>
      <i val="1"/>
      <color rgb="00666666"/>
      <sz val="9"/>
    </font>
    <font>
      <name val="Calibri"/>
      <i val="1"/>
      <color rgb="002E75B6"/>
      <sz val="9"/>
    </font>
    <font>
      <name val="Calibri"/>
      <b val="1"/>
      <color rgb="009C0006"/>
      <sz val="10"/>
    </font>
    <font>
      <name val="Calibri"/>
      <color rgb="00006100"/>
      <sz val="10"/>
    </font>
    <font>
      <name val="Calibri"/>
      <b val="1"/>
      <color rgb="001F77B4"/>
      <sz val="10"/>
    </font>
    <font>
      <name val="Calibri"/>
      <b val="1"/>
      <color rgb="00FF7F0E"/>
      <sz val="10"/>
    </font>
    <font>
      <name val="Calibri"/>
      <b val="1"/>
      <color rgb="002CA02C"/>
      <sz val="10"/>
    </font>
    <font>
      <name val="Calibri"/>
      <b val="1"/>
      <color rgb="00D62728"/>
      <sz val="10"/>
    </font>
    <font>
      <name val="Calibri"/>
      <b val="1"/>
      <i val="1"/>
      <color rgb="00595959"/>
      <sz val="10"/>
    </font>
    <font>
      <name val="Calibri"/>
      <b val="1"/>
      <color rgb="009467BD"/>
      <sz val="10"/>
    </font>
    <font>
      <name val="Calibri"/>
      <color rgb="001F77B4"/>
      <sz val="9"/>
    </font>
    <font>
      <name val="Calibri"/>
      <color rgb="00FF7F0E"/>
      <sz val="9"/>
    </font>
    <font>
      <name val="Calibri"/>
      <color rgb="002CA02C"/>
      <sz val="9"/>
    </font>
    <font>
      <name val="Calibri"/>
      <color rgb="00D62728"/>
      <sz val="9"/>
    </font>
    <font>
      <name val="Calibri"/>
      <color rgb="009467BD"/>
      <sz val="9"/>
    </font>
    <font>
      <name val="Calibri"/>
      <i val="1"/>
      <color rgb="002E75B6"/>
      <sz val="10"/>
    </font>
  </fonts>
  <fills count="17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2E75B6"/>
        <bgColor rgb="FF1F77B4"/>
      </patternFill>
    </fill>
    <fill>
      <patternFill patternType="solid">
        <fgColor rgb="FFFFF2CC"/>
        <bgColor rgb="FFFFFFFF"/>
      </patternFill>
    </fill>
    <fill>
      <patternFill patternType="solid">
        <fgColor rgb="FFD9E1F2"/>
        <bgColor rgb="FFD9D9D9"/>
      </patternFill>
    </fill>
    <fill>
      <patternFill patternType="solid">
        <fgColor theme="6" tint="0.5997802667317729"/>
        <bgColor rgb="FFD9D9D9"/>
      </patternFill>
    </fill>
    <fill>
      <patternFill patternType="solid">
        <fgColor theme="5" tint="0.5997802667317729"/>
        <bgColor rgb="FFCCC1DA"/>
      </patternFill>
    </fill>
    <fill>
      <patternFill patternType="solid">
        <fgColor theme="4" tint="0.5997802667317729"/>
        <bgColor rgb="FFB7DEE8"/>
      </patternFill>
    </fill>
    <fill>
      <patternFill patternType="solid">
        <fgColor theme="2" tint="-0.249977111117893"/>
        <bgColor rgb="FFE6B9B8"/>
      </patternFill>
    </fill>
    <fill>
      <patternFill patternType="solid">
        <fgColor theme="3" tint="0.5997802667317729"/>
        <bgColor rgb="FF9999FF"/>
      </patternFill>
    </fill>
    <fill>
      <patternFill patternType="solid">
        <fgColor theme="8" tint="0.5997802667317729"/>
        <bgColor rgb="FFB9CDE5"/>
      </patternFill>
    </fill>
    <fill>
      <patternFill patternType="solid">
        <fgColor theme="7" tint="0.5997802667317729"/>
        <bgColor rgb="FFB9CDE5"/>
      </patternFill>
    </fill>
    <fill>
      <patternFill patternType="solid">
        <fgColor rgb="001F4E78"/>
      </patternFill>
    </fill>
    <fill>
      <patternFill patternType="solid">
        <fgColor rgb="002E75B6"/>
      </patternFill>
    </fill>
    <fill>
      <patternFill patternType="solid">
        <fgColor rgb="00FFF2CC"/>
      </patternFill>
    </fill>
    <fill>
      <patternFill patternType="solid">
        <fgColor rgb="00D9E1F2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rgb="00000000"/>
      </left>
      <top style="medium">
        <color rgb="00000000"/>
      </top>
    </border>
    <border>
      <top style="medium">
        <color rgb="00000000"/>
      </top>
    </border>
    <border>
      <right style="medium">
        <color rgb="00000000"/>
      </right>
      <top style="medium">
        <color rgb="00000000"/>
      </top>
    </border>
    <border>
      <left style="medium">
        <color rgb="00000000"/>
      </left>
    </border>
    <border/>
    <border>
      <right style="medium">
        <color rgb="00000000"/>
      </right>
    </border>
    <border>
      <left style="medium">
        <color rgb="00000000"/>
      </left>
      <bottom style="medium">
        <color rgb="00000000"/>
      </bottom>
    </border>
    <border>
      <bottom style="medium">
        <color rgb="00000000"/>
      </bottom>
    </border>
    <border>
      <right style="medium">
        <color rgb="00000000"/>
      </right>
      <bottom style="medium">
        <color rgb="00000000"/>
      </bottom>
    </border>
  </borders>
  <cellStyleXfs count="1">
    <xf numFmtId="0" fontId="0" fillId="0" borderId="0"/>
  </cellStyleXfs>
  <cellXfs count="164">
    <xf numFmtId="0" fontId="0" fillId="0" borderId="0" pivotButton="0" quotePrefix="0" xfId="0"/>
    <xf numFmtId="0" fontId="7" fillId="12" borderId="0" applyAlignment="1" pivotButton="0" quotePrefix="0" xfId="0">
      <alignment horizontal="center"/>
    </xf>
    <xf numFmtId="0" fontId="7" fillId="11" borderId="0" applyAlignment="1" pivotButton="0" quotePrefix="0" xfId="0">
      <alignment horizontal="center"/>
    </xf>
    <xf numFmtId="0" fontId="7" fillId="10" borderId="0" applyAlignment="1" pivotButton="0" quotePrefix="0" xfId="0">
      <alignment horizontal="center"/>
    </xf>
    <xf numFmtId="0" fontId="7" fillId="9" borderId="0" applyAlignment="1" pivotButton="0" quotePrefix="0" xfId="0">
      <alignment horizontal="center"/>
    </xf>
    <xf numFmtId="0" fontId="7" fillId="8" borderId="0" applyAlignment="1" pivotButton="0" quotePrefix="0" xfId="0">
      <alignment horizontal="center"/>
    </xf>
    <xf numFmtId="0" fontId="7" fillId="7" borderId="0" applyAlignment="1" pivotButton="0" quotePrefix="0" xfId="0">
      <alignment horizontal="center"/>
    </xf>
    <xf numFmtId="0" fontId="7" fillId="6" borderId="0" applyAlignment="1" pivotButton="0" quotePrefix="0" xfId="0">
      <alignment horizontal="center"/>
    </xf>
    <xf numFmtId="0" fontId="6" fillId="3" borderId="0" applyAlignment="1" pivotButton="0" quotePrefix="0" xfId="0">
      <alignment horizontal="center"/>
    </xf>
    <xf numFmtId="0" fontId="5" fillId="3" borderId="0" applyAlignment="1" pivotButton="0" quotePrefix="0" xfId="0">
      <alignment horizontal="center"/>
    </xf>
    <xf numFmtId="0" fontId="3" fillId="3" borderId="1" applyAlignment="1" pivotButton="0" quotePrefix="0" xfId="0">
      <alignment horizontal="center" vertical="center"/>
    </xf>
    <xf numFmtId="0" fontId="3" fillId="3" borderId="0" applyAlignment="1" pivotButton="0" quotePrefix="0" xfId="0">
      <alignment horizontal="center" vertical="center"/>
    </xf>
    <xf numFmtId="0" fontId="3" fillId="3" borderId="0" applyAlignment="1" pivotButton="0" quotePrefix="0" xfId="0">
      <alignment horizontal="left" vertical="center"/>
    </xf>
    <xf numFmtId="0" fontId="28" fillId="0" borderId="0" pivotButton="0" quotePrefix="0" xfId="0"/>
    <xf numFmtId="0" fontId="1" fillId="2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3" fillId="3" borderId="0" applyAlignment="1" pivotButton="0" quotePrefix="0" xfId="0">
      <alignment horizontal="center" vertical="center"/>
    </xf>
    <xf numFmtId="0" fontId="0" fillId="3" borderId="0" pivotButton="0" quotePrefix="0" xfId="0"/>
    <xf numFmtId="0" fontId="3" fillId="3" borderId="2" applyAlignment="1" pivotButton="0" quotePrefix="0" xfId="0">
      <alignment horizontal="center" vertical="center"/>
    </xf>
    <xf numFmtId="0" fontId="3" fillId="3" borderId="3" applyAlignment="1" pivotButton="0" quotePrefix="0" xfId="0">
      <alignment horizontal="center" vertical="center"/>
    </xf>
    <xf numFmtId="0" fontId="3" fillId="3" borderId="4" applyAlignment="1" pivotButton="0" quotePrefix="0" xfId="0">
      <alignment horizontal="center" vertical="center"/>
    </xf>
    <xf numFmtId="0" fontId="3" fillId="3" borderId="5" applyAlignment="1" pivotButton="0" quotePrefix="0" xfId="0">
      <alignment horizontal="center" vertical="center"/>
    </xf>
    <xf numFmtId="0" fontId="3" fillId="3" borderId="6" applyAlignment="1" pivotButton="0" quotePrefix="0" xfId="0">
      <alignment horizontal="center" vertical="center"/>
    </xf>
    <xf numFmtId="0" fontId="2" fillId="4" borderId="0" pivotButton="0" quotePrefix="0" xfId="0"/>
    <xf numFmtId="3" fontId="2" fillId="4" borderId="0" pivotButton="0" quotePrefix="0" xfId="0"/>
    <xf numFmtId="164" fontId="2" fillId="4" borderId="0" pivotButton="0" quotePrefix="0" xfId="0"/>
    <xf numFmtId="4" fontId="2" fillId="4" borderId="0" pivotButton="0" quotePrefix="0" xfId="0"/>
    <xf numFmtId="165" fontId="2" fillId="4" borderId="0" pivotButton="0" quotePrefix="0" xfId="0"/>
    <xf numFmtId="0" fontId="4" fillId="0" borderId="0" pivotButton="0" quotePrefix="0" xfId="0"/>
    <xf numFmtId="3" fontId="0" fillId="5" borderId="0" pivotButton="0" quotePrefix="0" xfId="0"/>
    <xf numFmtId="164" fontId="0" fillId="5" borderId="0" pivotButton="0" quotePrefix="0" xfId="0"/>
    <xf numFmtId="4" fontId="0" fillId="5" borderId="0" pivotButton="0" quotePrefix="0" xfId="0"/>
    <xf numFmtId="165" fontId="0" fillId="5" borderId="0" pivotButton="0" quotePrefix="0" xfId="0"/>
    <xf numFmtId="3" fontId="0" fillId="0" borderId="0" pivotButton="0" quotePrefix="0" xfId="0"/>
    <xf numFmtId="165" fontId="0" fillId="0" borderId="0" pivotButton="0" quotePrefix="0" xfId="0"/>
    <xf numFmtId="0" fontId="3" fillId="3" borderId="0" pivotButton="0" quotePrefix="0" xfId="0"/>
    <xf numFmtId="166" fontId="2" fillId="0" borderId="0" pivotButton="0" quotePrefix="0" xfId="0"/>
    <xf numFmtId="0" fontId="5" fillId="3" borderId="0" applyAlignment="1" pivotButton="0" quotePrefix="0" xfId="0">
      <alignment horizontal="center"/>
    </xf>
    <xf numFmtId="0" fontId="7" fillId="6" borderId="0" applyAlignment="1" pivotButton="0" quotePrefix="0" xfId="0">
      <alignment horizontal="center"/>
    </xf>
    <xf numFmtId="0" fontId="7" fillId="7" borderId="0" applyAlignment="1" pivotButton="0" quotePrefix="0" xfId="0">
      <alignment horizontal="center"/>
    </xf>
    <xf numFmtId="0" fontId="7" fillId="8" borderId="0" applyAlignment="1" pivotButton="0" quotePrefix="0" xfId="0">
      <alignment horizontal="center"/>
    </xf>
    <xf numFmtId="0" fontId="7" fillId="9" borderId="0" applyAlignment="1" pivotButton="0" quotePrefix="0" xfId="0">
      <alignment horizontal="center"/>
    </xf>
    <xf numFmtId="0" fontId="7" fillId="10" borderId="0" applyAlignment="1" pivotButton="0" quotePrefix="0" xfId="0">
      <alignment horizontal="center"/>
    </xf>
    <xf numFmtId="0" fontId="7" fillId="11" borderId="0" applyAlignment="1" pivotButton="0" quotePrefix="0" xfId="0">
      <alignment horizontal="center"/>
    </xf>
    <xf numFmtId="0" fontId="7" fillId="12" borderId="0" applyAlignment="1" pivotButton="0" quotePrefix="0" xfId="0">
      <alignment horizontal="center"/>
    </xf>
    <xf numFmtId="0" fontId="8" fillId="3" borderId="0" pivotButton="0" quotePrefix="0" xfId="0"/>
    <xf numFmtId="1" fontId="9" fillId="3" borderId="0" applyAlignment="1" pivotButton="0" quotePrefix="0" xfId="0">
      <alignment horizontal="center"/>
    </xf>
    <xf numFmtId="0" fontId="5" fillId="3" borderId="0" pivotButton="0" quotePrefix="0" xfId="0"/>
    <xf numFmtId="0" fontId="10" fillId="3" borderId="0" applyAlignment="1" pivotButton="0" quotePrefix="0" xfId="0">
      <alignment horizontal="center"/>
    </xf>
    <xf numFmtId="167" fontId="8" fillId="3" borderId="0" pivotButton="0" quotePrefix="0" xfId="0"/>
    <xf numFmtId="0" fontId="11" fillId="0" borderId="0" pivotButton="0" quotePrefix="0" xfId="0"/>
    <xf numFmtId="2" fontId="0" fillId="0" borderId="0" pivotButton="0" quotePrefix="0" xfId="0"/>
    <xf numFmtId="0" fontId="12" fillId="0" borderId="0" pivotButton="0" quotePrefix="0" xfId="0"/>
    <xf numFmtId="2" fontId="12" fillId="0" borderId="0" pivotButton="0" quotePrefix="0" xfId="0"/>
    <xf numFmtId="0" fontId="12" fillId="0" borderId="0" applyAlignment="1" pivotButton="0" quotePrefix="0" xfId="0">
      <alignment horizontal="right"/>
    </xf>
    <xf numFmtId="1" fontId="0" fillId="0" borderId="0" pivotButton="0" quotePrefix="0" xfId="0"/>
    <xf numFmtId="0" fontId="0" fillId="0" borderId="0" applyAlignment="1" pivotButton="0" quotePrefix="0" xfId="0">
      <alignment horizontal="right"/>
    </xf>
    <xf numFmtId="0" fontId="3" fillId="3" borderId="0" applyAlignment="1" pivotButton="0" quotePrefix="0" xfId="0">
      <alignment horizontal="center"/>
    </xf>
    <xf numFmtId="0" fontId="3" fillId="3" borderId="2" applyAlignment="1" pivotButton="0" quotePrefix="0" xfId="0">
      <alignment horizontal="center"/>
    </xf>
    <xf numFmtId="0" fontId="3" fillId="3" borderId="3" applyAlignment="1" pivotButton="0" quotePrefix="0" xfId="0">
      <alignment horizontal="center"/>
    </xf>
    <xf numFmtId="0" fontId="3" fillId="3" borderId="4" applyAlignment="1" pivotButton="0" quotePrefix="0" xfId="0">
      <alignment horizontal="center"/>
    </xf>
    <xf numFmtId="0" fontId="3" fillId="3" borderId="5" applyAlignment="1" pivotButton="0" quotePrefix="0" xfId="0">
      <alignment horizontal="center"/>
    </xf>
    <xf numFmtId="0" fontId="3" fillId="3" borderId="6" applyAlignment="1" pivotButton="0" quotePrefix="0" xfId="0">
      <alignment horizontal="center"/>
    </xf>
    <xf numFmtId="0" fontId="15" fillId="0" borderId="0" pivotButton="0" quotePrefix="0" xfId="0"/>
    <xf numFmtId="3" fontId="15" fillId="0" borderId="0" pivotButton="0" quotePrefix="0" xfId="0"/>
    <xf numFmtId="164" fontId="15" fillId="0" borderId="0" pivotButton="0" quotePrefix="0" xfId="0"/>
    <xf numFmtId="4" fontId="15" fillId="0" borderId="0" pivotButton="0" quotePrefix="0" xfId="0"/>
    <xf numFmtId="165" fontId="15" fillId="0" borderId="0" pivotButton="0" quotePrefix="0" xfId="0"/>
    <xf numFmtId="0" fontId="16" fillId="0" borderId="0" pivotButton="0" quotePrefix="0" xfId="0"/>
    <xf numFmtId="3" fontId="16" fillId="0" borderId="0" pivotButton="0" quotePrefix="0" xfId="0"/>
    <xf numFmtId="164" fontId="16" fillId="0" borderId="0" pivotButton="0" quotePrefix="0" xfId="0"/>
    <xf numFmtId="4" fontId="16" fillId="0" borderId="0" pivotButton="0" quotePrefix="0" xfId="0"/>
    <xf numFmtId="165" fontId="16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17" fillId="0" borderId="0" pivotButton="0" quotePrefix="0" xfId="0"/>
    <xf numFmtId="165" fontId="17" fillId="0" borderId="0" pivotButton="0" quotePrefix="0" xfId="0"/>
    <xf numFmtId="0" fontId="18" fillId="0" borderId="0" pivotButton="0" quotePrefix="0" xfId="0"/>
    <xf numFmtId="165" fontId="18" fillId="0" borderId="0" pivotButton="0" quotePrefix="0" xfId="0"/>
    <xf numFmtId="0" fontId="19" fillId="0" borderId="0" pivotButton="0" quotePrefix="0" xfId="0"/>
    <xf numFmtId="165" fontId="19" fillId="0" borderId="0" pivotButton="0" quotePrefix="0" xfId="0"/>
    <xf numFmtId="0" fontId="20" fillId="0" borderId="0" pivotButton="0" quotePrefix="0" xfId="0"/>
    <xf numFmtId="165" fontId="20" fillId="0" borderId="0" pivotButton="0" quotePrefix="0" xfId="0"/>
    <xf numFmtId="0" fontId="21" fillId="0" borderId="0" pivotButton="0" quotePrefix="0" xfId="0"/>
    <xf numFmtId="165" fontId="21" fillId="0" borderId="0" pivotButton="0" quotePrefix="0" xfId="0"/>
    <xf numFmtId="0" fontId="22" fillId="0" borderId="0" pivotButton="0" quotePrefix="0" xfId="0"/>
    <xf numFmtId="165" fontId="22" fillId="0" borderId="0" pivotButton="0" quotePrefix="0" xfId="0"/>
    <xf numFmtId="0" fontId="23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0" fontId="26" fillId="0" borderId="0" pivotButton="0" quotePrefix="0" xfId="0"/>
    <xf numFmtId="0" fontId="27" fillId="0" borderId="0" pivotButton="0" quotePrefix="0" xfId="0"/>
    <xf numFmtId="0" fontId="13" fillId="0" borderId="0" pivotButton="0" quotePrefix="0" xfId="0"/>
    <xf numFmtId="0" fontId="14" fillId="0" borderId="0" pivotButton="0" quotePrefix="0" xfId="0"/>
    <xf numFmtId="0" fontId="3" fillId="3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29" fillId="13" borderId="0" pivotButton="0" quotePrefix="0" xfId="0"/>
    <xf numFmtId="0" fontId="30" fillId="0" borderId="0" pivotButton="0" quotePrefix="0" xfId="0"/>
    <xf numFmtId="0" fontId="29" fillId="13" borderId="0" applyAlignment="1" pivotButton="0" quotePrefix="0" xfId="0">
      <alignment horizontal="left" vertical="center"/>
    </xf>
    <xf numFmtId="0" fontId="31" fillId="14" borderId="0" applyAlignment="1" pivotButton="0" quotePrefix="0" xfId="0">
      <alignment horizontal="left" vertical="center"/>
    </xf>
    <xf numFmtId="0" fontId="31" fillId="14" borderId="0" applyAlignment="1" pivotButton="0" quotePrefix="0" xfId="0">
      <alignment horizontal="center" vertical="center"/>
    </xf>
    <xf numFmtId="0" fontId="0" fillId="14" borderId="0" pivotButton="0" quotePrefix="0" xfId="0"/>
    <xf numFmtId="0" fontId="31" fillId="14" borderId="9" applyAlignment="1" pivotButton="0" quotePrefix="0" xfId="0">
      <alignment horizontal="center" vertical="center"/>
    </xf>
    <xf numFmtId="0" fontId="0" fillId="0" borderId="10" pivotButton="0" quotePrefix="0" xfId="0"/>
    <xf numFmtId="0" fontId="0" fillId="0" borderId="11" pivotButton="0" quotePrefix="0" xfId="0"/>
    <xf numFmtId="0" fontId="31" fillId="14" borderId="12" applyAlignment="1" pivotButton="0" quotePrefix="0" xfId="0">
      <alignment horizontal="center" vertical="center"/>
    </xf>
    <xf numFmtId="0" fontId="31" fillId="14" borderId="13" applyAlignment="1" pivotButton="0" quotePrefix="0" xfId="0">
      <alignment horizontal="center" vertical="center"/>
    </xf>
    <xf numFmtId="0" fontId="31" fillId="14" borderId="14" applyAlignment="1" pivotButton="0" quotePrefix="0" xfId="0">
      <alignment horizontal="center" vertical="center"/>
    </xf>
    <xf numFmtId="0" fontId="31" fillId="14" borderId="15" applyAlignment="1" pivotButton="0" quotePrefix="0" xfId="0">
      <alignment horizontal="center" vertical="center"/>
    </xf>
    <xf numFmtId="0" fontId="31" fillId="14" borderId="16" applyAlignment="1" pivotButton="0" quotePrefix="0" xfId="0">
      <alignment horizontal="center" vertical="center"/>
    </xf>
    <xf numFmtId="0" fontId="31" fillId="14" borderId="17" applyAlignment="1" pivotButton="0" quotePrefix="0" xfId="0">
      <alignment horizontal="center" vertical="center"/>
    </xf>
    <xf numFmtId="0" fontId="30" fillId="15" borderId="0" pivotButton="0" quotePrefix="0" xfId="0"/>
    <xf numFmtId="3" fontId="30" fillId="15" borderId="0" pivotButton="0" quotePrefix="0" xfId="0"/>
    <xf numFmtId="164" fontId="30" fillId="15" borderId="0" pivotButton="0" quotePrefix="0" xfId="0"/>
    <xf numFmtId="4" fontId="30" fillId="15" borderId="0" pivotButton="0" quotePrefix="0" xfId="0"/>
    <xf numFmtId="165" fontId="30" fillId="15" borderId="0" pivotButton="0" quotePrefix="0" xfId="0"/>
    <xf numFmtId="0" fontId="32" fillId="0" borderId="0" pivotButton="0" quotePrefix="0" xfId="0"/>
    <xf numFmtId="3" fontId="0" fillId="16" borderId="0" pivotButton="0" quotePrefix="0" xfId="0"/>
    <xf numFmtId="164" fontId="0" fillId="16" borderId="0" pivotButton="0" quotePrefix="0" xfId="0"/>
    <xf numFmtId="4" fontId="0" fillId="16" borderId="0" pivotButton="0" quotePrefix="0" xfId="0"/>
    <xf numFmtId="165" fontId="0" fillId="16" borderId="0" pivotButton="0" quotePrefix="0" xfId="0"/>
    <xf numFmtId="0" fontId="31" fillId="14" borderId="0" pivotButton="0" quotePrefix="0" xfId="0"/>
    <xf numFmtId="168" fontId="30" fillId="0" borderId="0" pivotButton="0" quotePrefix="0" xfId="0"/>
    <xf numFmtId="0" fontId="33" fillId="0" borderId="0" pivotButton="0" quotePrefix="0" xfId="0"/>
    <xf numFmtId="0" fontId="34" fillId="0" borderId="0" pivotButton="0" quotePrefix="0" xfId="0"/>
    <xf numFmtId="0" fontId="31" fillId="14" borderId="0" applyAlignment="1" pivotButton="0" quotePrefix="0" xfId="0">
      <alignment horizontal="center"/>
    </xf>
    <xf numFmtId="0" fontId="31" fillId="14" borderId="9" applyAlignment="1" pivotButton="0" quotePrefix="0" xfId="0">
      <alignment horizontal="center"/>
    </xf>
    <xf numFmtId="0" fontId="31" fillId="14" borderId="12" applyAlignment="1" pivotButton="0" quotePrefix="0" xfId="0">
      <alignment horizontal="center"/>
    </xf>
    <xf numFmtId="0" fontId="31" fillId="14" borderId="13" applyAlignment="1" pivotButton="0" quotePrefix="0" xfId="0">
      <alignment horizontal="center"/>
    </xf>
    <xf numFmtId="0" fontId="31" fillId="14" borderId="14" applyAlignment="1" pivotButton="0" quotePrefix="0" xfId="0">
      <alignment horizontal="center"/>
    </xf>
    <xf numFmtId="0" fontId="31" fillId="14" borderId="15" applyAlignment="1" pivotButton="0" quotePrefix="0" xfId="0">
      <alignment horizontal="center"/>
    </xf>
    <xf numFmtId="0" fontId="31" fillId="14" borderId="16" applyAlignment="1" pivotButton="0" quotePrefix="0" xfId="0">
      <alignment horizontal="center"/>
    </xf>
    <xf numFmtId="0" fontId="31" fillId="14" borderId="17" applyAlignment="1" pivotButton="0" quotePrefix="0" xfId="0">
      <alignment horizontal="center"/>
    </xf>
    <xf numFmtId="0" fontId="35" fillId="0" borderId="0" pivotButton="0" quotePrefix="0" xfId="0"/>
    <xf numFmtId="3" fontId="35" fillId="0" borderId="0" pivotButton="0" quotePrefix="0" xfId="0"/>
    <xf numFmtId="164" fontId="35" fillId="0" borderId="0" pivotButton="0" quotePrefix="0" xfId="0"/>
    <xf numFmtId="4" fontId="35" fillId="0" borderId="0" pivotButton="0" quotePrefix="0" xfId="0"/>
    <xf numFmtId="165" fontId="35" fillId="0" borderId="0" pivotButton="0" quotePrefix="0" xfId="0"/>
    <xf numFmtId="0" fontId="36" fillId="0" borderId="0" pivotButton="0" quotePrefix="0" xfId="0"/>
    <xf numFmtId="3" fontId="36" fillId="0" borderId="0" pivotButton="0" quotePrefix="0" xfId="0"/>
    <xf numFmtId="164" fontId="36" fillId="0" borderId="0" pivotButton="0" quotePrefix="0" xfId="0"/>
    <xf numFmtId="4" fontId="36" fillId="0" borderId="0" pivotButton="0" quotePrefix="0" xfId="0"/>
    <xf numFmtId="165" fontId="36" fillId="0" borderId="0" pivotButton="0" quotePrefix="0" xfId="0"/>
    <xf numFmtId="3" fontId="30" fillId="0" borderId="0" pivotButton="0" quotePrefix="0" xfId="0"/>
    <xf numFmtId="0" fontId="37" fillId="0" borderId="0" pivotButton="0" quotePrefix="0" xfId="0"/>
    <xf numFmtId="165" fontId="37" fillId="0" borderId="0" pivotButton="0" quotePrefix="0" xfId="0"/>
    <xf numFmtId="0" fontId="38" fillId="0" borderId="0" pivotButton="0" quotePrefix="0" xfId="0"/>
    <xf numFmtId="165" fontId="38" fillId="0" borderId="0" pivotButton="0" quotePrefix="0" xfId="0"/>
    <xf numFmtId="0" fontId="39" fillId="0" borderId="0" pivotButton="0" quotePrefix="0" xfId="0"/>
    <xf numFmtId="165" fontId="39" fillId="0" borderId="0" pivotButton="0" quotePrefix="0" xfId="0"/>
    <xf numFmtId="0" fontId="40" fillId="0" borderId="0" pivotButton="0" quotePrefix="0" xfId="0"/>
    <xf numFmtId="165" fontId="40" fillId="0" borderId="0" pivotButton="0" quotePrefix="0" xfId="0"/>
    <xf numFmtId="0" fontId="41" fillId="0" borderId="0" pivotButton="0" quotePrefix="0" xfId="0"/>
    <xf numFmtId="165" fontId="41" fillId="0" borderId="0" pivotButton="0" quotePrefix="0" xfId="0"/>
    <xf numFmtId="0" fontId="42" fillId="0" borderId="0" pivotButton="0" quotePrefix="0" xfId="0"/>
    <xf numFmtId="165" fontId="42" fillId="0" borderId="0" pivotButton="0" quotePrefix="0" xfId="0"/>
    <xf numFmtId="0" fontId="43" fillId="0" borderId="0" pivotButton="0" quotePrefix="0" xfId="0"/>
    <xf numFmtId="0" fontId="44" fillId="0" borderId="0" pivotButton="0" quotePrefix="0" xfId="0"/>
    <xf numFmtId="0" fontId="45" fillId="0" borderId="0" pivotButton="0" quotePrefix="0" xfId="0"/>
    <xf numFmtId="0" fontId="46" fillId="0" borderId="0" pivotButton="0" quotePrefix="0" xfId="0"/>
    <xf numFmtId="0" fontId="47" fillId="0" borderId="0" pivotButton="0" quotePrefix="0" xfId="0"/>
    <xf numFmtId="0" fontId="48" fillId="0" borderId="0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CC1DA"/>
      <rgbColor rgb="FF9467BD"/>
      <rgbColor rgb="FF9999FF"/>
      <rgbColor rgb="FFC0504D"/>
      <rgbColor rgb="FFFFF2CC"/>
      <rgbColor rgb="FFD9E1F2"/>
      <rgbColor rgb="FF660066"/>
      <rgbColor rgb="FFFF8080"/>
      <rgbColor rgb="FF1F77B4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B7DEE8"/>
      <rgbColor rgb="FFD7E4BD"/>
      <rgbColor rgb="FFD9D9D9"/>
      <rgbColor rgb="FF8EB4E3"/>
      <rgbColor rgb="FFFF99CC"/>
      <rgbColor rgb="FFCC99FF"/>
      <rgbColor rgb="FFE6B9B8"/>
      <rgbColor rgb="FF2E75B6"/>
      <rgbColor rgb="FF33CCCC"/>
      <rgbColor rgb="FF99CC00"/>
      <rgbColor rgb="FFFFCC00"/>
      <rgbColor rgb="FFFF9900"/>
      <rgbColor rgb="FFFF7F0E"/>
      <rgbColor rgb="FF666666"/>
      <rgbColor rgb="FFC4BD97"/>
      <rgbColor rgb="FF003366"/>
      <rgbColor rgb="FF2CA02C"/>
      <rgbColor rgb="FF003300"/>
      <rgbColor rgb="FF333300"/>
      <rgbColor rgb="FFD62728"/>
      <rgbColor rgb="FF595959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styles" Target="styles.xml" Id="rId12" /><Relationship Type="http://schemas.openxmlformats.org/officeDocument/2006/relationships/theme" Target="theme/theme1.xml" Id="rId13" 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700" b="1" u="none" strike="noStrike">
                <a:solidFill>
                  <a:schemeClr val="tx1"/>
                </a:solidFill>
                <a:uFillTx/>
                <a:latin typeface="AbsolutStd-BookItalic"/>
                <a:ea typeface="AbsolutStd-BookItalic"/>
              </a:rPr>
              <a:t>2016-2026</a:t>
            </a:r>
          </a:p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700" b="1" u="none" strike="noStrike">
                <a:solidFill>
                  <a:schemeClr val="tx1"/>
                </a:solidFill>
                <a:uFillTx/>
                <a:latin typeface="AbsolutStd-BookItalic"/>
                <a:ea typeface="AbsolutStd-BookItalic"/>
              </a:rPr>
              <a:t> Monthly USA X-USMCA PET Resin Trade - </a:t>
            </a:r>
            <a:r>
              <a:rPr lang="en-US" sz="1700" b="1" u="none" strike="noStrike">
                <a:solidFill>
                  <a:srgbClr val="FF0000"/>
                </a:solidFill>
                <a:uFillTx/>
                <a:latin typeface="AbsolutStd-BookItalic"/>
                <a:ea typeface="AbsolutStd-BookItalic"/>
              </a:rPr>
              <a:t>Imports</a:t>
            </a:r>
          </a:p>
        </c:rich>
      </c:tx>
      <c:layout>
        <c:manualLayout>
          <c:xMode val="edge"/>
          <c:yMode val="edge"/>
          <c:x val="0.28787609676388098"/>
          <c:y val="8.4651605735146292E-3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948882810557406E-2"/>
          <c:y val="0.1011586688535"/>
          <c:w val="0.86948953855990896"/>
          <c:h val="0.76958891063964896"/>
        </c:manualLayout>
      </c:layout>
      <c:lineChart>
        <c:grouping val="standard"/>
        <c:varyColors val="0"/>
        <c:ser>
          <c:idx val="0"/>
          <c:order val="0"/>
          <c:spPr>
            <a:ln w="12600">
              <a:solidFill>
                <a:srgbClr val="C0504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6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multiLvlStrRef>
              <c:f>'X-USMCA Import Summary'!$C$3:$EH$4</c:f>
              <c:multiLvlStrCache>
                <c:ptCount val="124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  <c:pt idx="60">
                    <c:v>JAN</c:v>
                  </c:pt>
                  <c:pt idx="61">
                    <c:v>FEB</c:v>
                  </c:pt>
                  <c:pt idx="62">
                    <c:v>MAR</c:v>
                  </c:pt>
                  <c:pt idx="63">
                    <c:v>APR</c:v>
                  </c:pt>
                  <c:pt idx="64">
                    <c:v>MAY</c:v>
                  </c:pt>
                  <c:pt idx="65">
                    <c:v>JUN</c:v>
                  </c:pt>
                  <c:pt idx="66">
                    <c:v>JUL</c:v>
                  </c:pt>
                  <c:pt idx="67">
                    <c:v>AUG</c:v>
                  </c:pt>
                  <c:pt idx="68">
                    <c:v>SEP</c:v>
                  </c:pt>
                  <c:pt idx="69">
                    <c:v>OCT</c:v>
                  </c:pt>
                  <c:pt idx="70">
                    <c:v>NOV</c:v>
                  </c:pt>
                  <c:pt idx="71">
                    <c:v>DEC</c:v>
                  </c:pt>
                  <c:pt idx="72">
                    <c:v>JAN</c:v>
                  </c:pt>
                  <c:pt idx="73">
                    <c:v>FEB</c:v>
                  </c:pt>
                  <c:pt idx="74">
                    <c:v>MAR</c:v>
                  </c:pt>
                  <c:pt idx="75">
                    <c:v>APR</c:v>
                  </c:pt>
                  <c:pt idx="76">
                    <c:v>MAY</c:v>
                  </c:pt>
                  <c:pt idx="77">
                    <c:v>JUN</c:v>
                  </c:pt>
                  <c:pt idx="78">
                    <c:v>JUL</c:v>
                  </c:pt>
                  <c:pt idx="79">
                    <c:v>AUG</c:v>
                  </c:pt>
                  <c:pt idx="80">
                    <c:v>SEP</c:v>
                  </c:pt>
                  <c:pt idx="81">
                    <c:v>OCT</c:v>
                  </c:pt>
                  <c:pt idx="82">
                    <c:v>NOV</c:v>
                  </c:pt>
                  <c:pt idx="83">
                    <c:v>DEC</c:v>
                  </c:pt>
                  <c:pt idx="84">
                    <c:v>JAN</c:v>
                  </c:pt>
                  <c:pt idx="85">
                    <c:v>FEB</c:v>
                  </c:pt>
                  <c:pt idx="86">
                    <c:v>MAR</c:v>
                  </c:pt>
                  <c:pt idx="87">
                    <c:v>APR</c:v>
                  </c:pt>
                  <c:pt idx="88">
                    <c:v>MAY</c:v>
                  </c:pt>
                  <c:pt idx="89">
                    <c:v>JUN</c:v>
                  </c:pt>
                  <c:pt idx="90">
                    <c:v>JUL</c:v>
                  </c:pt>
                  <c:pt idx="91">
                    <c:v>AUG</c:v>
                  </c:pt>
                  <c:pt idx="92">
                    <c:v>SEP</c:v>
                  </c:pt>
                  <c:pt idx="93">
                    <c:v>OCT</c:v>
                  </c:pt>
                  <c:pt idx="94">
                    <c:v>NOV</c:v>
                  </c:pt>
                  <c:pt idx="95">
                    <c:v>DEC</c:v>
                  </c:pt>
                  <c:pt idx="96">
                    <c:v>JAN</c:v>
                  </c:pt>
                  <c:pt idx="97">
                    <c:v>FEB</c:v>
                  </c:pt>
                  <c:pt idx="98">
                    <c:v>MAR</c:v>
                  </c:pt>
                  <c:pt idx="99">
                    <c:v>APR</c:v>
                  </c:pt>
                  <c:pt idx="100">
                    <c:v>MAY</c:v>
                  </c:pt>
                  <c:pt idx="101">
                    <c:v>JUN</c:v>
                  </c:pt>
                  <c:pt idx="102">
                    <c:v>JUL</c:v>
                  </c:pt>
                  <c:pt idx="103">
                    <c:v>AUG</c:v>
                  </c:pt>
                  <c:pt idx="104">
                    <c:v>SEP</c:v>
                  </c:pt>
                  <c:pt idx="105">
                    <c:v>OCT</c:v>
                  </c:pt>
                  <c:pt idx="106">
                    <c:v>NOV</c:v>
                  </c:pt>
                  <c:pt idx="107">
                    <c:v>DEC</c:v>
                  </c:pt>
                  <c:pt idx="108">
                    <c:v>JAN</c:v>
                  </c:pt>
                  <c:pt idx="109">
                    <c:v>FEB</c:v>
                  </c:pt>
                  <c:pt idx="110">
                    <c:v>MAR</c:v>
                  </c:pt>
                  <c:pt idx="111">
                    <c:v>APR</c:v>
                  </c:pt>
                  <c:pt idx="112">
                    <c:v>MAY</c:v>
                  </c:pt>
                  <c:pt idx="113">
                    <c:v>JUN</c:v>
                  </c:pt>
                  <c:pt idx="114">
                    <c:v>JUL</c:v>
                  </c:pt>
                  <c:pt idx="115">
                    <c:v>AUG</c:v>
                  </c:pt>
                  <c:pt idx="116">
                    <c:v>SEP</c:v>
                  </c:pt>
                  <c:pt idx="117">
                    <c:v>OCT</c:v>
                  </c:pt>
                  <c:pt idx="118">
                    <c:v>NOV</c:v>
                  </c:pt>
                  <c:pt idx="119">
                    <c:v>DEC</c:v>
                  </c:pt>
                  <c:pt idx="120">
                    <c:v>JAN</c:v>
                  </c:pt>
                  <c:pt idx="121">
                    <c:v>FEB</c:v>
                  </c:pt>
                  <c:pt idx="122">
                    <c:v>MAR</c:v>
                  </c:pt>
                  <c:pt idx="123">
                    <c:v>APR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24">
                    <c:v>2018</c:v>
                  </c:pt>
                  <c:pt idx="36">
                    <c:v>2019</c:v>
                  </c:pt>
                  <c:pt idx="48">
                    <c:v>2020</c:v>
                  </c:pt>
                  <c:pt idx="60">
                    <c:v>2021</c:v>
                  </c:pt>
                  <c:pt idx="72">
                    <c:v>2022</c:v>
                  </c:pt>
                  <c:pt idx="84">
                    <c:v>2023</c:v>
                  </c:pt>
                  <c:pt idx="96">
                    <c:v>2024</c:v>
                  </c:pt>
                  <c:pt idx="108">
                    <c:v>2025</c:v>
                  </c:pt>
                  <c:pt idx="120">
                    <c:v>2026</c:v>
                  </c:pt>
                </c:lvl>
              </c:multiLvlStrCache>
            </c:multiLvlStrRef>
          </c:cat>
          <c:val>
            <c:numRef>
              <c:f>'X-USMCA Import Summary'!$C$34:$EH$34</c:f>
              <c:numCache>
                <c:formatCode>0.00</c:formatCode>
                <c:ptCount val="124"/>
                <c:pt idx="0">
                  <c:v>31.942936999999997</c:v>
                </c:pt>
                <c:pt idx="1">
                  <c:v>29.938889999999997</c:v>
                </c:pt>
                <c:pt idx="2">
                  <c:v>45.859904999999998</c:v>
                </c:pt>
                <c:pt idx="3">
                  <c:v>41.518616999999999</c:v>
                </c:pt>
                <c:pt idx="4">
                  <c:v>52.285333000000001</c:v>
                </c:pt>
                <c:pt idx="5">
                  <c:v>42.747211999999998</c:v>
                </c:pt>
                <c:pt idx="6">
                  <c:v>44.10813799999999</c:v>
                </c:pt>
                <c:pt idx="7">
                  <c:v>47.097089999999994</c:v>
                </c:pt>
                <c:pt idx="8">
                  <c:v>34.097299</c:v>
                </c:pt>
                <c:pt idx="9">
                  <c:v>38.030419000000002</c:v>
                </c:pt>
                <c:pt idx="10">
                  <c:v>46.742634000000002</c:v>
                </c:pt>
                <c:pt idx="11">
                  <c:v>44.642063</c:v>
                </c:pt>
                <c:pt idx="12">
                  <c:v>38.863467999999997</c:v>
                </c:pt>
                <c:pt idx="13">
                  <c:v>42.450366000000002</c:v>
                </c:pt>
                <c:pt idx="14">
                  <c:v>51.093519999999998</c:v>
                </c:pt>
                <c:pt idx="15">
                  <c:v>43.251980000000003</c:v>
                </c:pt>
                <c:pt idx="16">
                  <c:v>48.892178000000001</c:v>
                </c:pt>
                <c:pt idx="17">
                  <c:v>40.707000000000001</c:v>
                </c:pt>
                <c:pt idx="18">
                  <c:v>42.995353999999999</c:v>
                </c:pt>
                <c:pt idx="19">
                  <c:v>41.931867999999994</c:v>
                </c:pt>
                <c:pt idx="20">
                  <c:v>40.147774999999996</c:v>
                </c:pt>
                <c:pt idx="21">
                  <c:v>41.883212999999998</c:v>
                </c:pt>
                <c:pt idx="22">
                  <c:v>65.058801000000003</c:v>
                </c:pt>
                <c:pt idx="23">
                  <c:v>50.678882000000016</c:v>
                </c:pt>
                <c:pt idx="24">
                  <c:v>42.358487000000004</c:v>
                </c:pt>
                <c:pt idx="25">
                  <c:v>31.654939999999996</c:v>
                </c:pt>
                <c:pt idx="26">
                  <c:v>48.034967999999999</c:v>
                </c:pt>
                <c:pt idx="27">
                  <c:v>54.817321</c:v>
                </c:pt>
                <c:pt idx="28">
                  <c:v>53.38286500000001</c:v>
                </c:pt>
                <c:pt idx="29">
                  <c:v>46.355309000000005</c:v>
                </c:pt>
                <c:pt idx="30">
                  <c:v>51.352023000000003</c:v>
                </c:pt>
                <c:pt idx="31">
                  <c:v>41.274517000000003</c:v>
                </c:pt>
                <c:pt idx="32">
                  <c:v>47.070661999999992</c:v>
                </c:pt>
                <c:pt idx="33">
                  <c:v>45.269886999999997</c:v>
                </c:pt>
                <c:pt idx="34">
                  <c:v>42.597149999999999</c:v>
                </c:pt>
                <c:pt idx="35">
                  <c:v>47.348028999999997</c:v>
                </c:pt>
                <c:pt idx="36">
                  <c:v>44.447635000000005</c:v>
                </c:pt>
                <c:pt idx="37">
                  <c:v>42.679000999999992</c:v>
                </c:pt>
                <c:pt idx="38">
                  <c:v>53.983313000000003</c:v>
                </c:pt>
                <c:pt idx="39">
                  <c:v>49.681515000000005</c:v>
                </c:pt>
                <c:pt idx="40">
                  <c:v>57.941149000000003</c:v>
                </c:pt>
                <c:pt idx="41">
                  <c:v>47.651053000000005</c:v>
                </c:pt>
                <c:pt idx="42">
                  <c:v>55.598052999999993</c:v>
                </c:pt>
                <c:pt idx="43">
                  <c:v>46.752045000000003</c:v>
                </c:pt>
                <c:pt idx="44">
                  <c:v>45.537633</c:v>
                </c:pt>
                <c:pt idx="45">
                  <c:v>39.508231999999992</c:v>
                </c:pt>
                <c:pt idx="46">
                  <c:v>46.489146999999996</c:v>
                </c:pt>
                <c:pt idx="47">
                  <c:v>34.432990000000004</c:v>
                </c:pt>
                <c:pt idx="48">
                  <c:v>38.809460000000001</c:v>
                </c:pt>
                <c:pt idx="49">
                  <c:v>28.235365000000002</c:v>
                </c:pt>
                <c:pt idx="50">
                  <c:v>40.921971999999997</c:v>
                </c:pt>
                <c:pt idx="51">
                  <c:v>43.527866000000003</c:v>
                </c:pt>
                <c:pt idx="52">
                  <c:v>40.59966399999999</c:v>
                </c:pt>
                <c:pt idx="53">
                  <c:v>50.714580000000005</c:v>
                </c:pt>
                <c:pt idx="54">
                  <c:v>47.381035000000004</c:v>
                </c:pt>
                <c:pt idx="55">
                  <c:v>51.849120000000021</c:v>
                </c:pt>
                <c:pt idx="56">
                  <c:v>40.087618999999997</c:v>
                </c:pt>
                <c:pt idx="57">
                  <c:v>60.109045000000002</c:v>
                </c:pt>
                <c:pt idx="58">
                  <c:v>53.823646000000011</c:v>
                </c:pt>
                <c:pt idx="59">
                  <c:v>74.110478999999998</c:v>
                </c:pt>
                <c:pt idx="60">
                  <c:v>69.939808999999997</c:v>
                </c:pt>
                <c:pt idx="61">
                  <c:v>42.152275000000003</c:v>
                </c:pt>
                <c:pt idx="62">
                  <c:v>66.227737999999988</c:v>
                </c:pt>
                <c:pt idx="63">
                  <c:v>74.63298300000001</c:v>
                </c:pt>
                <c:pt idx="64">
                  <c:v>79.127780999999999</c:v>
                </c:pt>
                <c:pt idx="65">
                  <c:v>96.675652999999997</c:v>
                </c:pt>
                <c:pt idx="66">
                  <c:v>94.257673000000011</c:v>
                </c:pt>
                <c:pt idx="67">
                  <c:v>106.73780500000001</c:v>
                </c:pt>
                <c:pt idx="68">
                  <c:v>85.184714999999997</c:v>
                </c:pt>
                <c:pt idx="69">
                  <c:v>89.790453000000028</c:v>
                </c:pt>
                <c:pt idx="70">
                  <c:v>86.686481000000001</c:v>
                </c:pt>
                <c:pt idx="71">
                  <c:v>90.399799999999985</c:v>
                </c:pt>
                <c:pt idx="72">
                  <c:v>91.050328999999991</c:v>
                </c:pt>
                <c:pt idx="73">
                  <c:v>99.361763999999994</c:v>
                </c:pt>
                <c:pt idx="74">
                  <c:v>108.41142599999998</c:v>
                </c:pt>
                <c:pt idx="75">
                  <c:v>107.18073</c:v>
                </c:pt>
                <c:pt idx="76">
                  <c:v>116.38032399999999</c:v>
                </c:pt>
                <c:pt idx="77">
                  <c:v>102.46885999999999</c:v>
                </c:pt>
                <c:pt idx="78">
                  <c:v>89.307074999999998</c:v>
                </c:pt>
                <c:pt idx="79">
                  <c:v>93.79954699999999</c:v>
                </c:pt>
                <c:pt idx="80">
                  <c:v>82.268177999999992</c:v>
                </c:pt>
                <c:pt idx="81">
                  <c:v>68.237431000000001</c:v>
                </c:pt>
                <c:pt idx="82">
                  <c:v>72.257719000000023</c:v>
                </c:pt>
                <c:pt idx="83">
                  <c:v>71.127269000000013</c:v>
                </c:pt>
                <c:pt idx="84">
                  <c:v>78.529861000000011</c:v>
                </c:pt>
                <c:pt idx="85">
                  <c:v>75.780653000000001</c:v>
                </c:pt>
                <c:pt idx="86">
                  <c:v>60.852865000000008</c:v>
                </c:pt>
                <c:pt idx="87">
                  <c:v>75.555881999999997</c:v>
                </c:pt>
                <c:pt idx="88">
                  <c:v>74.259340999999978</c:v>
                </c:pt>
                <c:pt idx="89">
                  <c:v>79.900849999999991</c:v>
                </c:pt>
                <c:pt idx="90">
                  <c:v>78.366473999999997</c:v>
                </c:pt>
                <c:pt idx="91">
                  <c:v>78.485168000000016</c:v>
                </c:pt>
                <c:pt idx="92">
                  <c:v>95.851399000000001</c:v>
                </c:pt>
                <c:pt idx="93">
                  <c:v>109.37758300000002</c:v>
                </c:pt>
                <c:pt idx="94">
                  <c:v>91.036424999999994</c:v>
                </c:pt>
                <c:pt idx="95">
                  <c:v>89.67431999999998</c:v>
                </c:pt>
                <c:pt idx="96">
                  <c:v>104.54954699999998</c:v>
                </c:pt>
                <c:pt idx="97">
                  <c:v>75.008845999999991</c:v>
                </c:pt>
                <c:pt idx="98">
                  <c:v>84.449148000000022</c:v>
                </c:pt>
                <c:pt idx="99">
                  <c:v>92.860378999999995</c:v>
                </c:pt>
                <c:pt idx="100">
                  <c:v>71.396351999999979</c:v>
                </c:pt>
                <c:pt idx="101">
                  <c:v>78.236285999999993</c:v>
                </c:pt>
                <c:pt idx="102">
                  <c:v>99.837646000000007</c:v>
                </c:pt>
                <c:pt idx="103">
                  <c:v>76.651893999999984</c:v>
                </c:pt>
                <c:pt idx="104">
                  <c:v>77.755302000000015</c:v>
                </c:pt>
                <c:pt idx="105">
                  <c:v>80.981347000000028</c:v>
                </c:pt>
                <c:pt idx="106">
                  <c:v>86.976358000000019</c:v>
                </c:pt>
                <c:pt idx="107">
                  <c:v>85.978296999999998</c:v>
                </c:pt>
                <c:pt idx="108">
                  <c:v>103.02245699999999</c:v>
                </c:pt>
                <c:pt idx="109">
                  <c:v>86.528483000000008</c:v>
                </c:pt>
                <c:pt idx="110">
                  <c:v>115.82660999999997</c:v>
                </c:pt>
                <c:pt idx="111">
                  <c:v>112.849306</c:v>
                </c:pt>
                <c:pt idx="112">
                  <c:v>101.482651</c:v>
                </c:pt>
                <c:pt idx="113">
                  <c:v>94.683303999999964</c:v>
                </c:pt>
                <c:pt idx="114">
                  <c:v>99.090767999999997</c:v>
                </c:pt>
                <c:pt idx="115">
                  <c:v>91.814244999999985</c:v>
                </c:pt>
                <c:pt idx="116">
                  <c:v>90.336314000000016</c:v>
                </c:pt>
                <c:pt idx="117">
                  <c:v>76.083289999999991</c:v>
                </c:pt>
                <c:pt idx="118">
                  <c:v>49.355240000000002</c:v>
                </c:pt>
                <c:pt idx="119">
                  <c:v>66.235122000000018</c:v>
                </c:pt>
                <c:pt idx="120">
                  <c:v>75.65479599999999</c:v>
                </c:pt>
                <c:pt idx="121">
                  <c:v>73.725059999999971</c:v>
                </c:pt>
                <c:pt idx="122">
                  <c:v>79.694100000000006</c:v>
                </c:pt>
                <c:pt idx="123">
                  <c:v>100.06001099999999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F2-7544-B1D5-7D3CA682364E}"/>
            </c:ext>
          </c:extLst>
        </c:ser>
        <c:ser>
          <c:idx val="1"/>
          <c:order val="1"/>
          <c:spPr>
            <a:ln w="15840">
              <a:solidFill>
                <a:srgbClr val="FF0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584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multiLvlStrRef>
              <c:f>'X-USMCA Import Summary'!$C$3:$EH$4</c:f>
              <c:multiLvlStrCache>
                <c:ptCount val="124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  <c:pt idx="60">
                    <c:v>JAN</c:v>
                  </c:pt>
                  <c:pt idx="61">
                    <c:v>FEB</c:v>
                  </c:pt>
                  <c:pt idx="62">
                    <c:v>MAR</c:v>
                  </c:pt>
                  <c:pt idx="63">
                    <c:v>APR</c:v>
                  </c:pt>
                  <c:pt idx="64">
                    <c:v>MAY</c:v>
                  </c:pt>
                  <c:pt idx="65">
                    <c:v>JUN</c:v>
                  </c:pt>
                  <c:pt idx="66">
                    <c:v>JUL</c:v>
                  </c:pt>
                  <c:pt idx="67">
                    <c:v>AUG</c:v>
                  </c:pt>
                  <c:pt idx="68">
                    <c:v>SEP</c:v>
                  </c:pt>
                  <c:pt idx="69">
                    <c:v>OCT</c:v>
                  </c:pt>
                  <c:pt idx="70">
                    <c:v>NOV</c:v>
                  </c:pt>
                  <c:pt idx="71">
                    <c:v>DEC</c:v>
                  </c:pt>
                  <c:pt idx="72">
                    <c:v>JAN</c:v>
                  </c:pt>
                  <c:pt idx="73">
                    <c:v>FEB</c:v>
                  </c:pt>
                  <c:pt idx="74">
                    <c:v>MAR</c:v>
                  </c:pt>
                  <c:pt idx="75">
                    <c:v>APR</c:v>
                  </c:pt>
                  <c:pt idx="76">
                    <c:v>MAY</c:v>
                  </c:pt>
                  <c:pt idx="77">
                    <c:v>JUN</c:v>
                  </c:pt>
                  <c:pt idx="78">
                    <c:v>JUL</c:v>
                  </c:pt>
                  <c:pt idx="79">
                    <c:v>AUG</c:v>
                  </c:pt>
                  <c:pt idx="80">
                    <c:v>SEP</c:v>
                  </c:pt>
                  <c:pt idx="81">
                    <c:v>OCT</c:v>
                  </c:pt>
                  <c:pt idx="82">
                    <c:v>NOV</c:v>
                  </c:pt>
                  <c:pt idx="83">
                    <c:v>DEC</c:v>
                  </c:pt>
                  <c:pt idx="84">
                    <c:v>JAN</c:v>
                  </c:pt>
                  <c:pt idx="85">
                    <c:v>FEB</c:v>
                  </c:pt>
                  <c:pt idx="86">
                    <c:v>MAR</c:v>
                  </c:pt>
                  <c:pt idx="87">
                    <c:v>APR</c:v>
                  </c:pt>
                  <c:pt idx="88">
                    <c:v>MAY</c:v>
                  </c:pt>
                  <c:pt idx="89">
                    <c:v>JUN</c:v>
                  </c:pt>
                  <c:pt idx="90">
                    <c:v>JUL</c:v>
                  </c:pt>
                  <c:pt idx="91">
                    <c:v>AUG</c:v>
                  </c:pt>
                  <c:pt idx="92">
                    <c:v>SEP</c:v>
                  </c:pt>
                  <c:pt idx="93">
                    <c:v>OCT</c:v>
                  </c:pt>
                  <c:pt idx="94">
                    <c:v>NOV</c:v>
                  </c:pt>
                  <c:pt idx="95">
                    <c:v>DEC</c:v>
                  </c:pt>
                  <c:pt idx="96">
                    <c:v>JAN</c:v>
                  </c:pt>
                  <c:pt idx="97">
                    <c:v>FEB</c:v>
                  </c:pt>
                  <c:pt idx="98">
                    <c:v>MAR</c:v>
                  </c:pt>
                  <c:pt idx="99">
                    <c:v>APR</c:v>
                  </c:pt>
                  <c:pt idx="100">
                    <c:v>MAY</c:v>
                  </c:pt>
                  <c:pt idx="101">
                    <c:v>JUN</c:v>
                  </c:pt>
                  <c:pt idx="102">
                    <c:v>JUL</c:v>
                  </c:pt>
                  <c:pt idx="103">
                    <c:v>AUG</c:v>
                  </c:pt>
                  <c:pt idx="104">
                    <c:v>SEP</c:v>
                  </c:pt>
                  <c:pt idx="105">
                    <c:v>OCT</c:v>
                  </c:pt>
                  <c:pt idx="106">
                    <c:v>NOV</c:v>
                  </c:pt>
                  <c:pt idx="107">
                    <c:v>DEC</c:v>
                  </c:pt>
                  <c:pt idx="108">
                    <c:v>JAN</c:v>
                  </c:pt>
                  <c:pt idx="109">
                    <c:v>FEB</c:v>
                  </c:pt>
                  <c:pt idx="110">
                    <c:v>MAR</c:v>
                  </c:pt>
                  <c:pt idx="111">
                    <c:v>APR</c:v>
                  </c:pt>
                  <c:pt idx="112">
                    <c:v>MAY</c:v>
                  </c:pt>
                  <c:pt idx="113">
                    <c:v>JUN</c:v>
                  </c:pt>
                  <c:pt idx="114">
                    <c:v>JUL</c:v>
                  </c:pt>
                  <c:pt idx="115">
                    <c:v>AUG</c:v>
                  </c:pt>
                  <c:pt idx="116">
                    <c:v>SEP</c:v>
                  </c:pt>
                  <c:pt idx="117">
                    <c:v>OCT</c:v>
                  </c:pt>
                  <c:pt idx="118">
                    <c:v>NOV</c:v>
                  </c:pt>
                  <c:pt idx="119">
                    <c:v>DEC</c:v>
                  </c:pt>
                  <c:pt idx="120">
                    <c:v>JAN</c:v>
                  </c:pt>
                  <c:pt idx="121">
                    <c:v>FEB</c:v>
                  </c:pt>
                  <c:pt idx="122">
                    <c:v>MAR</c:v>
                  </c:pt>
                  <c:pt idx="123">
                    <c:v>APR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24">
                    <c:v>2018</c:v>
                  </c:pt>
                  <c:pt idx="36">
                    <c:v>2019</c:v>
                  </c:pt>
                  <c:pt idx="48">
                    <c:v>2020</c:v>
                  </c:pt>
                  <c:pt idx="60">
                    <c:v>2021</c:v>
                  </c:pt>
                  <c:pt idx="72">
                    <c:v>2022</c:v>
                  </c:pt>
                  <c:pt idx="84">
                    <c:v>2023</c:v>
                  </c:pt>
                  <c:pt idx="96">
                    <c:v>2024</c:v>
                  </c:pt>
                  <c:pt idx="108">
                    <c:v>2025</c:v>
                  </c:pt>
                  <c:pt idx="120">
                    <c:v>2026</c:v>
                  </c:pt>
                </c:lvl>
              </c:multiLvlStrCache>
            </c:multiLvlStrRef>
          </c:cat>
          <c:val>
            <c:numRef>
              <c:f>'X-USMCA Import Summary'!$C$34:$EH$34</c:f>
              <c:numCache>
                <c:formatCode>0.00</c:formatCode>
                <c:ptCount val="124"/>
                <c:pt idx="0">
                  <c:v>31.942936999999997</c:v>
                </c:pt>
                <c:pt idx="1">
                  <c:v>29.938889999999997</c:v>
                </c:pt>
                <c:pt idx="2">
                  <c:v>45.859904999999998</c:v>
                </c:pt>
                <c:pt idx="3">
                  <c:v>41.518616999999999</c:v>
                </c:pt>
                <c:pt idx="4">
                  <c:v>52.285333000000001</c:v>
                </c:pt>
                <c:pt idx="5">
                  <c:v>42.747211999999998</c:v>
                </c:pt>
                <c:pt idx="6">
                  <c:v>44.10813799999999</c:v>
                </c:pt>
                <c:pt idx="7">
                  <c:v>47.097089999999994</c:v>
                </c:pt>
                <c:pt idx="8">
                  <c:v>34.097299</c:v>
                </c:pt>
                <c:pt idx="9">
                  <c:v>38.030419000000002</c:v>
                </c:pt>
                <c:pt idx="10">
                  <c:v>46.742634000000002</c:v>
                </c:pt>
                <c:pt idx="11">
                  <c:v>44.642063</c:v>
                </c:pt>
                <c:pt idx="12">
                  <c:v>38.863467999999997</c:v>
                </c:pt>
                <c:pt idx="13">
                  <c:v>42.450366000000002</c:v>
                </c:pt>
                <c:pt idx="14">
                  <c:v>51.093519999999998</c:v>
                </c:pt>
                <c:pt idx="15">
                  <c:v>43.251980000000003</c:v>
                </c:pt>
                <c:pt idx="16">
                  <c:v>48.892178000000001</c:v>
                </c:pt>
                <c:pt idx="17">
                  <c:v>40.707000000000001</c:v>
                </c:pt>
                <c:pt idx="18">
                  <c:v>42.995353999999999</c:v>
                </c:pt>
                <c:pt idx="19">
                  <c:v>41.931867999999994</c:v>
                </c:pt>
                <c:pt idx="20">
                  <c:v>40.147774999999996</c:v>
                </c:pt>
                <c:pt idx="21">
                  <c:v>41.883212999999998</c:v>
                </c:pt>
                <c:pt idx="22">
                  <c:v>65.058801000000003</c:v>
                </c:pt>
                <c:pt idx="23">
                  <c:v>50.678882000000016</c:v>
                </c:pt>
                <c:pt idx="24">
                  <c:v>42.358487000000004</c:v>
                </c:pt>
                <c:pt idx="25">
                  <c:v>31.654939999999996</c:v>
                </c:pt>
                <c:pt idx="26">
                  <c:v>48.034967999999999</c:v>
                </c:pt>
                <c:pt idx="27">
                  <c:v>54.817321</c:v>
                </c:pt>
                <c:pt idx="28">
                  <c:v>53.38286500000001</c:v>
                </c:pt>
                <c:pt idx="29">
                  <c:v>46.355309000000005</c:v>
                </c:pt>
                <c:pt idx="30">
                  <c:v>51.352023000000003</c:v>
                </c:pt>
                <c:pt idx="31">
                  <c:v>41.274517000000003</c:v>
                </c:pt>
                <c:pt idx="32">
                  <c:v>47.070661999999992</c:v>
                </c:pt>
                <c:pt idx="33">
                  <c:v>45.269886999999997</c:v>
                </c:pt>
                <c:pt idx="34">
                  <c:v>42.597149999999999</c:v>
                </c:pt>
                <c:pt idx="35">
                  <c:v>47.348028999999997</c:v>
                </c:pt>
                <c:pt idx="36">
                  <c:v>44.447635000000005</c:v>
                </c:pt>
                <c:pt idx="37">
                  <c:v>42.679000999999992</c:v>
                </c:pt>
                <c:pt idx="38">
                  <c:v>53.983313000000003</c:v>
                </c:pt>
                <c:pt idx="39">
                  <c:v>49.681515000000005</c:v>
                </c:pt>
                <c:pt idx="40">
                  <c:v>57.941149000000003</c:v>
                </c:pt>
                <c:pt idx="41">
                  <c:v>47.651053000000005</c:v>
                </c:pt>
                <c:pt idx="42">
                  <c:v>55.598052999999993</c:v>
                </c:pt>
                <c:pt idx="43">
                  <c:v>46.752045000000003</c:v>
                </c:pt>
                <c:pt idx="44">
                  <c:v>45.537633</c:v>
                </c:pt>
                <c:pt idx="45">
                  <c:v>39.508231999999992</c:v>
                </c:pt>
                <c:pt idx="46">
                  <c:v>46.489146999999996</c:v>
                </c:pt>
                <c:pt idx="47">
                  <c:v>34.432990000000004</c:v>
                </c:pt>
                <c:pt idx="48">
                  <c:v>38.809460000000001</c:v>
                </c:pt>
                <c:pt idx="49">
                  <c:v>28.235365000000002</c:v>
                </c:pt>
                <c:pt idx="50">
                  <c:v>40.921971999999997</c:v>
                </c:pt>
                <c:pt idx="51">
                  <c:v>43.527866000000003</c:v>
                </c:pt>
                <c:pt idx="52">
                  <c:v>40.59966399999999</c:v>
                </c:pt>
                <c:pt idx="53">
                  <c:v>50.714580000000005</c:v>
                </c:pt>
                <c:pt idx="54">
                  <c:v>47.381035000000004</c:v>
                </c:pt>
                <c:pt idx="55">
                  <c:v>51.849120000000021</c:v>
                </c:pt>
                <c:pt idx="56">
                  <c:v>40.087618999999997</c:v>
                </c:pt>
                <c:pt idx="57">
                  <c:v>60.109045000000002</c:v>
                </c:pt>
                <c:pt idx="58">
                  <c:v>53.823646000000011</c:v>
                </c:pt>
                <c:pt idx="59">
                  <c:v>74.110478999999998</c:v>
                </c:pt>
                <c:pt idx="60">
                  <c:v>69.939808999999997</c:v>
                </c:pt>
                <c:pt idx="61">
                  <c:v>42.152275000000003</c:v>
                </c:pt>
                <c:pt idx="62">
                  <c:v>66.227737999999988</c:v>
                </c:pt>
                <c:pt idx="63">
                  <c:v>74.63298300000001</c:v>
                </c:pt>
                <c:pt idx="64">
                  <c:v>79.127780999999999</c:v>
                </c:pt>
                <c:pt idx="65">
                  <c:v>96.675652999999997</c:v>
                </c:pt>
                <c:pt idx="66">
                  <c:v>94.257673000000011</c:v>
                </c:pt>
                <c:pt idx="67">
                  <c:v>106.73780500000001</c:v>
                </c:pt>
                <c:pt idx="68">
                  <c:v>85.184714999999997</c:v>
                </c:pt>
                <c:pt idx="69">
                  <c:v>89.790453000000028</c:v>
                </c:pt>
                <c:pt idx="70">
                  <c:v>86.686481000000001</c:v>
                </c:pt>
                <c:pt idx="71">
                  <c:v>90.399799999999985</c:v>
                </c:pt>
                <c:pt idx="72">
                  <c:v>91.050328999999991</c:v>
                </c:pt>
                <c:pt idx="73">
                  <c:v>99.361763999999994</c:v>
                </c:pt>
                <c:pt idx="74">
                  <c:v>108.41142599999998</c:v>
                </c:pt>
                <c:pt idx="75">
                  <c:v>107.18073</c:v>
                </c:pt>
                <c:pt idx="76">
                  <c:v>116.38032399999999</c:v>
                </c:pt>
                <c:pt idx="77">
                  <c:v>102.46885999999999</c:v>
                </c:pt>
                <c:pt idx="78">
                  <c:v>89.307074999999998</c:v>
                </c:pt>
                <c:pt idx="79">
                  <c:v>93.79954699999999</c:v>
                </c:pt>
                <c:pt idx="80">
                  <c:v>82.268177999999992</c:v>
                </c:pt>
                <c:pt idx="81">
                  <c:v>68.237431000000001</c:v>
                </c:pt>
                <c:pt idx="82">
                  <c:v>72.257719000000023</c:v>
                </c:pt>
                <c:pt idx="83">
                  <c:v>71.127269000000013</c:v>
                </c:pt>
                <c:pt idx="84">
                  <c:v>78.529861000000011</c:v>
                </c:pt>
                <c:pt idx="85">
                  <c:v>75.780653000000001</c:v>
                </c:pt>
                <c:pt idx="86">
                  <c:v>60.852865000000008</c:v>
                </c:pt>
                <c:pt idx="87">
                  <c:v>75.555881999999997</c:v>
                </c:pt>
                <c:pt idx="88">
                  <c:v>74.259340999999978</c:v>
                </c:pt>
                <c:pt idx="89">
                  <c:v>79.900849999999991</c:v>
                </c:pt>
                <c:pt idx="90">
                  <c:v>78.366473999999997</c:v>
                </c:pt>
                <c:pt idx="91">
                  <c:v>78.485168000000016</c:v>
                </c:pt>
                <c:pt idx="92">
                  <c:v>95.851399000000001</c:v>
                </c:pt>
                <c:pt idx="93">
                  <c:v>109.37758300000002</c:v>
                </c:pt>
                <c:pt idx="94">
                  <c:v>91.036424999999994</c:v>
                </c:pt>
                <c:pt idx="95">
                  <c:v>89.67431999999998</c:v>
                </c:pt>
                <c:pt idx="96">
                  <c:v>104.54954699999998</c:v>
                </c:pt>
                <c:pt idx="97">
                  <c:v>75.008845999999991</c:v>
                </c:pt>
                <c:pt idx="98">
                  <c:v>84.449148000000022</c:v>
                </c:pt>
                <c:pt idx="99">
                  <c:v>92.860378999999995</c:v>
                </c:pt>
                <c:pt idx="100">
                  <c:v>71.396351999999979</c:v>
                </c:pt>
                <c:pt idx="101">
                  <c:v>78.236285999999993</c:v>
                </c:pt>
                <c:pt idx="102">
                  <c:v>99.837646000000007</c:v>
                </c:pt>
                <c:pt idx="103">
                  <c:v>76.651893999999984</c:v>
                </c:pt>
                <c:pt idx="104">
                  <c:v>77.755302000000015</c:v>
                </c:pt>
                <c:pt idx="105">
                  <c:v>80.981347000000028</c:v>
                </c:pt>
                <c:pt idx="106">
                  <c:v>86.976358000000019</c:v>
                </c:pt>
                <c:pt idx="107">
                  <c:v>85.978296999999998</c:v>
                </c:pt>
                <c:pt idx="108">
                  <c:v>103.02245699999999</c:v>
                </c:pt>
                <c:pt idx="109">
                  <c:v>86.528483000000008</c:v>
                </c:pt>
                <c:pt idx="110">
                  <c:v>115.82660999999997</c:v>
                </c:pt>
                <c:pt idx="111">
                  <c:v>112.849306</c:v>
                </c:pt>
                <c:pt idx="112">
                  <c:v>101.482651</c:v>
                </c:pt>
                <c:pt idx="113">
                  <c:v>94.683303999999964</c:v>
                </c:pt>
                <c:pt idx="114">
                  <c:v>99.090767999999997</c:v>
                </c:pt>
                <c:pt idx="115">
                  <c:v>91.814244999999985</c:v>
                </c:pt>
                <c:pt idx="116">
                  <c:v>90.336314000000016</c:v>
                </c:pt>
                <c:pt idx="117">
                  <c:v>76.083289999999991</c:v>
                </c:pt>
                <c:pt idx="118">
                  <c:v>49.355240000000002</c:v>
                </c:pt>
                <c:pt idx="119">
                  <c:v>66.235122000000018</c:v>
                </c:pt>
                <c:pt idx="120">
                  <c:v>75.65479599999999</c:v>
                </c:pt>
                <c:pt idx="121">
                  <c:v>73.725059999999971</c:v>
                </c:pt>
                <c:pt idx="122">
                  <c:v>79.694100000000006</c:v>
                </c:pt>
                <c:pt idx="123">
                  <c:v>100.06001099999999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F2-7544-B1D5-7D3CA6823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2867111"/>
        <c:axId val="20310722"/>
      </c:lineChart>
      <c:catAx>
        <c:axId val="6286711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1400" b="1" u="none" strike="noStrike">
                <a:solidFill>
                  <a:srgbClr val="333333"/>
                </a:solidFill>
                <a:uFillTx/>
                <a:latin typeface="Calibri"/>
                <a:ea typeface="Calibri"/>
              </a:defRPr>
            </a:pPr>
            <a:endParaRPr lang="en-US"/>
          </a:p>
        </c:txPr>
        <c:crossAx val="20310722"/>
        <c:crosses val="autoZero"/>
        <c:auto val="1"/>
        <c:lblAlgn val="ctr"/>
        <c:lblOffset val="100"/>
        <c:noMultiLvlLbl val="0"/>
      </c:catAx>
      <c:valAx>
        <c:axId val="20310722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0.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600" b="1" u="none" strike="noStrike">
                <a:solidFill>
                  <a:srgbClr val="333333"/>
                </a:solidFill>
                <a:uFillTx/>
                <a:latin typeface="Calibri"/>
                <a:ea typeface="Calibri"/>
              </a:defRPr>
            </a:pPr>
            <a:endParaRPr lang="en-US"/>
          </a:p>
        </c:txPr>
        <c:crossAx val="62867111"/>
        <c:crosses val="autoZero"/>
        <c:crossBetween val="between"/>
      </c:valAx>
      <c:spPr>
        <a:solidFill>
          <a:srgbClr val="FFFFFF"/>
        </a:solidFill>
        <a:ln w="6480">
          <a:solidFill>
            <a:srgbClr val="000000"/>
          </a:solidFill>
          <a:round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600" b="1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</a:rPr>
              <a:t>X-USMCA vPET Resin Imports - Yearly Comparison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473347146355301E-2"/>
          <c:y val="0.10245188505141101"/>
          <c:w val="0.89287059709926497"/>
          <c:h val="0.846506722910625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 w="1260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'X-USMCA Import Summary'!$ES$3:$FC$3</c:f>
              <c:numCache>
                <c:formatCode>0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'X-USMCA Import Summary'!$ES$4:$FC$4</c:f>
              <c:numCache>
                <c:formatCode>#,###</c:formatCode>
                <c:ptCount val="11"/>
                <c:pt idx="0">
                  <c:v>499.010537</c:v>
                </c:pt>
                <c:pt idx="1">
                  <c:v>547.95440500000007</c:v>
                </c:pt>
                <c:pt idx="2">
                  <c:v>551.5161579999999</c:v>
                </c:pt>
                <c:pt idx="3">
                  <c:v>564.70176600000002</c:v>
                </c:pt>
                <c:pt idx="4">
                  <c:v>570.16985100000011</c:v>
                </c:pt>
                <c:pt idx="5">
                  <c:v>981.81316600000014</c:v>
                </c:pt>
                <c:pt idx="6">
                  <c:v>1101.8506520000001</c:v>
                </c:pt>
                <c:pt idx="7">
                  <c:v>987.67082100000005</c:v>
                </c:pt>
                <c:pt idx="8">
                  <c:v>1014.681402</c:v>
                </c:pt>
                <c:pt idx="9">
                  <c:v>1087.3077900000001</c:v>
                </c:pt>
                <c:pt idx="10">
                  <c:v>987.40190099999973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06-1C4D-8F65-248879AA9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06816"/>
        <c:axId val="56986983"/>
      </c:barChart>
      <c:catAx>
        <c:axId val="880681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1200" b="1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</a:defRPr>
            </a:pPr>
            <a:endParaRPr lang="en-US"/>
          </a:p>
        </c:txPr>
        <c:crossAx val="56986983"/>
        <c:crosses val="autoZero"/>
        <c:auto val="1"/>
        <c:lblAlgn val="ctr"/>
        <c:lblOffset val="100"/>
        <c:noMultiLvlLbl val="0"/>
      </c:catAx>
      <c:valAx>
        <c:axId val="56986983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1100" b="1" u="none" strike="noStrike">
                    <a:solidFill>
                      <a:schemeClr val="tx1">
                        <a:lumMod val="65000"/>
                        <a:lumOff val="35000"/>
                      </a:schemeClr>
                    </a:solidFill>
                    <a:uFillTx/>
                    <a:latin typeface="Calibri"/>
                  </a:rPr>
                  <a:t>KMT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#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1200" b="1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</a:defRPr>
            </a:pPr>
            <a:endParaRPr lang="en-US"/>
          </a:p>
        </c:txPr>
        <c:crossAx val="8806816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600" b="1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</a:rPr>
              <a:t>X-USMCA vPET Resin Imports - Yearly Comparison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473347146355301E-2"/>
          <c:y val="0.10245188505141101"/>
          <c:w val="0.89287059709926497"/>
          <c:h val="0.846506722910625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 w="1260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'X-USMCA Import Summary'!$ES$3:$FC$3</c:f>
              <c:numCache>
                <c:formatCode>0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'X-USMCA Import Summary'!$ES$4:$FC$4</c:f>
              <c:numCache>
                <c:formatCode>#,###</c:formatCode>
                <c:ptCount val="11"/>
                <c:pt idx="0">
                  <c:v>499.010537</c:v>
                </c:pt>
                <c:pt idx="1">
                  <c:v>547.95440500000007</c:v>
                </c:pt>
                <c:pt idx="2">
                  <c:v>551.5161579999999</c:v>
                </c:pt>
                <c:pt idx="3">
                  <c:v>564.70176600000002</c:v>
                </c:pt>
                <c:pt idx="4">
                  <c:v>570.16985100000011</c:v>
                </c:pt>
                <c:pt idx="5">
                  <c:v>981.81316600000014</c:v>
                </c:pt>
                <c:pt idx="6">
                  <c:v>1101.8506520000001</c:v>
                </c:pt>
                <c:pt idx="7">
                  <c:v>987.67082100000005</c:v>
                </c:pt>
                <c:pt idx="8">
                  <c:v>1014.681402</c:v>
                </c:pt>
                <c:pt idx="9">
                  <c:v>1087.3077900000001</c:v>
                </c:pt>
                <c:pt idx="10">
                  <c:v>987.40190099999973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97-4A41-8CD6-9BC0D094A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8729591"/>
        <c:axId val="78290131"/>
      </c:barChart>
      <c:catAx>
        <c:axId val="78729591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1200" b="1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</a:defRPr>
            </a:pPr>
            <a:endParaRPr lang="en-US"/>
          </a:p>
        </c:txPr>
        <c:crossAx val="78290131"/>
        <c:crosses val="autoZero"/>
        <c:auto val="1"/>
        <c:lblAlgn val="ctr"/>
        <c:lblOffset val="100"/>
        <c:noMultiLvlLbl val="0"/>
      </c:catAx>
      <c:valAx>
        <c:axId val="78290131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1100" b="1" u="none" strike="noStrike">
                    <a:solidFill>
                      <a:schemeClr val="tx1">
                        <a:lumMod val="65000"/>
                        <a:lumOff val="35000"/>
                      </a:schemeClr>
                    </a:solidFill>
                    <a:uFillTx/>
                    <a:latin typeface="Calibri"/>
                  </a:rPr>
                  <a:t>KMT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#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1200" b="1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</a:defRPr>
            </a:pPr>
            <a:endParaRPr lang="en-US"/>
          </a:p>
        </c:txPr>
        <c:crossAx val="78729591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USA PET Import Price Trends by HTS Codes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'vPET vs rPET Price'!$A$4</c:f>
              <c:strCache>
                <c:ptCount val="1"/>
                <c:pt idx="0">
                  <c:v>3907.61.0010 (IV ≥0.78–≤0.88 bottle grade)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'vPET vs rPET Price'!$B$3:$BC$3</c:f>
              <c:strCache>
                <c:ptCount val="54"/>
              </c:strCache>
            </c:strRef>
          </c:cat>
          <c:val>
            <c:numRef>
              <c:f>'vPET vs rPET Price'!$B$4:$BC$4</c:f>
              <c:numCache>
                <c:formatCode>0.0000</c:formatCode>
                <c:ptCount val="5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1B-A54B-B52A-D2A0D3561CDC}"/>
            </c:ext>
          </c:extLst>
        </c:ser>
        <c:ser>
          <c:idx val="1"/>
          <c:order val="1"/>
          <c:tx>
            <c:strRef>
              <c:f>'vPET vs rPET Price'!$A$5</c:f>
              <c:strCache>
                <c:ptCount val="1"/>
                <c:pt idx="0">
                  <c:v>3907.61.0050 (IV &gt;0.88 high IV)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'vPET vs rPET Price'!$B$3:$BC$3</c:f>
              <c:strCache>
                <c:ptCount val="54"/>
              </c:strCache>
            </c:strRef>
          </c:cat>
          <c:val>
            <c:numRef>
              <c:f>'vPET vs rPET Price'!$B$5:$BC$5</c:f>
              <c:numCache>
                <c:formatCode>0.0000</c:formatCode>
                <c:ptCount val="5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1B-A54B-B52A-D2A0D3561CDC}"/>
            </c:ext>
          </c:extLst>
        </c:ser>
        <c:ser>
          <c:idx val="2"/>
          <c:order val="2"/>
          <c:tx>
            <c:strRef>
              <c:f>'vPET vs rPET Price'!$A$6</c:f>
              <c:strCache>
                <c:ptCount val="1"/>
                <c:pt idx="0">
                  <c:v>3907.69.0010 (IV ≥0.70–&lt;0.78 packaging)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'vPET vs rPET Price'!$B$3:$BC$3</c:f>
              <c:strCache>
                <c:ptCount val="54"/>
              </c:strCache>
            </c:strRef>
          </c:cat>
          <c:val>
            <c:numRef>
              <c:f>'vPET vs rPET Price'!$B$6:$BC$6</c:f>
              <c:numCache>
                <c:formatCode>0.0000</c:formatCode>
                <c:ptCount val="5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1B-A54B-B52A-D2A0D3561CDC}"/>
            </c:ext>
          </c:extLst>
        </c:ser>
        <c:ser>
          <c:idx val="3"/>
          <c:order val="3"/>
          <c:tx>
            <c:strRef>
              <c:f>'vPET vs rPET Price'!$A$7</c:f>
              <c:strCache>
                <c:ptCount val="1"/>
                <c:pt idx="0">
                  <c:v>3907.69.0050 (IV &lt;0.70 PCR territory)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'vPET vs rPET Price'!$B$3:$BC$3</c:f>
              <c:strCache>
                <c:ptCount val="54"/>
              </c:strCache>
            </c:strRef>
          </c:cat>
          <c:val>
            <c:numRef>
              <c:f>'vPET vs rPET Price'!$B$7:$BC$7</c:f>
              <c:numCache>
                <c:formatCode>0.0000</c:formatCode>
                <c:ptCount val="5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1B-A54B-B52A-D2A0D3561CDC}"/>
            </c:ext>
          </c:extLst>
        </c:ser>
        <c:ser>
          <c:idx val="4"/>
          <c:order val="4"/>
          <c:tx>
            <c:strRef>
              <c:f>'vPET vs rPET Price'!$A$8</c:f>
              <c:strCache>
                <c:ptCount val="1"/>
                <c:pt idx="0">
                  <c:v>39076X AVERAGE ($/lb)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'vPET vs rPET Price'!$B$3:$BC$3</c:f>
              <c:strCache>
                <c:ptCount val="54"/>
              </c:strCache>
            </c:strRef>
          </c:cat>
          <c:val>
            <c:numRef>
              <c:f>'vPET vs rPET Price'!$B$8:$BC$8</c:f>
              <c:numCache>
                <c:formatCode>0.0000</c:formatCode>
                <c:ptCount val="5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1B-A54B-B52A-D2A0D3561CDC}"/>
            </c:ext>
          </c:extLst>
        </c:ser>
        <c:ser>
          <c:idx val="5"/>
          <c:order val="5"/>
          <c:tx>
            <c:strRef>
              <c:f>'vPET vs rPET Price'!$A$14</c:f>
              <c:strCache>
                <c:ptCount val="1"/>
                <c:pt idx="0">
                  <c:v>3915.90.0010 (Waste PCR feedstock)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'vPET vs rPET Price'!$B$3:$BC$3</c:f>
              <c:strCache>
                <c:ptCount val="54"/>
              </c:strCache>
            </c:strRef>
          </c:cat>
          <c:val>
            <c:numRef>
              <c:f>'vPET vs rPET Price'!$B$14:$BC$14</c:f>
              <c:numCache>
                <c:formatCode>0.0000</c:formatCode>
                <c:ptCount val="5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1B-A54B-B52A-D2A0D3561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0629632"/>
        <c:axId val="1544919616"/>
      </c:lineChart>
      <c:catAx>
        <c:axId val="1560629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4919616"/>
        <c:crosses val="autoZero"/>
        <c:auto val="1"/>
        <c:lblAlgn val="ctr"/>
        <c:lblOffset val="100"/>
        <c:noMultiLvlLbl val="0"/>
      </c:catAx>
      <c:valAx>
        <c:axId val="154491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0629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127</xdr:col>
      <xdr:colOff>0</xdr:colOff>
      <xdr:row>37</xdr:row>
      <xdr:rowOff>0</xdr:rowOff>
    </xdr:from>
    <xdr:to>
      <xdr:col>143</xdr:col>
      <xdr:colOff>618480</xdr:colOff>
      <xdr:row>72</xdr:row>
      <xdr:rowOff>136800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146</xdr:col>
      <xdr:colOff>139680</xdr:colOff>
      <xdr:row>36</xdr:row>
      <xdr:rowOff>129960</xdr:rowOff>
    </xdr:from>
    <xdr:to>
      <xdr:col>159</xdr:col>
      <xdr:colOff>535680</xdr:colOff>
      <xdr:row>72</xdr:row>
      <xdr:rowOff>99000</xdr:rowOff>
    </xdr:to>
    <xdr:grpSp>
      <xdr:nvGrpSpPr>
        <xdr:cNvPr id="4" name="Group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pSpPr/>
      </xdr:nvGrpSpPr>
      <xdr:grpSpPr>
        <a:xfrm>
          <a:off x="95577294" y="5195528"/>
          <a:ext cx="8275772" cy="6723131"/>
          <a:chOff x="87564600" y="5292360"/>
          <a:chExt cx="7644600" cy="6827040"/>
        </a:xfrm>
      </xdr:grpSpPr>
      <xdr:graphicFrame macro="">
        <xdr:nvGraphicFramePr>
          <xdr:cNvPr id="5" name="Chart 1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GraphicFramePr/>
        </xdr:nvGraphicFramePr>
        <xdr:xfrm>
          <a:off x="87564600" y="5292360"/>
          <a:ext cx="7644600" cy="68270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6" name="TextBox 3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/>
        </xdr:nvSpPr>
        <xdr:spPr>
          <a:xfrm rot="5400000">
            <a:off x="94304880" y="7404480"/>
            <a:ext cx="1008720" cy="26316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vertOverflow="clip" horzOverflow="clip" wrap="none" lIns="90000" tIns="45000" rIns="90000" bIns="45000" anchor="t">
            <a:spAutoFit/>
          </a:bodyPr>
          <a:lstStyle/>
          <a:p>
            <a:pPr>
              <a:lnSpc>
                <a:spcPct val="100000"/>
              </a:lnSpc>
            </a:pPr>
            <a:r>
              <a:rPr lang="en-US" sz="1400" b="0" u="none" strike="noStrike">
                <a:solidFill>
                  <a:schemeClr val="lt1"/>
                </a:solidFill>
                <a:effectLst/>
                <a:uFillTx/>
                <a:latin typeface="Calibri"/>
              </a:rPr>
              <a:t>Annualized</a:t>
            </a:r>
            <a:endParaRPr lang="en-US" sz="1400" b="0" u="none" strike="noStrike">
              <a:effectLst/>
              <a:uFillTx/>
              <a:latin typeface="Times New Roman"/>
            </a:endParaRPr>
          </a:p>
        </xdr:txBody>
      </xdr:sp>
    </xdr:grpSp>
    <xdr:clientData/>
  </xdr:twoCellAnchor>
  <xdr:twoCellAnchor editAs="oneCell">
    <xdr:from>
      <xdr:col>146</xdr:col>
      <xdr:colOff>139680</xdr:colOff>
      <xdr:row>36</xdr:row>
      <xdr:rowOff>129960</xdr:rowOff>
    </xdr:from>
    <xdr:to>
      <xdr:col>159</xdr:col>
      <xdr:colOff>535680</xdr:colOff>
      <xdr:row>72</xdr:row>
      <xdr:rowOff>99000</xdr:rowOff>
    </xdr:to>
    <xdr:graphicFrame macro="">
      <xdr:nvGraphicFramePr>
        <xdr:cNvPr id="7" name="Chart 1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158</xdr:col>
      <xdr:colOff>288360</xdr:colOff>
      <xdr:row>36</xdr:row>
      <xdr:rowOff>173160</xdr:rowOff>
    </xdr:from>
    <xdr:to>
      <xdr:col>160</xdr:col>
      <xdr:colOff>18000</xdr:colOff>
      <xdr:row>39</xdr:row>
      <xdr:rowOff>163440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94350960" y="5335560"/>
          <a:ext cx="951480" cy="561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0.10032</cdr:x>
      <cdr:y>0.12597</cdr:y>
    </cdr:from>
    <cdr:to>
      <cdr:x>0.27988</cdr:x>
      <cdr:y>0.17094</cdr:y>
    </cdr:to>
    <cdr:sp macro="" textlink="">
      <cdr:nvSpPr>
        <cdr:cNvPr id="2" name="TextBox 2"/>
        <cdr:cNvSpPr/>
      </cdr:nvSpPr>
      <cdr:spPr>
        <a:xfrm xmlns:a="http://schemas.openxmlformats.org/drawingml/2006/main">
          <a:off x="1016640" y="857160"/>
          <a:ext cx="1819800" cy="3060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BCBCBC"/>
          </a:solidFill>
          <a:round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/>
      </cdr:style>
      <cdr:txBody>
        <a:bodyPr xmlns:a="http://schemas.openxmlformats.org/drawingml/2006/main" lIns="90000" tIns="45000" rIns="90000" bIns="45000" anchor="t">
          <a:noAutofit/>
        </a:bodyPr>
        <a:lstStyle xmlns:a="http://schemas.openxmlformats.org/drawingml/2006/main"/>
        <a:p xmlns:a="http://schemas.openxmlformats.org/drawingml/2006/main">
          <a:pPr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libri"/>
            </a:rPr>
            <a:t>Analysis by: www.SBA-CCI.com</a:t>
          </a:r>
          <a:endParaRPr sz="1100" b="0" u="none" strike="noStrike">
            <a:effectLst/>
            <a:uFillTx/>
            <a:latin typeface="Times New Roman"/>
          </a:endParaRPr>
        </a:p>
      </cdr:txBody>
    </cdr:sp>
  </cdr:relSizeAnchor>
  <cdr:relSizeAnchor xmlns:cdr="http://schemas.openxmlformats.org/drawingml/2006/chartDrawing">
    <cdr:from>
      <cdr:x>0.90235</cdr:x>
      <cdr:y>0.0054</cdr:y>
    </cdr:from>
    <cdr:to>
      <cdr:x>0.98874</cdr:x>
      <cdr:y>0.08735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44FF25D8-75A5-BE70-5973-96435550118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>
        <a:xfrm xmlns:a="http://schemas.openxmlformats.org/drawingml/2006/main">
          <a:off x="9144720" y="36720"/>
          <a:ext cx="875520" cy="5576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0">
          <a:noFill/>
        </a:ln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0</xdr:colOff>
      <xdr:row>2</xdr:row>
      <xdr:rowOff>0</xdr:rowOff>
    </xdr:from>
    <xdr:to>
      <xdr:col>68</xdr:col>
      <xdr:colOff>0</xdr:colOff>
      <xdr:row>28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D988E1C-95C9-13FA-02C8-3D267171E9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16" customWidth="1" min="1" max="1"/>
    <col width="70" customWidth="1" min="2" max="2"/>
  </cols>
  <sheetData>
    <row r="1">
      <c r="A1" s="98" t="inlineStr">
        <is>
          <t>PET Resin — USA Trade Data</t>
        </is>
      </c>
    </row>
    <row r="2">
      <c r="A2" t="inlineStr">
        <is>
          <t>HTS codes tracked:</t>
        </is>
      </c>
    </row>
    <row r="3">
      <c r="A3" s="99" t="inlineStr">
        <is>
          <t>3907.61.0010</t>
        </is>
      </c>
      <c r="B3" t="inlineStr">
        <is>
          <t>PET resin imports — IV ≥ 0.78 but ≤ 0.88 bottle grade</t>
        </is>
      </c>
    </row>
    <row r="4">
      <c r="A4" s="99" t="inlineStr">
        <is>
          <t>3907.61.0050</t>
        </is>
      </c>
      <c r="B4" t="inlineStr">
        <is>
          <t>PET resin imports — IV &gt; 0.88 high IV</t>
        </is>
      </c>
    </row>
    <row r="5">
      <c r="A5" s="99" t="inlineStr">
        <is>
          <t>3907.69.0010</t>
        </is>
      </c>
      <c r="B5" t="inlineStr">
        <is>
          <t>PET resin imports — IV ≥ 0.70 but &lt; 0.78 packaging grade</t>
        </is>
      </c>
    </row>
    <row r="6">
      <c r="A6" s="99" t="inlineStr">
        <is>
          <t>3907.69.0050</t>
        </is>
      </c>
      <c r="B6" t="inlineStr">
        <is>
          <t>PET resin imports — IV &lt; 0.70 (PCR territory)</t>
        </is>
      </c>
    </row>
    <row r="7">
      <c r="A7" s="99" t="inlineStr">
        <is>
          <t>3907.61.0000</t>
        </is>
      </c>
      <c r="B7" t="inlineStr">
        <is>
          <t>PET resin exports — IV ≥ 0.70</t>
        </is>
      </c>
    </row>
    <row r="8">
      <c r="A8" s="99" t="inlineStr">
        <is>
          <t>3907.69.0000</t>
        </is>
      </c>
      <c r="B8" t="inlineStr">
        <is>
          <t>PET resin exports — IV &lt; 0.70</t>
        </is>
      </c>
    </row>
    <row r="10">
      <c r="A10" t="inlineStr">
        <is>
          <t>Data through: 2026-06</t>
        </is>
      </c>
    </row>
    <row r="11">
      <c r="A11" t="inlineStr">
        <is>
          <t>Source: U.S. Census Bureau International Trade API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1" summaryRight="1"/>
    <pageSetUpPr/>
  </sheetPr>
  <dimension ref="A1:JR25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  <col width="12" customWidth="1" min="24" max="24"/>
    <col width="12" customWidth="1" min="25" max="25"/>
    <col width="12" customWidth="1" min="26" max="26"/>
    <col width="12" customWidth="1" min="27" max="27"/>
    <col width="12" customWidth="1" min="28" max="28"/>
    <col width="12" customWidth="1" min="29" max="29"/>
    <col width="12" customWidth="1" min="30" max="30"/>
    <col width="12" customWidth="1" min="31" max="31"/>
    <col width="12" customWidth="1" min="32" max="32"/>
    <col width="12" customWidth="1" min="33" max="33"/>
    <col width="12" customWidth="1" min="34" max="34"/>
    <col width="12" customWidth="1" min="35" max="35"/>
    <col width="12" customWidth="1" min="36" max="36"/>
    <col width="12" customWidth="1" min="37" max="37"/>
    <col width="12" customWidth="1" min="38" max="38"/>
    <col width="12" customWidth="1" min="39" max="39"/>
    <col width="12" customWidth="1" min="40" max="40"/>
    <col width="12" customWidth="1" min="41" max="41"/>
    <col width="12" customWidth="1" min="42" max="42"/>
    <col width="12" customWidth="1" min="43" max="43"/>
    <col width="12" customWidth="1" min="44" max="44"/>
    <col width="12" customWidth="1" min="45" max="45"/>
    <col width="12" customWidth="1" min="46" max="46"/>
    <col width="12" customWidth="1" min="47" max="47"/>
    <col width="12" customWidth="1" min="48" max="48"/>
    <col width="12" customWidth="1" min="49" max="49"/>
    <col width="12" customWidth="1" min="50" max="50"/>
    <col width="12" customWidth="1" min="51" max="51"/>
    <col width="12" customWidth="1" min="52" max="52"/>
    <col width="12" customWidth="1" min="53" max="53"/>
    <col width="12" customWidth="1" min="54" max="54"/>
    <col width="12" customWidth="1" min="55" max="55"/>
    <col width="12" customWidth="1" min="56" max="56"/>
    <col width="12" customWidth="1" min="57" max="57"/>
    <col width="12" customWidth="1" min="58" max="58"/>
    <col width="12" customWidth="1" min="59" max="59"/>
    <col width="12" customWidth="1" min="60" max="60"/>
    <col width="12" customWidth="1" min="61" max="61"/>
    <col width="12" customWidth="1" min="62" max="62"/>
    <col width="12" customWidth="1" min="63" max="63"/>
    <col width="12" customWidth="1" min="64" max="64"/>
    <col width="12" customWidth="1" min="65" max="65"/>
    <col width="12" customWidth="1" min="66" max="66"/>
    <col width="12" customWidth="1" min="67" max="67"/>
    <col width="12" customWidth="1" min="68" max="68"/>
    <col width="12" customWidth="1" min="69" max="69"/>
    <col width="12" customWidth="1" min="70" max="70"/>
    <col width="12" customWidth="1" min="71" max="71"/>
    <col width="12" customWidth="1" min="72" max="72"/>
    <col width="12" customWidth="1" min="73" max="73"/>
    <col width="12" customWidth="1" min="74" max="74"/>
    <col width="12" customWidth="1" min="75" max="75"/>
    <col width="12" customWidth="1" min="76" max="76"/>
    <col width="12" customWidth="1" min="77" max="77"/>
    <col width="12" customWidth="1" min="78" max="78"/>
    <col width="12" customWidth="1" min="79" max="79"/>
    <col width="12" customWidth="1" min="80" max="80"/>
    <col width="12" customWidth="1" min="81" max="81"/>
    <col width="12" customWidth="1" min="82" max="82"/>
    <col width="12" customWidth="1" min="83" max="83"/>
    <col width="12" customWidth="1" min="84" max="84"/>
    <col width="12" customWidth="1" min="85" max="85"/>
    <col width="12" customWidth="1" min="86" max="86"/>
    <col width="12" customWidth="1" min="87" max="87"/>
    <col width="12" customWidth="1" min="88" max="88"/>
    <col width="12" customWidth="1" min="89" max="89"/>
    <col width="12" customWidth="1" min="90" max="90"/>
    <col width="12" customWidth="1" min="91" max="91"/>
    <col width="12" customWidth="1" min="92" max="92"/>
    <col width="12" customWidth="1" min="93" max="93"/>
    <col width="12" customWidth="1" min="94" max="94"/>
    <col width="12" customWidth="1" min="95" max="95"/>
    <col width="12" customWidth="1" min="96" max="96"/>
    <col width="12" customWidth="1" min="97" max="97"/>
    <col width="12" customWidth="1" min="98" max="98"/>
    <col width="12" customWidth="1" min="99" max="99"/>
    <col width="12" customWidth="1" min="100" max="100"/>
    <col width="12" customWidth="1" min="101" max="101"/>
    <col width="12" customWidth="1" min="102" max="102"/>
    <col width="12" customWidth="1" min="103" max="103"/>
    <col width="12" customWidth="1" min="104" max="104"/>
    <col width="12" customWidth="1" min="105" max="105"/>
    <col width="12" customWidth="1" min="106" max="106"/>
    <col width="12" customWidth="1" min="107" max="107"/>
    <col width="12" customWidth="1" min="108" max="108"/>
    <col width="12" customWidth="1" min="109" max="109"/>
    <col width="12" customWidth="1" min="110" max="110"/>
    <col width="12" customWidth="1" min="111" max="111"/>
    <col width="12" customWidth="1" min="112" max="112"/>
    <col width="12" customWidth="1" min="113" max="113"/>
    <col width="12" customWidth="1" min="114" max="114"/>
    <col width="12" customWidth="1" min="115" max="115"/>
    <col width="12" customWidth="1" min="116" max="116"/>
    <col width="12" customWidth="1" min="117" max="117"/>
    <col width="12" customWidth="1" min="118" max="118"/>
    <col width="12" customWidth="1" min="119" max="119"/>
    <col width="12" customWidth="1" min="120" max="120"/>
    <col width="12" customWidth="1" min="121" max="121"/>
    <col width="12" customWidth="1" min="122" max="122"/>
    <col width="12" customWidth="1" min="123" max="123"/>
    <col width="12" customWidth="1" min="124" max="124"/>
    <col width="12" customWidth="1" min="125" max="125"/>
    <col width="12" customWidth="1" min="126" max="126"/>
    <col width="12" customWidth="1" min="127" max="127"/>
    <col width="12" customWidth="1" min="128" max="128"/>
    <col width="12" customWidth="1" min="129" max="129"/>
    <col width="12" customWidth="1" min="130" max="130"/>
    <col width="12" customWidth="1" min="131" max="131"/>
    <col width="12" customWidth="1" min="132" max="132"/>
    <col width="12" customWidth="1" min="133" max="133"/>
    <col width="12" customWidth="1" min="134" max="134"/>
    <col width="12" customWidth="1" min="135" max="135"/>
    <col width="12" customWidth="1" min="136" max="136"/>
    <col width="12" customWidth="1" min="137" max="137"/>
    <col width="12" customWidth="1" min="138" max="138"/>
    <col width="12" customWidth="1" min="139" max="139"/>
    <col width="12" customWidth="1" min="140" max="140"/>
    <col width="12" customWidth="1" min="141" max="141"/>
    <col width="12" customWidth="1" min="142" max="142"/>
    <col width="12" customWidth="1" min="143" max="143"/>
    <col width="12" customWidth="1" min="144" max="144"/>
    <col width="12" customWidth="1" min="145" max="145"/>
    <col width="12" customWidth="1" min="146" max="146"/>
    <col width="12" customWidth="1" min="147" max="147"/>
    <col width="12" customWidth="1" min="148" max="148"/>
    <col width="12" customWidth="1" min="149" max="149"/>
    <col width="12" customWidth="1" min="150" max="150"/>
    <col width="12" customWidth="1" min="151" max="151"/>
    <col width="12" customWidth="1" min="152" max="152"/>
    <col width="12" customWidth="1" min="153" max="153"/>
    <col width="12" customWidth="1" min="154" max="154"/>
    <col width="12" customWidth="1" min="155" max="155"/>
    <col width="12" customWidth="1" min="156" max="156"/>
    <col width="12" customWidth="1" min="157" max="157"/>
    <col width="12" customWidth="1" min="158" max="158"/>
    <col width="12" customWidth="1" min="159" max="159"/>
    <col width="12" customWidth="1" min="160" max="160"/>
    <col width="12" customWidth="1" min="161" max="161"/>
    <col width="12" customWidth="1" min="162" max="162"/>
    <col width="12" customWidth="1" min="163" max="163"/>
    <col width="12" customWidth="1" min="164" max="164"/>
    <col width="12" customWidth="1" min="165" max="165"/>
    <col width="12" customWidth="1" min="166" max="166"/>
    <col width="12" customWidth="1" min="167" max="167"/>
    <col width="12" customWidth="1" min="168" max="168"/>
    <col width="12" customWidth="1" min="169" max="169"/>
    <col width="12" customWidth="1" min="170" max="170"/>
    <col width="12" customWidth="1" min="171" max="171"/>
    <col width="12" customWidth="1" min="172" max="172"/>
    <col width="12" customWidth="1" min="173" max="173"/>
    <col width="12" customWidth="1" min="174" max="174"/>
    <col width="12" customWidth="1" min="175" max="175"/>
    <col width="12" customWidth="1" min="176" max="176"/>
    <col width="12" customWidth="1" min="177" max="177"/>
    <col width="12" customWidth="1" min="178" max="178"/>
    <col width="12" customWidth="1" min="179" max="179"/>
    <col width="12" customWidth="1" min="180" max="180"/>
    <col width="12" customWidth="1" min="181" max="181"/>
    <col width="12" customWidth="1" min="182" max="182"/>
    <col width="12" customWidth="1" min="183" max="183"/>
    <col width="12" customWidth="1" min="184" max="184"/>
    <col width="12" customWidth="1" min="185" max="185"/>
    <col width="12" customWidth="1" min="186" max="186"/>
    <col width="12" customWidth="1" min="187" max="187"/>
    <col width="12" customWidth="1" min="188" max="188"/>
    <col width="12" customWidth="1" min="189" max="189"/>
    <col width="12" customWidth="1" min="190" max="190"/>
    <col width="12" customWidth="1" min="191" max="191"/>
    <col width="12" customWidth="1" min="192" max="192"/>
    <col width="12" customWidth="1" min="193" max="193"/>
    <col width="12" customWidth="1" min="194" max="194"/>
    <col width="12" customWidth="1" min="195" max="195"/>
    <col width="12" customWidth="1" min="196" max="196"/>
    <col width="12" customWidth="1" min="197" max="197"/>
    <col width="12" customWidth="1" min="198" max="198"/>
    <col width="12" customWidth="1" min="199" max="199"/>
    <col width="12" customWidth="1" min="200" max="200"/>
    <col width="12" customWidth="1" min="201" max="201"/>
    <col width="12" customWidth="1" min="202" max="202"/>
    <col width="12" customWidth="1" min="203" max="203"/>
    <col width="12" customWidth="1" min="204" max="204"/>
    <col width="12" customWidth="1" min="205" max="205"/>
    <col width="12" customWidth="1" min="206" max="206"/>
    <col width="12" customWidth="1" min="207" max="207"/>
    <col width="12" customWidth="1" min="208" max="208"/>
    <col width="12" customWidth="1" min="209" max="209"/>
    <col width="12" customWidth="1" min="210" max="210"/>
    <col width="12" customWidth="1" min="211" max="211"/>
    <col width="12" customWidth="1" min="212" max="212"/>
    <col width="12" customWidth="1" min="213" max="213"/>
    <col width="12" customWidth="1" min="214" max="214"/>
    <col width="12" customWidth="1" min="215" max="215"/>
    <col width="12" customWidth="1" min="216" max="216"/>
    <col width="12" customWidth="1" min="217" max="217"/>
    <col width="12" customWidth="1" min="218" max="218"/>
    <col width="12" customWidth="1" min="219" max="219"/>
    <col width="12" customWidth="1" min="220" max="220"/>
    <col width="12" customWidth="1" min="221" max="221"/>
    <col width="12" customWidth="1" min="222" max="222"/>
    <col width="12" customWidth="1" min="223" max="223"/>
    <col width="12" customWidth="1" min="224" max="224"/>
    <col width="12" customWidth="1" min="225" max="225"/>
    <col width="12" customWidth="1" min="226" max="226"/>
    <col width="12" customWidth="1" min="227" max="227"/>
    <col width="12" customWidth="1" min="228" max="228"/>
    <col width="12" customWidth="1" min="229" max="229"/>
    <col width="12" customWidth="1" min="230" max="230"/>
    <col width="12" customWidth="1" min="231" max="231"/>
    <col width="12" customWidth="1" min="232" max="232"/>
    <col width="12" customWidth="1" min="233" max="233"/>
    <col width="12" customWidth="1" min="234" max="234"/>
    <col width="12" customWidth="1" min="235" max="235"/>
    <col width="12" customWidth="1" min="236" max="236"/>
    <col width="12" customWidth="1" min="237" max="237"/>
    <col width="12" customWidth="1" min="238" max="238"/>
    <col width="12" customWidth="1" min="239" max="239"/>
    <col width="12" customWidth="1" min="240" max="240"/>
    <col width="12" customWidth="1" min="241" max="241"/>
    <col width="12" customWidth="1" min="242" max="242"/>
    <col width="12" customWidth="1" min="243" max="243"/>
    <col width="12" customWidth="1" min="244" max="244"/>
    <col width="12" customWidth="1" min="245" max="245"/>
    <col width="12" customWidth="1" min="246" max="246"/>
    <col width="12" customWidth="1" min="247" max="247"/>
    <col width="12" customWidth="1" min="248" max="248"/>
    <col width="12" customWidth="1" min="249" max="249"/>
    <col width="12" customWidth="1" min="250" max="250"/>
    <col width="12" customWidth="1" min="251" max="251"/>
    <col width="12" customWidth="1" min="252" max="252"/>
    <col width="12" customWidth="1" min="253" max="253"/>
    <col width="12" customWidth="1" min="254" max="254"/>
    <col width="12" customWidth="1" min="255" max="255"/>
    <col width="12" customWidth="1" min="256" max="256"/>
    <col width="12" customWidth="1" min="257" max="257"/>
    <col width="12" customWidth="1" min="258" max="258"/>
    <col width="12" customWidth="1" min="259" max="259"/>
    <col width="12" customWidth="1" min="260" max="260"/>
    <col width="12" customWidth="1" min="261" max="261"/>
    <col width="12" customWidth="1" min="262" max="262"/>
    <col width="12" customWidth="1" min="263" max="263"/>
    <col width="12" customWidth="1" min="264" max="264"/>
    <col width="12" customWidth="1" min="265" max="265"/>
    <col width="12" customWidth="1" min="266" max="266"/>
    <col width="12" customWidth="1" min="267" max="267"/>
    <col width="12" customWidth="1" min="268" max="268"/>
    <col width="12" customWidth="1" min="269" max="269"/>
    <col width="12" customWidth="1" min="270" max="270"/>
    <col width="12" customWidth="1" min="271" max="271"/>
    <col width="12" customWidth="1" min="272" max="272"/>
    <col width="12" customWidth="1" min="273" max="273"/>
    <col width="12" customWidth="1" min="274" max="274"/>
    <col width="12" customWidth="1" min="275" max="275"/>
    <col width="12" customWidth="1" min="276" max="276"/>
    <col width="12" customWidth="1" min="277" max="277"/>
    <col width="12" customWidth="1" min="278" max="278"/>
  </cols>
  <sheetData>
    <row r="1">
      <c r="A1" s="98" t="inlineStr">
        <is>
          <t>Likely Non-Virgin PET Imports — per-month classification</t>
        </is>
      </c>
    </row>
    <row r="2">
      <c r="A2" s="125" t="inlineStr">
        <is>
          <t>Green = non-vPET-producing country (presumed rPET).  Red = vPET-producing country with at least one suspect-priced month.  Red $/lb cells flag the specific suspect months.  Tune in automation/lib/non_virgin_config.py.</t>
        </is>
      </c>
    </row>
    <row r="4">
      <c r="A4" s="98" t="inlineStr">
        <is>
          <t>IV ≥ 0.78 but ≤ 0.88 bottle grade (3907.61.0010)</t>
        </is>
      </c>
    </row>
    <row r="5">
      <c r="A5" s="126" t="inlineStr">
        <is>
          <t>vPET ref $/lb: 2019-01: $0.603  2019-02: $0.577  2019-03: $0.562  2019-04: $0.574  2019-05: $0.563  2019-06: $0.560  2019-07: $0.531  2019-08: $0.514  2019-09: $0.501  2019-10: $0.505  2019-11: $0.475  2019-12: $0.476  2020-01: $0.470  2020-02: $0.503  2020-03: $0.479  2020-04: $0.448  2020-05: $0.429  2020-06: $0.416  2020-07: $0.420  2020-08: $0.433  2020-09: $0.418  2020-10: $0.397  2020-11: $0.401  2020-12: $0.386  2021-01: $0.407  2021-02: $0.423  2021-03: $0.447  2021-04: $0.501  2021-05: $0.550  2021-06: $0.547  2021-07: $0.581  2021-08: $0.560  2021-09: $0.571  2021-10: $0.577  2021-11: $0.587  2021-12: $0.597  2022-01: $0.614  2022-02: $0.623  2022-03: $0.643  2022-04: $0.691  2022-05: $0.688  2022-06: $0.703  2022-07: $0.752  2022-08: $0.779  2022-09: $0.789  2022-10: $0.746  2022-11: $0.681  2022-12: $0.669  2023-01: $0.630  2023-02: $0.622  2023-03: $0.613  2023-04: $0.590  2023-05: $0.612  2023-06: $0.593  2023-07: $0.581  2023-08: $0.593  2023-09: $0.554  2023-10: $0.533  2023-11: $0.571  2023-12: $0.543  2024-01: $0.521  2024-02: $0.541  2024-03: $0.559  2024-04: $0.544  2024-05: $0.545  2024-06: $0.553  2024-07: $0.536  2024-08: $0.564  2024-09: $0.577  2024-10: $0.575  2024-11: $0.562  2024-12: $0.548  2025-01: $0.536  2025-02: $0.547  2025-03: $0.524  2025-04: $0.499  2025-05: $0.502  2025-06: $0.502  2025-07: $0.500  2025-08: $0.499  2025-09: $0.473  2025-10: $0.474  2025-11: $0.494  2025-12: $0.517  2026-01: $0.478  2026-02: $0.482  2026-03: $0.478  2026-04: $0.485  2026-05: $0.547  2026-06: $0.576</t>
        </is>
      </c>
    </row>
    <row r="6">
      <c r="A6" s="102" t="inlineStr">
        <is>
          <t>Country</t>
        </is>
      </c>
      <c r="B6" s="127" t="inlineStr">
        <is>
          <t>YTD</t>
        </is>
      </c>
      <c r="I6" s="128" t="inlineStr">
        <is>
          <t>June 2026</t>
        </is>
      </c>
      <c r="J6" s="105" t="n"/>
      <c r="K6" s="106" t="n"/>
      <c r="L6" s="128" t="inlineStr">
        <is>
          <t>May 2026</t>
        </is>
      </c>
      <c r="M6" s="105" t="n"/>
      <c r="N6" s="106" t="n"/>
      <c r="O6" s="128" t="inlineStr">
        <is>
          <t>April 2026</t>
        </is>
      </c>
      <c r="P6" s="105" t="n"/>
      <c r="Q6" s="106" t="n"/>
      <c r="R6" s="128" t="inlineStr">
        <is>
          <t>March 2026</t>
        </is>
      </c>
      <c r="S6" s="105" t="n"/>
      <c r="T6" s="106" t="n"/>
      <c r="U6" s="128" t="inlineStr">
        <is>
          <t>February 2026</t>
        </is>
      </c>
      <c r="V6" s="105" t="n"/>
      <c r="W6" s="106" t="n"/>
      <c r="X6" s="128" t="inlineStr">
        <is>
          <t>January 2026</t>
        </is>
      </c>
      <c r="Y6" s="105" t="n"/>
      <c r="Z6" s="106" t="n"/>
      <c r="AA6" s="128" t="inlineStr">
        <is>
          <t>December 2025</t>
        </is>
      </c>
      <c r="AB6" s="105" t="n"/>
      <c r="AC6" s="106" t="n"/>
      <c r="AD6" s="128" t="inlineStr">
        <is>
          <t>November 2025</t>
        </is>
      </c>
      <c r="AE6" s="105" t="n"/>
      <c r="AF6" s="106" t="n"/>
      <c r="AG6" s="128" t="inlineStr">
        <is>
          <t>October 2025</t>
        </is>
      </c>
      <c r="AH6" s="105" t="n"/>
      <c r="AI6" s="106" t="n"/>
      <c r="AJ6" s="128" t="inlineStr">
        <is>
          <t>September 2025</t>
        </is>
      </c>
      <c r="AK6" s="105" t="n"/>
      <c r="AL6" s="106" t="n"/>
      <c r="AM6" s="128" t="inlineStr">
        <is>
          <t>August 2025</t>
        </is>
      </c>
      <c r="AN6" s="105" t="n"/>
      <c r="AO6" s="106" t="n"/>
      <c r="AP6" s="128" t="inlineStr">
        <is>
          <t>July 2025</t>
        </is>
      </c>
      <c r="AQ6" s="105" t="n"/>
      <c r="AR6" s="106" t="n"/>
      <c r="AS6" s="128" t="inlineStr">
        <is>
          <t>June 2025</t>
        </is>
      </c>
      <c r="AT6" s="105" t="n"/>
      <c r="AU6" s="106" t="n"/>
      <c r="AV6" s="128" t="inlineStr">
        <is>
          <t>May 2025</t>
        </is>
      </c>
      <c r="AW6" s="105" t="n"/>
      <c r="AX6" s="106" t="n"/>
      <c r="AY6" s="128" t="inlineStr">
        <is>
          <t>April 2025</t>
        </is>
      </c>
      <c r="AZ6" s="105" t="n"/>
      <c r="BA6" s="106" t="n"/>
      <c r="BB6" s="128" t="inlineStr">
        <is>
          <t>March 2025</t>
        </is>
      </c>
      <c r="BC6" s="105" t="n"/>
      <c r="BD6" s="106" t="n"/>
      <c r="BE6" s="128" t="inlineStr">
        <is>
          <t>February 2025</t>
        </is>
      </c>
      <c r="BF6" s="105" t="n"/>
      <c r="BG6" s="106" t="n"/>
      <c r="BH6" s="128" t="inlineStr">
        <is>
          <t>January 2025</t>
        </is>
      </c>
      <c r="BI6" s="105" t="n"/>
      <c r="BJ6" s="106" t="n"/>
      <c r="BK6" s="128" t="inlineStr">
        <is>
          <t>December 2024</t>
        </is>
      </c>
      <c r="BL6" s="105" t="n"/>
      <c r="BM6" s="106" t="n"/>
      <c r="BN6" s="128" t="inlineStr">
        <is>
          <t>November 2024</t>
        </is>
      </c>
      <c r="BO6" s="105" t="n"/>
      <c r="BP6" s="106" t="n"/>
      <c r="BQ6" s="128" t="inlineStr">
        <is>
          <t>October 2024</t>
        </is>
      </c>
      <c r="BR6" s="105" t="n"/>
      <c r="BS6" s="106" t="n"/>
      <c r="BT6" s="128" t="inlineStr">
        <is>
          <t>September 2024</t>
        </is>
      </c>
      <c r="BU6" s="105" t="n"/>
      <c r="BV6" s="106" t="n"/>
      <c r="BW6" s="128" t="inlineStr">
        <is>
          <t>August 2024</t>
        </is>
      </c>
      <c r="BX6" s="105" t="n"/>
      <c r="BY6" s="106" t="n"/>
      <c r="BZ6" s="128" t="inlineStr">
        <is>
          <t>July 2024</t>
        </is>
      </c>
      <c r="CA6" s="105" t="n"/>
      <c r="CB6" s="106" t="n"/>
      <c r="CC6" s="128" t="inlineStr">
        <is>
          <t>June 2024</t>
        </is>
      </c>
      <c r="CD6" s="105" t="n"/>
      <c r="CE6" s="106" t="n"/>
      <c r="CF6" s="128" t="inlineStr">
        <is>
          <t>May 2024</t>
        </is>
      </c>
      <c r="CG6" s="105" t="n"/>
      <c r="CH6" s="106" t="n"/>
      <c r="CI6" s="128" t="inlineStr">
        <is>
          <t>April 2024</t>
        </is>
      </c>
      <c r="CJ6" s="105" t="n"/>
      <c r="CK6" s="106" t="n"/>
      <c r="CL6" s="128" t="inlineStr">
        <is>
          <t>March 2024</t>
        </is>
      </c>
      <c r="CM6" s="105" t="n"/>
      <c r="CN6" s="106" t="n"/>
      <c r="CO6" s="128" t="inlineStr">
        <is>
          <t>February 2024</t>
        </is>
      </c>
      <c r="CP6" s="105" t="n"/>
      <c r="CQ6" s="106" t="n"/>
      <c r="CR6" s="128" t="inlineStr">
        <is>
          <t>January 2024</t>
        </is>
      </c>
      <c r="CS6" s="105" t="n"/>
      <c r="CT6" s="106" t="n"/>
      <c r="CU6" s="128" t="inlineStr">
        <is>
          <t>December 2023</t>
        </is>
      </c>
      <c r="CV6" s="105" t="n"/>
      <c r="CW6" s="106" t="n"/>
      <c r="CX6" s="128" t="inlineStr">
        <is>
          <t>November 2023</t>
        </is>
      </c>
      <c r="CY6" s="105" t="n"/>
      <c r="CZ6" s="106" t="n"/>
      <c r="DA6" s="128" t="inlineStr">
        <is>
          <t>October 2023</t>
        </is>
      </c>
      <c r="DB6" s="105" t="n"/>
      <c r="DC6" s="106" t="n"/>
      <c r="DD6" s="128" t="inlineStr">
        <is>
          <t>September 2023</t>
        </is>
      </c>
      <c r="DE6" s="105" t="n"/>
      <c r="DF6" s="106" t="n"/>
      <c r="DG6" s="128" t="inlineStr">
        <is>
          <t>August 2023</t>
        </is>
      </c>
      <c r="DH6" s="105" t="n"/>
      <c r="DI6" s="106" t="n"/>
      <c r="DJ6" s="128" t="inlineStr">
        <is>
          <t>July 2023</t>
        </is>
      </c>
      <c r="DK6" s="105" t="n"/>
      <c r="DL6" s="106" t="n"/>
      <c r="DM6" s="128" t="inlineStr">
        <is>
          <t>June 2023</t>
        </is>
      </c>
      <c r="DN6" s="105" t="n"/>
      <c r="DO6" s="106" t="n"/>
      <c r="DP6" s="128" t="inlineStr">
        <is>
          <t>May 2023</t>
        </is>
      </c>
      <c r="DQ6" s="105" t="n"/>
      <c r="DR6" s="106" t="n"/>
      <c r="DS6" s="128" t="inlineStr">
        <is>
          <t>April 2023</t>
        </is>
      </c>
      <c r="DT6" s="105" t="n"/>
      <c r="DU6" s="106" t="n"/>
      <c r="DV6" s="128" t="inlineStr">
        <is>
          <t>March 2023</t>
        </is>
      </c>
      <c r="DW6" s="105" t="n"/>
      <c r="DX6" s="106" t="n"/>
      <c r="DY6" s="128" t="inlineStr">
        <is>
          <t>February 2023</t>
        </is>
      </c>
      <c r="DZ6" s="105" t="n"/>
      <c r="EA6" s="106" t="n"/>
      <c r="EB6" s="128" t="inlineStr">
        <is>
          <t>January 2023</t>
        </is>
      </c>
      <c r="EC6" s="105" t="n"/>
      <c r="ED6" s="106" t="n"/>
      <c r="EE6" s="128" t="inlineStr">
        <is>
          <t>December 2022</t>
        </is>
      </c>
      <c r="EF6" s="105" t="n"/>
      <c r="EG6" s="106" t="n"/>
      <c r="EH6" s="128" t="inlineStr">
        <is>
          <t>November 2022</t>
        </is>
      </c>
      <c r="EI6" s="105" t="n"/>
      <c r="EJ6" s="106" t="n"/>
      <c r="EK6" s="128" t="inlineStr">
        <is>
          <t>October 2022</t>
        </is>
      </c>
      <c r="EL6" s="105" t="n"/>
      <c r="EM6" s="106" t="n"/>
      <c r="EN6" s="128" t="inlineStr">
        <is>
          <t>September 2022</t>
        </is>
      </c>
      <c r="EO6" s="105" t="n"/>
      <c r="EP6" s="106" t="n"/>
      <c r="EQ6" s="128" t="inlineStr">
        <is>
          <t>August 2022</t>
        </is>
      </c>
      <c r="ER6" s="105" t="n"/>
      <c r="ES6" s="106" t="n"/>
      <c r="ET6" s="128" t="inlineStr">
        <is>
          <t>July 2022</t>
        </is>
      </c>
      <c r="EU6" s="105" t="n"/>
      <c r="EV6" s="106" t="n"/>
      <c r="EW6" s="128" t="inlineStr">
        <is>
          <t>June 2022</t>
        </is>
      </c>
      <c r="EX6" s="105" t="n"/>
      <c r="EY6" s="106" t="n"/>
      <c r="EZ6" s="128" t="inlineStr">
        <is>
          <t>May 2022</t>
        </is>
      </c>
      <c r="FA6" s="105" t="n"/>
      <c r="FB6" s="106" t="n"/>
      <c r="FC6" s="128" t="inlineStr">
        <is>
          <t>April 2022</t>
        </is>
      </c>
      <c r="FD6" s="105" t="n"/>
      <c r="FE6" s="106" t="n"/>
      <c r="FF6" s="128" t="inlineStr">
        <is>
          <t>March 2022</t>
        </is>
      </c>
      <c r="FG6" s="105" t="n"/>
      <c r="FH6" s="106" t="n"/>
      <c r="FI6" s="128" t="inlineStr">
        <is>
          <t>February 2022</t>
        </is>
      </c>
      <c r="FJ6" s="105" t="n"/>
      <c r="FK6" s="106" t="n"/>
      <c r="FL6" s="128" t="inlineStr">
        <is>
          <t>January 2022</t>
        </is>
      </c>
      <c r="FM6" s="105" t="n"/>
      <c r="FN6" s="106" t="n"/>
      <c r="FO6" s="128" t="inlineStr">
        <is>
          <t>December 2021</t>
        </is>
      </c>
      <c r="FP6" s="105" t="n"/>
      <c r="FQ6" s="106" t="n"/>
      <c r="FR6" s="128" t="inlineStr">
        <is>
          <t>November 2021</t>
        </is>
      </c>
      <c r="FS6" s="105" t="n"/>
      <c r="FT6" s="106" t="n"/>
      <c r="FU6" s="128" t="inlineStr">
        <is>
          <t>October 2021</t>
        </is>
      </c>
      <c r="FV6" s="105" t="n"/>
      <c r="FW6" s="106" t="n"/>
      <c r="FX6" s="128" t="inlineStr">
        <is>
          <t>September 2021</t>
        </is>
      </c>
      <c r="FY6" s="105" t="n"/>
      <c r="FZ6" s="106" t="n"/>
      <c r="GA6" s="128" t="inlineStr">
        <is>
          <t>August 2021</t>
        </is>
      </c>
      <c r="GB6" s="105" t="n"/>
      <c r="GC6" s="106" t="n"/>
      <c r="GD6" s="128" t="inlineStr">
        <is>
          <t>July 2021</t>
        </is>
      </c>
      <c r="GE6" s="105" t="n"/>
      <c r="GF6" s="106" t="n"/>
      <c r="GG6" s="128" t="inlineStr">
        <is>
          <t>June 2021</t>
        </is>
      </c>
      <c r="GH6" s="105" t="n"/>
      <c r="GI6" s="106" t="n"/>
      <c r="GJ6" s="128" t="inlineStr">
        <is>
          <t>May 2021</t>
        </is>
      </c>
      <c r="GK6" s="105" t="n"/>
      <c r="GL6" s="106" t="n"/>
      <c r="GM6" s="128" t="inlineStr">
        <is>
          <t>April 2021</t>
        </is>
      </c>
      <c r="GN6" s="105" t="n"/>
      <c r="GO6" s="106" t="n"/>
      <c r="GP6" s="128" t="inlineStr">
        <is>
          <t>March 2021</t>
        </is>
      </c>
      <c r="GQ6" s="105" t="n"/>
      <c r="GR6" s="106" t="n"/>
      <c r="GS6" s="128" t="inlineStr">
        <is>
          <t>February 2021</t>
        </is>
      </c>
      <c r="GT6" s="105" t="n"/>
      <c r="GU6" s="106" t="n"/>
      <c r="GV6" s="128" t="inlineStr">
        <is>
          <t>January 2021</t>
        </is>
      </c>
      <c r="GW6" s="105" t="n"/>
      <c r="GX6" s="106" t="n"/>
      <c r="GY6" s="128" t="inlineStr">
        <is>
          <t>December 2020</t>
        </is>
      </c>
      <c r="GZ6" s="105" t="n"/>
      <c r="HA6" s="106" t="n"/>
      <c r="HB6" s="128" t="inlineStr">
        <is>
          <t>November 2020</t>
        </is>
      </c>
      <c r="HC6" s="105" t="n"/>
      <c r="HD6" s="106" t="n"/>
      <c r="HE6" s="128" t="inlineStr">
        <is>
          <t>October 2020</t>
        </is>
      </c>
      <c r="HF6" s="105" t="n"/>
      <c r="HG6" s="106" t="n"/>
      <c r="HH6" s="128" t="inlineStr">
        <is>
          <t>September 2020</t>
        </is>
      </c>
      <c r="HI6" s="105" t="n"/>
      <c r="HJ6" s="106" t="n"/>
      <c r="HK6" s="128" t="inlineStr">
        <is>
          <t>August 2020</t>
        </is>
      </c>
      <c r="HL6" s="105" t="n"/>
      <c r="HM6" s="106" t="n"/>
      <c r="HN6" s="128" t="inlineStr">
        <is>
          <t>July 2020</t>
        </is>
      </c>
      <c r="HO6" s="105" t="n"/>
      <c r="HP6" s="106" t="n"/>
      <c r="HQ6" s="128" t="inlineStr">
        <is>
          <t>June 2020</t>
        </is>
      </c>
      <c r="HR6" s="105" t="n"/>
      <c r="HS6" s="106" t="n"/>
      <c r="HT6" s="128" t="inlineStr">
        <is>
          <t>May 2020</t>
        </is>
      </c>
      <c r="HU6" s="105" t="n"/>
      <c r="HV6" s="106" t="n"/>
      <c r="HW6" s="128" t="inlineStr">
        <is>
          <t>April 2020</t>
        </is>
      </c>
      <c r="HX6" s="105" t="n"/>
      <c r="HY6" s="106" t="n"/>
      <c r="HZ6" s="128" t="inlineStr">
        <is>
          <t>March 2020</t>
        </is>
      </c>
      <c r="IA6" s="105" t="n"/>
      <c r="IB6" s="106" t="n"/>
      <c r="IC6" s="128" t="inlineStr">
        <is>
          <t>February 2020</t>
        </is>
      </c>
      <c r="ID6" s="105" t="n"/>
      <c r="IE6" s="106" t="n"/>
      <c r="IF6" s="128" t="inlineStr">
        <is>
          <t>January 2020</t>
        </is>
      </c>
      <c r="IG6" s="105" t="n"/>
      <c r="IH6" s="106" t="n"/>
      <c r="II6" s="128" t="inlineStr">
        <is>
          <t>December 2019</t>
        </is>
      </c>
      <c r="IJ6" s="105" t="n"/>
      <c r="IK6" s="106" t="n"/>
      <c r="IL6" s="128" t="inlineStr">
        <is>
          <t>November 2019</t>
        </is>
      </c>
      <c r="IM6" s="105" t="n"/>
      <c r="IN6" s="106" t="n"/>
      <c r="IO6" s="128" t="inlineStr">
        <is>
          <t>October 2019</t>
        </is>
      </c>
      <c r="IP6" s="105" t="n"/>
      <c r="IQ6" s="106" t="n"/>
      <c r="IR6" s="128" t="inlineStr">
        <is>
          <t>September 2019</t>
        </is>
      </c>
      <c r="IS6" s="105" t="n"/>
      <c r="IT6" s="106" t="n"/>
      <c r="IU6" s="128" t="inlineStr">
        <is>
          <t>August 2019</t>
        </is>
      </c>
      <c r="IV6" s="105" t="n"/>
      <c r="IW6" s="106" t="n"/>
      <c r="IX6" s="128" t="inlineStr">
        <is>
          <t>July 2019</t>
        </is>
      </c>
      <c r="IY6" s="105" t="n"/>
      <c r="IZ6" s="106" t="n"/>
      <c r="JA6" s="128" t="inlineStr">
        <is>
          <t>June 2019</t>
        </is>
      </c>
      <c r="JB6" s="105" t="n"/>
      <c r="JC6" s="106" t="n"/>
      <c r="JD6" s="128" t="inlineStr">
        <is>
          <t>May 2019</t>
        </is>
      </c>
      <c r="JE6" s="105" t="n"/>
      <c r="JF6" s="106" t="n"/>
      <c r="JG6" s="128" t="inlineStr">
        <is>
          <t>April 2019</t>
        </is>
      </c>
      <c r="JH6" s="105" t="n"/>
      <c r="JI6" s="106" t="n"/>
      <c r="JJ6" s="128" t="inlineStr">
        <is>
          <t>March 2019</t>
        </is>
      </c>
      <c r="JK6" s="105" t="n"/>
      <c r="JL6" s="106" t="n"/>
      <c r="JM6" s="128" t="inlineStr">
        <is>
          <t>February 2019</t>
        </is>
      </c>
      <c r="JN6" s="105" t="n"/>
      <c r="JO6" s="106" t="n"/>
      <c r="JP6" s="128" t="inlineStr">
        <is>
          <t>January 2019</t>
        </is>
      </c>
      <c r="JQ6" s="105" t="n"/>
      <c r="JR6" s="106" t="n"/>
    </row>
    <row r="7">
      <c r="B7" s="127" t="inlineStr">
        <is>
          <t>Value</t>
        </is>
      </c>
      <c r="C7" s="127" t="inlineStr">
        <is>
          <t>Quantity</t>
        </is>
      </c>
      <c r="D7" s="127" t="inlineStr">
        <is>
          <t>Quantity</t>
        </is>
      </c>
      <c r="E7" s="127" t="inlineStr">
        <is>
          <t>Quantity</t>
        </is>
      </c>
      <c r="F7" s="127" t="inlineStr">
        <is>
          <t>Price</t>
        </is>
      </c>
      <c r="G7" s="127" t="inlineStr">
        <is>
          <t>Price</t>
        </is>
      </c>
      <c r="I7" s="129" t="inlineStr">
        <is>
          <t>Value</t>
        </is>
      </c>
      <c r="J7" s="130" t="inlineStr">
        <is>
          <t>Quantity</t>
        </is>
      </c>
      <c r="K7" s="131" t="inlineStr">
        <is>
          <t>Price</t>
        </is>
      </c>
      <c r="L7" s="129" t="inlineStr">
        <is>
          <t>Value</t>
        </is>
      </c>
      <c r="M7" s="130" t="inlineStr">
        <is>
          <t>Quantity</t>
        </is>
      </c>
      <c r="N7" s="131" t="inlineStr">
        <is>
          <t>Price</t>
        </is>
      </c>
      <c r="O7" s="129" t="inlineStr">
        <is>
          <t>Value</t>
        </is>
      </c>
      <c r="P7" s="130" t="inlineStr">
        <is>
          <t>Quantity</t>
        </is>
      </c>
      <c r="Q7" s="131" t="inlineStr">
        <is>
          <t>Price</t>
        </is>
      </c>
      <c r="R7" s="129" t="inlineStr">
        <is>
          <t>Value</t>
        </is>
      </c>
      <c r="S7" s="130" t="inlineStr">
        <is>
          <t>Quantity</t>
        </is>
      </c>
      <c r="T7" s="131" t="inlineStr">
        <is>
          <t>Price</t>
        </is>
      </c>
      <c r="U7" s="129" t="inlineStr">
        <is>
          <t>Value</t>
        </is>
      </c>
      <c r="V7" s="130" t="inlineStr">
        <is>
          <t>Quantity</t>
        </is>
      </c>
      <c r="W7" s="131" t="inlineStr">
        <is>
          <t>Price</t>
        </is>
      </c>
      <c r="X7" s="129" t="inlineStr">
        <is>
          <t>Value</t>
        </is>
      </c>
      <c r="Y7" s="130" t="inlineStr">
        <is>
          <t>Quantity</t>
        </is>
      </c>
      <c r="Z7" s="131" t="inlineStr">
        <is>
          <t>Price</t>
        </is>
      </c>
      <c r="AA7" s="129" t="inlineStr">
        <is>
          <t>Value</t>
        </is>
      </c>
      <c r="AB7" s="130" t="inlineStr">
        <is>
          <t>Quantity</t>
        </is>
      </c>
      <c r="AC7" s="131" t="inlineStr">
        <is>
          <t>Price</t>
        </is>
      </c>
      <c r="AD7" s="129" t="inlineStr">
        <is>
          <t>Value</t>
        </is>
      </c>
      <c r="AE7" s="130" t="inlineStr">
        <is>
          <t>Quantity</t>
        </is>
      </c>
      <c r="AF7" s="131" t="inlineStr">
        <is>
          <t>Price</t>
        </is>
      </c>
      <c r="AG7" s="129" t="inlineStr">
        <is>
          <t>Value</t>
        </is>
      </c>
      <c r="AH7" s="130" t="inlineStr">
        <is>
          <t>Quantity</t>
        </is>
      </c>
      <c r="AI7" s="131" t="inlineStr">
        <is>
          <t>Price</t>
        </is>
      </c>
      <c r="AJ7" s="129" t="inlineStr">
        <is>
          <t>Value</t>
        </is>
      </c>
      <c r="AK7" s="130" t="inlineStr">
        <is>
          <t>Quantity</t>
        </is>
      </c>
      <c r="AL7" s="131" t="inlineStr">
        <is>
          <t>Price</t>
        </is>
      </c>
      <c r="AM7" s="129" t="inlineStr">
        <is>
          <t>Value</t>
        </is>
      </c>
      <c r="AN7" s="130" t="inlineStr">
        <is>
          <t>Quantity</t>
        </is>
      </c>
      <c r="AO7" s="131" t="inlineStr">
        <is>
          <t>Price</t>
        </is>
      </c>
      <c r="AP7" s="129" t="inlineStr">
        <is>
          <t>Value</t>
        </is>
      </c>
      <c r="AQ7" s="130" t="inlineStr">
        <is>
          <t>Quantity</t>
        </is>
      </c>
      <c r="AR7" s="131" t="inlineStr">
        <is>
          <t>Price</t>
        </is>
      </c>
      <c r="AS7" s="129" t="inlineStr">
        <is>
          <t>Value</t>
        </is>
      </c>
      <c r="AT7" s="130" t="inlineStr">
        <is>
          <t>Quantity</t>
        </is>
      </c>
      <c r="AU7" s="131" t="inlineStr">
        <is>
          <t>Price</t>
        </is>
      </c>
      <c r="AV7" s="129" t="inlineStr">
        <is>
          <t>Value</t>
        </is>
      </c>
      <c r="AW7" s="130" t="inlineStr">
        <is>
          <t>Quantity</t>
        </is>
      </c>
      <c r="AX7" s="131" t="inlineStr">
        <is>
          <t>Price</t>
        </is>
      </c>
      <c r="AY7" s="129" t="inlineStr">
        <is>
          <t>Value</t>
        </is>
      </c>
      <c r="AZ7" s="130" t="inlineStr">
        <is>
          <t>Quantity</t>
        </is>
      </c>
      <c r="BA7" s="131" t="inlineStr">
        <is>
          <t>Price</t>
        </is>
      </c>
      <c r="BB7" s="129" t="inlineStr">
        <is>
          <t>Value</t>
        </is>
      </c>
      <c r="BC7" s="130" t="inlineStr">
        <is>
          <t>Quantity</t>
        </is>
      </c>
      <c r="BD7" s="131" t="inlineStr">
        <is>
          <t>Price</t>
        </is>
      </c>
      <c r="BE7" s="129" t="inlineStr">
        <is>
          <t>Value</t>
        </is>
      </c>
      <c r="BF7" s="130" t="inlineStr">
        <is>
          <t>Quantity</t>
        </is>
      </c>
      <c r="BG7" s="131" t="inlineStr">
        <is>
          <t>Price</t>
        </is>
      </c>
      <c r="BH7" s="129" t="inlineStr">
        <is>
          <t>Value</t>
        </is>
      </c>
      <c r="BI7" s="130" t="inlineStr">
        <is>
          <t>Quantity</t>
        </is>
      </c>
      <c r="BJ7" s="131" t="inlineStr">
        <is>
          <t>Price</t>
        </is>
      </c>
      <c r="BK7" s="129" t="inlineStr">
        <is>
          <t>Value</t>
        </is>
      </c>
      <c r="BL7" s="130" t="inlineStr">
        <is>
          <t>Quantity</t>
        </is>
      </c>
      <c r="BM7" s="131" t="inlineStr">
        <is>
          <t>Price</t>
        </is>
      </c>
      <c r="BN7" s="129" t="inlineStr">
        <is>
          <t>Value</t>
        </is>
      </c>
      <c r="BO7" s="130" t="inlineStr">
        <is>
          <t>Quantity</t>
        </is>
      </c>
      <c r="BP7" s="131" t="inlineStr">
        <is>
          <t>Price</t>
        </is>
      </c>
      <c r="BQ7" s="129" t="inlineStr">
        <is>
          <t>Value</t>
        </is>
      </c>
      <c r="BR7" s="130" t="inlineStr">
        <is>
          <t>Quantity</t>
        </is>
      </c>
      <c r="BS7" s="131" t="inlineStr">
        <is>
          <t>Price</t>
        </is>
      </c>
      <c r="BT7" s="129" t="inlineStr">
        <is>
          <t>Value</t>
        </is>
      </c>
      <c r="BU7" s="130" t="inlineStr">
        <is>
          <t>Quantity</t>
        </is>
      </c>
      <c r="BV7" s="131" t="inlineStr">
        <is>
          <t>Price</t>
        </is>
      </c>
      <c r="BW7" s="129" t="inlineStr">
        <is>
          <t>Value</t>
        </is>
      </c>
      <c r="BX7" s="130" t="inlineStr">
        <is>
          <t>Quantity</t>
        </is>
      </c>
      <c r="BY7" s="131" t="inlineStr">
        <is>
          <t>Price</t>
        </is>
      </c>
      <c r="BZ7" s="129" t="inlineStr">
        <is>
          <t>Value</t>
        </is>
      </c>
      <c r="CA7" s="130" t="inlineStr">
        <is>
          <t>Quantity</t>
        </is>
      </c>
      <c r="CB7" s="131" t="inlineStr">
        <is>
          <t>Price</t>
        </is>
      </c>
      <c r="CC7" s="129" t="inlineStr">
        <is>
          <t>Value</t>
        </is>
      </c>
      <c r="CD7" s="130" t="inlineStr">
        <is>
          <t>Quantity</t>
        </is>
      </c>
      <c r="CE7" s="131" t="inlineStr">
        <is>
          <t>Price</t>
        </is>
      </c>
      <c r="CF7" s="129" t="inlineStr">
        <is>
          <t>Value</t>
        </is>
      </c>
      <c r="CG7" s="130" t="inlineStr">
        <is>
          <t>Quantity</t>
        </is>
      </c>
      <c r="CH7" s="131" t="inlineStr">
        <is>
          <t>Price</t>
        </is>
      </c>
      <c r="CI7" s="129" t="inlineStr">
        <is>
          <t>Value</t>
        </is>
      </c>
      <c r="CJ7" s="130" t="inlineStr">
        <is>
          <t>Quantity</t>
        </is>
      </c>
      <c r="CK7" s="131" t="inlineStr">
        <is>
          <t>Price</t>
        </is>
      </c>
      <c r="CL7" s="129" t="inlineStr">
        <is>
          <t>Value</t>
        </is>
      </c>
      <c r="CM7" s="130" t="inlineStr">
        <is>
          <t>Quantity</t>
        </is>
      </c>
      <c r="CN7" s="131" t="inlineStr">
        <is>
          <t>Price</t>
        </is>
      </c>
      <c r="CO7" s="129" t="inlineStr">
        <is>
          <t>Value</t>
        </is>
      </c>
      <c r="CP7" s="130" t="inlineStr">
        <is>
          <t>Quantity</t>
        </is>
      </c>
      <c r="CQ7" s="131" t="inlineStr">
        <is>
          <t>Price</t>
        </is>
      </c>
      <c r="CR7" s="129" t="inlineStr">
        <is>
          <t>Value</t>
        </is>
      </c>
      <c r="CS7" s="130" t="inlineStr">
        <is>
          <t>Quantity</t>
        </is>
      </c>
      <c r="CT7" s="131" t="inlineStr">
        <is>
          <t>Price</t>
        </is>
      </c>
      <c r="CU7" s="129" t="inlineStr">
        <is>
          <t>Value</t>
        </is>
      </c>
      <c r="CV7" s="130" t="inlineStr">
        <is>
          <t>Quantity</t>
        </is>
      </c>
      <c r="CW7" s="131" t="inlineStr">
        <is>
          <t>Price</t>
        </is>
      </c>
      <c r="CX7" s="129" t="inlineStr">
        <is>
          <t>Value</t>
        </is>
      </c>
      <c r="CY7" s="130" t="inlineStr">
        <is>
          <t>Quantity</t>
        </is>
      </c>
      <c r="CZ7" s="131" t="inlineStr">
        <is>
          <t>Price</t>
        </is>
      </c>
      <c r="DA7" s="129" t="inlineStr">
        <is>
          <t>Value</t>
        </is>
      </c>
      <c r="DB7" s="130" t="inlineStr">
        <is>
          <t>Quantity</t>
        </is>
      </c>
      <c r="DC7" s="131" t="inlineStr">
        <is>
          <t>Price</t>
        </is>
      </c>
      <c r="DD7" s="129" t="inlineStr">
        <is>
          <t>Value</t>
        </is>
      </c>
      <c r="DE7" s="130" t="inlineStr">
        <is>
          <t>Quantity</t>
        </is>
      </c>
      <c r="DF7" s="131" t="inlineStr">
        <is>
          <t>Price</t>
        </is>
      </c>
      <c r="DG7" s="129" t="inlineStr">
        <is>
          <t>Value</t>
        </is>
      </c>
      <c r="DH7" s="130" t="inlineStr">
        <is>
          <t>Quantity</t>
        </is>
      </c>
      <c r="DI7" s="131" t="inlineStr">
        <is>
          <t>Price</t>
        </is>
      </c>
      <c r="DJ7" s="129" t="inlineStr">
        <is>
          <t>Value</t>
        </is>
      </c>
      <c r="DK7" s="130" t="inlineStr">
        <is>
          <t>Quantity</t>
        </is>
      </c>
      <c r="DL7" s="131" t="inlineStr">
        <is>
          <t>Price</t>
        </is>
      </c>
      <c r="DM7" s="129" t="inlineStr">
        <is>
          <t>Value</t>
        </is>
      </c>
      <c r="DN7" s="130" t="inlineStr">
        <is>
          <t>Quantity</t>
        </is>
      </c>
      <c r="DO7" s="131" t="inlineStr">
        <is>
          <t>Price</t>
        </is>
      </c>
      <c r="DP7" s="129" t="inlineStr">
        <is>
          <t>Value</t>
        </is>
      </c>
      <c r="DQ7" s="130" t="inlineStr">
        <is>
          <t>Quantity</t>
        </is>
      </c>
      <c r="DR7" s="131" t="inlineStr">
        <is>
          <t>Price</t>
        </is>
      </c>
      <c r="DS7" s="129" t="inlineStr">
        <is>
          <t>Value</t>
        </is>
      </c>
      <c r="DT7" s="130" t="inlineStr">
        <is>
          <t>Quantity</t>
        </is>
      </c>
      <c r="DU7" s="131" t="inlineStr">
        <is>
          <t>Price</t>
        </is>
      </c>
      <c r="DV7" s="129" t="inlineStr">
        <is>
          <t>Value</t>
        </is>
      </c>
      <c r="DW7" s="130" t="inlineStr">
        <is>
          <t>Quantity</t>
        </is>
      </c>
      <c r="DX7" s="131" t="inlineStr">
        <is>
          <t>Price</t>
        </is>
      </c>
      <c r="DY7" s="129" t="inlineStr">
        <is>
          <t>Value</t>
        </is>
      </c>
      <c r="DZ7" s="130" t="inlineStr">
        <is>
          <t>Quantity</t>
        </is>
      </c>
      <c r="EA7" s="131" t="inlineStr">
        <is>
          <t>Price</t>
        </is>
      </c>
      <c r="EB7" s="129" t="inlineStr">
        <is>
          <t>Value</t>
        </is>
      </c>
      <c r="EC7" s="130" t="inlineStr">
        <is>
          <t>Quantity</t>
        </is>
      </c>
      <c r="ED7" s="131" t="inlineStr">
        <is>
          <t>Price</t>
        </is>
      </c>
      <c r="EE7" s="129" t="inlineStr">
        <is>
          <t>Value</t>
        </is>
      </c>
      <c r="EF7" s="130" t="inlineStr">
        <is>
          <t>Quantity</t>
        </is>
      </c>
      <c r="EG7" s="131" t="inlineStr">
        <is>
          <t>Price</t>
        </is>
      </c>
      <c r="EH7" s="129" t="inlineStr">
        <is>
          <t>Value</t>
        </is>
      </c>
      <c r="EI7" s="130" t="inlineStr">
        <is>
          <t>Quantity</t>
        </is>
      </c>
      <c r="EJ7" s="131" t="inlineStr">
        <is>
          <t>Price</t>
        </is>
      </c>
      <c r="EK7" s="129" t="inlineStr">
        <is>
          <t>Value</t>
        </is>
      </c>
      <c r="EL7" s="130" t="inlineStr">
        <is>
          <t>Quantity</t>
        </is>
      </c>
      <c r="EM7" s="131" t="inlineStr">
        <is>
          <t>Price</t>
        </is>
      </c>
      <c r="EN7" s="129" t="inlineStr">
        <is>
          <t>Value</t>
        </is>
      </c>
      <c r="EO7" s="130" t="inlineStr">
        <is>
          <t>Quantity</t>
        </is>
      </c>
      <c r="EP7" s="131" t="inlineStr">
        <is>
          <t>Price</t>
        </is>
      </c>
      <c r="EQ7" s="129" t="inlineStr">
        <is>
          <t>Value</t>
        </is>
      </c>
      <c r="ER7" s="130" t="inlineStr">
        <is>
          <t>Quantity</t>
        </is>
      </c>
      <c r="ES7" s="131" t="inlineStr">
        <is>
          <t>Price</t>
        </is>
      </c>
      <c r="ET7" s="129" t="inlineStr">
        <is>
          <t>Value</t>
        </is>
      </c>
      <c r="EU7" s="130" t="inlineStr">
        <is>
          <t>Quantity</t>
        </is>
      </c>
      <c r="EV7" s="131" t="inlineStr">
        <is>
          <t>Price</t>
        </is>
      </c>
      <c r="EW7" s="129" t="inlineStr">
        <is>
          <t>Value</t>
        </is>
      </c>
      <c r="EX7" s="130" t="inlineStr">
        <is>
          <t>Quantity</t>
        </is>
      </c>
      <c r="EY7" s="131" t="inlineStr">
        <is>
          <t>Price</t>
        </is>
      </c>
      <c r="EZ7" s="129" t="inlineStr">
        <is>
          <t>Value</t>
        </is>
      </c>
      <c r="FA7" s="130" t="inlineStr">
        <is>
          <t>Quantity</t>
        </is>
      </c>
      <c r="FB7" s="131" t="inlineStr">
        <is>
          <t>Price</t>
        </is>
      </c>
      <c r="FC7" s="129" t="inlineStr">
        <is>
          <t>Value</t>
        </is>
      </c>
      <c r="FD7" s="130" t="inlineStr">
        <is>
          <t>Quantity</t>
        </is>
      </c>
      <c r="FE7" s="131" t="inlineStr">
        <is>
          <t>Price</t>
        </is>
      </c>
      <c r="FF7" s="129" t="inlineStr">
        <is>
          <t>Value</t>
        </is>
      </c>
      <c r="FG7" s="130" t="inlineStr">
        <is>
          <t>Quantity</t>
        </is>
      </c>
      <c r="FH7" s="131" t="inlineStr">
        <is>
          <t>Price</t>
        </is>
      </c>
      <c r="FI7" s="129" t="inlineStr">
        <is>
          <t>Value</t>
        </is>
      </c>
      <c r="FJ7" s="130" t="inlineStr">
        <is>
          <t>Quantity</t>
        </is>
      </c>
      <c r="FK7" s="131" t="inlineStr">
        <is>
          <t>Price</t>
        </is>
      </c>
      <c r="FL7" s="129" t="inlineStr">
        <is>
          <t>Value</t>
        </is>
      </c>
      <c r="FM7" s="130" t="inlineStr">
        <is>
          <t>Quantity</t>
        </is>
      </c>
      <c r="FN7" s="131" t="inlineStr">
        <is>
          <t>Price</t>
        </is>
      </c>
      <c r="FO7" s="129" t="inlineStr">
        <is>
          <t>Value</t>
        </is>
      </c>
      <c r="FP7" s="130" t="inlineStr">
        <is>
          <t>Quantity</t>
        </is>
      </c>
      <c r="FQ7" s="131" t="inlineStr">
        <is>
          <t>Price</t>
        </is>
      </c>
      <c r="FR7" s="129" t="inlineStr">
        <is>
          <t>Value</t>
        </is>
      </c>
      <c r="FS7" s="130" t="inlineStr">
        <is>
          <t>Quantity</t>
        </is>
      </c>
      <c r="FT7" s="131" t="inlineStr">
        <is>
          <t>Price</t>
        </is>
      </c>
      <c r="FU7" s="129" t="inlineStr">
        <is>
          <t>Value</t>
        </is>
      </c>
      <c r="FV7" s="130" t="inlineStr">
        <is>
          <t>Quantity</t>
        </is>
      </c>
      <c r="FW7" s="131" t="inlineStr">
        <is>
          <t>Price</t>
        </is>
      </c>
      <c r="FX7" s="129" t="inlineStr">
        <is>
          <t>Value</t>
        </is>
      </c>
      <c r="FY7" s="130" t="inlineStr">
        <is>
          <t>Quantity</t>
        </is>
      </c>
      <c r="FZ7" s="131" t="inlineStr">
        <is>
          <t>Price</t>
        </is>
      </c>
      <c r="GA7" s="129" t="inlineStr">
        <is>
          <t>Value</t>
        </is>
      </c>
      <c r="GB7" s="130" t="inlineStr">
        <is>
          <t>Quantity</t>
        </is>
      </c>
      <c r="GC7" s="131" t="inlineStr">
        <is>
          <t>Price</t>
        </is>
      </c>
      <c r="GD7" s="129" t="inlineStr">
        <is>
          <t>Value</t>
        </is>
      </c>
      <c r="GE7" s="130" t="inlineStr">
        <is>
          <t>Quantity</t>
        </is>
      </c>
      <c r="GF7" s="131" t="inlineStr">
        <is>
          <t>Price</t>
        </is>
      </c>
      <c r="GG7" s="129" t="inlineStr">
        <is>
          <t>Value</t>
        </is>
      </c>
      <c r="GH7" s="130" t="inlineStr">
        <is>
          <t>Quantity</t>
        </is>
      </c>
      <c r="GI7" s="131" t="inlineStr">
        <is>
          <t>Price</t>
        </is>
      </c>
      <c r="GJ7" s="129" t="inlineStr">
        <is>
          <t>Value</t>
        </is>
      </c>
      <c r="GK7" s="130" t="inlineStr">
        <is>
          <t>Quantity</t>
        </is>
      </c>
      <c r="GL7" s="131" t="inlineStr">
        <is>
          <t>Price</t>
        </is>
      </c>
      <c r="GM7" s="129" t="inlineStr">
        <is>
          <t>Value</t>
        </is>
      </c>
      <c r="GN7" s="130" t="inlineStr">
        <is>
          <t>Quantity</t>
        </is>
      </c>
      <c r="GO7" s="131" t="inlineStr">
        <is>
          <t>Price</t>
        </is>
      </c>
      <c r="GP7" s="129" t="inlineStr">
        <is>
          <t>Value</t>
        </is>
      </c>
      <c r="GQ7" s="130" t="inlineStr">
        <is>
          <t>Quantity</t>
        </is>
      </c>
      <c r="GR7" s="131" t="inlineStr">
        <is>
          <t>Price</t>
        </is>
      </c>
      <c r="GS7" s="129" t="inlineStr">
        <is>
          <t>Value</t>
        </is>
      </c>
      <c r="GT7" s="130" t="inlineStr">
        <is>
          <t>Quantity</t>
        </is>
      </c>
      <c r="GU7" s="131" t="inlineStr">
        <is>
          <t>Price</t>
        </is>
      </c>
      <c r="GV7" s="129" t="inlineStr">
        <is>
          <t>Value</t>
        </is>
      </c>
      <c r="GW7" s="130" t="inlineStr">
        <is>
          <t>Quantity</t>
        </is>
      </c>
      <c r="GX7" s="131" t="inlineStr">
        <is>
          <t>Price</t>
        </is>
      </c>
      <c r="GY7" s="129" t="inlineStr">
        <is>
          <t>Value</t>
        </is>
      </c>
      <c r="GZ7" s="130" t="inlineStr">
        <is>
          <t>Quantity</t>
        </is>
      </c>
      <c r="HA7" s="131" t="inlineStr">
        <is>
          <t>Price</t>
        </is>
      </c>
      <c r="HB7" s="129" t="inlineStr">
        <is>
          <t>Value</t>
        </is>
      </c>
      <c r="HC7" s="130" t="inlineStr">
        <is>
          <t>Quantity</t>
        </is>
      </c>
      <c r="HD7" s="131" t="inlineStr">
        <is>
          <t>Price</t>
        </is>
      </c>
      <c r="HE7" s="129" t="inlineStr">
        <is>
          <t>Value</t>
        </is>
      </c>
      <c r="HF7" s="130" t="inlineStr">
        <is>
          <t>Quantity</t>
        </is>
      </c>
      <c r="HG7" s="131" t="inlineStr">
        <is>
          <t>Price</t>
        </is>
      </c>
      <c r="HH7" s="129" t="inlineStr">
        <is>
          <t>Value</t>
        </is>
      </c>
      <c r="HI7" s="130" t="inlineStr">
        <is>
          <t>Quantity</t>
        </is>
      </c>
      <c r="HJ7" s="131" t="inlineStr">
        <is>
          <t>Price</t>
        </is>
      </c>
      <c r="HK7" s="129" t="inlineStr">
        <is>
          <t>Value</t>
        </is>
      </c>
      <c r="HL7" s="130" t="inlineStr">
        <is>
          <t>Quantity</t>
        </is>
      </c>
      <c r="HM7" s="131" t="inlineStr">
        <is>
          <t>Price</t>
        </is>
      </c>
      <c r="HN7" s="129" t="inlineStr">
        <is>
          <t>Value</t>
        </is>
      </c>
      <c r="HO7" s="130" t="inlineStr">
        <is>
          <t>Quantity</t>
        </is>
      </c>
      <c r="HP7" s="131" t="inlineStr">
        <is>
          <t>Price</t>
        </is>
      </c>
      <c r="HQ7" s="129" t="inlineStr">
        <is>
          <t>Value</t>
        </is>
      </c>
      <c r="HR7" s="130" t="inlineStr">
        <is>
          <t>Quantity</t>
        </is>
      </c>
      <c r="HS7" s="131" t="inlineStr">
        <is>
          <t>Price</t>
        </is>
      </c>
      <c r="HT7" s="129" t="inlineStr">
        <is>
          <t>Value</t>
        </is>
      </c>
      <c r="HU7" s="130" t="inlineStr">
        <is>
          <t>Quantity</t>
        </is>
      </c>
      <c r="HV7" s="131" t="inlineStr">
        <is>
          <t>Price</t>
        </is>
      </c>
      <c r="HW7" s="129" t="inlineStr">
        <is>
          <t>Value</t>
        </is>
      </c>
      <c r="HX7" s="130" t="inlineStr">
        <is>
          <t>Quantity</t>
        </is>
      </c>
      <c r="HY7" s="131" t="inlineStr">
        <is>
          <t>Price</t>
        </is>
      </c>
      <c r="HZ7" s="129" t="inlineStr">
        <is>
          <t>Value</t>
        </is>
      </c>
      <c r="IA7" s="130" t="inlineStr">
        <is>
          <t>Quantity</t>
        </is>
      </c>
      <c r="IB7" s="131" t="inlineStr">
        <is>
          <t>Price</t>
        </is>
      </c>
      <c r="IC7" s="129" t="inlineStr">
        <is>
          <t>Value</t>
        </is>
      </c>
      <c r="ID7" s="130" t="inlineStr">
        <is>
          <t>Quantity</t>
        </is>
      </c>
      <c r="IE7" s="131" t="inlineStr">
        <is>
          <t>Price</t>
        </is>
      </c>
      <c r="IF7" s="129" t="inlineStr">
        <is>
          <t>Value</t>
        </is>
      </c>
      <c r="IG7" s="130" t="inlineStr">
        <is>
          <t>Quantity</t>
        </is>
      </c>
      <c r="IH7" s="131" t="inlineStr">
        <is>
          <t>Price</t>
        </is>
      </c>
      <c r="II7" s="129" t="inlineStr">
        <is>
          <t>Value</t>
        </is>
      </c>
      <c r="IJ7" s="130" t="inlineStr">
        <is>
          <t>Quantity</t>
        </is>
      </c>
      <c r="IK7" s="131" t="inlineStr">
        <is>
          <t>Price</t>
        </is>
      </c>
      <c r="IL7" s="129" t="inlineStr">
        <is>
          <t>Value</t>
        </is>
      </c>
      <c r="IM7" s="130" t="inlineStr">
        <is>
          <t>Quantity</t>
        </is>
      </c>
      <c r="IN7" s="131" t="inlineStr">
        <is>
          <t>Price</t>
        </is>
      </c>
      <c r="IO7" s="129" t="inlineStr">
        <is>
          <t>Value</t>
        </is>
      </c>
      <c r="IP7" s="130" t="inlineStr">
        <is>
          <t>Quantity</t>
        </is>
      </c>
      <c r="IQ7" s="131" t="inlineStr">
        <is>
          <t>Price</t>
        </is>
      </c>
      <c r="IR7" s="129" t="inlineStr">
        <is>
          <t>Value</t>
        </is>
      </c>
      <c r="IS7" s="130" t="inlineStr">
        <is>
          <t>Quantity</t>
        </is>
      </c>
      <c r="IT7" s="131" t="inlineStr">
        <is>
          <t>Price</t>
        </is>
      </c>
      <c r="IU7" s="129" t="inlineStr">
        <is>
          <t>Value</t>
        </is>
      </c>
      <c r="IV7" s="130" t="inlineStr">
        <is>
          <t>Quantity</t>
        </is>
      </c>
      <c r="IW7" s="131" t="inlineStr">
        <is>
          <t>Price</t>
        </is>
      </c>
      <c r="IX7" s="129" t="inlineStr">
        <is>
          <t>Value</t>
        </is>
      </c>
      <c r="IY7" s="130" t="inlineStr">
        <is>
          <t>Quantity</t>
        </is>
      </c>
      <c r="IZ7" s="131" t="inlineStr">
        <is>
          <t>Price</t>
        </is>
      </c>
      <c r="JA7" s="129" t="inlineStr">
        <is>
          <t>Value</t>
        </is>
      </c>
      <c r="JB7" s="130" t="inlineStr">
        <is>
          <t>Quantity</t>
        </is>
      </c>
      <c r="JC7" s="131" t="inlineStr">
        <is>
          <t>Price</t>
        </is>
      </c>
      <c r="JD7" s="129" t="inlineStr">
        <is>
          <t>Value</t>
        </is>
      </c>
      <c r="JE7" s="130" t="inlineStr">
        <is>
          <t>Quantity</t>
        </is>
      </c>
      <c r="JF7" s="131" t="inlineStr">
        <is>
          <t>Price</t>
        </is>
      </c>
      <c r="JG7" s="129" t="inlineStr">
        <is>
          <t>Value</t>
        </is>
      </c>
      <c r="JH7" s="130" t="inlineStr">
        <is>
          <t>Quantity</t>
        </is>
      </c>
      <c r="JI7" s="131" t="inlineStr">
        <is>
          <t>Price</t>
        </is>
      </c>
      <c r="JJ7" s="129" t="inlineStr">
        <is>
          <t>Value</t>
        </is>
      </c>
      <c r="JK7" s="130" t="inlineStr">
        <is>
          <t>Quantity</t>
        </is>
      </c>
      <c r="JL7" s="131" t="inlineStr">
        <is>
          <t>Price</t>
        </is>
      </c>
      <c r="JM7" s="129" t="inlineStr">
        <is>
          <t>Value</t>
        </is>
      </c>
      <c r="JN7" s="130" t="inlineStr">
        <is>
          <t>Quantity</t>
        </is>
      </c>
      <c r="JO7" s="131" t="inlineStr">
        <is>
          <t>Price</t>
        </is>
      </c>
      <c r="JP7" s="129" t="inlineStr">
        <is>
          <t>Value</t>
        </is>
      </c>
      <c r="JQ7" s="130" t="inlineStr">
        <is>
          <t>Quantity</t>
        </is>
      </c>
      <c r="JR7" s="131" t="inlineStr">
        <is>
          <t>Price</t>
        </is>
      </c>
    </row>
    <row r="8">
      <c r="B8" s="127" t="inlineStr">
        <is>
          <t>US$</t>
        </is>
      </c>
      <c r="C8" s="127" t="inlineStr">
        <is>
          <t>KG</t>
        </is>
      </c>
      <c r="D8" s="127" t="inlineStr">
        <is>
          <t>KMT</t>
        </is>
      </c>
      <c r="E8" s="127" t="inlineStr">
        <is>
          <t>MM lbs</t>
        </is>
      </c>
      <c r="F8" s="127" t="inlineStr">
        <is>
          <t>$/ton</t>
        </is>
      </c>
      <c r="G8" s="127" t="inlineStr">
        <is>
          <t>$/lb</t>
        </is>
      </c>
      <c r="I8" s="132" t="inlineStr">
        <is>
          <t>US$</t>
        </is>
      </c>
      <c r="J8" s="133" t="inlineStr">
        <is>
          <t>KG</t>
        </is>
      </c>
      <c r="K8" s="134" t="inlineStr">
        <is>
          <t>$/lb</t>
        </is>
      </c>
      <c r="L8" s="132" t="inlineStr">
        <is>
          <t>US$</t>
        </is>
      </c>
      <c r="M8" s="133" t="inlineStr">
        <is>
          <t>KG</t>
        </is>
      </c>
      <c r="N8" s="134" t="inlineStr">
        <is>
          <t>$/lb</t>
        </is>
      </c>
      <c r="O8" s="132" t="inlineStr">
        <is>
          <t>US$</t>
        </is>
      </c>
      <c r="P8" s="133" t="inlineStr">
        <is>
          <t>KG</t>
        </is>
      </c>
      <c r="Q8" s="134" t="inlineStr">
        <is>
          <t>$/lb</t>
        </is>
      </c>
      <c r="R8" s="132" t="inlineStr">
        <is>
          <t>US$</t>
        </is>
      </c>
      <c r="S8" s="133" t="inlineStr">
        <is>
          <t>KG</t>
        </is>
      </c>
      <c r="T8" s="134" t="inlineStr">
        <is>
          <t>$/lb</t>
        </is>
      </c>
      <c r="U8" s="132" t="inlineStr">
        <is>
          <t>US$</t>
        </is>
      </c>
      <c r="V8" s="133" t="inlineStr">
        <is>
          <t>KG</t>
        </is>
      </c>
      <c r="W8" s="134" t="inlineStr">
        <is>
          <t>$/lb</t>
        </is>
      </c>
      <c r="X8" s="132" t="inlineStr">
        <is>
          <t>US$</t>
        </is>
      </c>
      <c r="Y8" s="133" t="inlineStr">
        <is>
          <t>KG</t>
        </is>
      </c>
      <c r="Z8" s="134" t="inlineStr">
        <is>
          <t>$/lb</t>
        </is>
      </c>
      <c r="AA8" s="132" t="inlineStr">
        <is>
          <t>US$</t>
        </is>
      </c>
      <c r="AB8" s="133" t="inlineStr">
        <is>
          <t>KG</t>
        </is>
      </c>
      <c r="AC8" s="134" t="inlineStr">
        <is>
          <t>$/lb</t>
        </is>
      </c>
      <c r="AD8" s="132" t="inlineStr">
        <is>
          <t>US$</t>
        </is>
      </c>
      <c r="AE8" s="133" t="inlineStr">
        <is>
          <t>KG</t>
        </is>
      </c>
      <c r="AF8" s="134" t="inlineStr">
        <is>
          <t>$/lb</t>
        </is>
      </c>
      <c r="AG8" s="132" t="inlineStr">
        <is>
          <t>US$</t>
        </is>
      </c>
      <c r="AH8" s="133" t="inlineStr">
        <is>
          <t>KG</t>
        </is>
      </c>
      <c r="AI8" s="134" t="inlineStr">
        <is>
          <t>$/lb</t>
        </is>
      </c>
      <c r="AJ8" s="132" t="inlineStr">
        <is>
          <t>US$</t>
        </is>
      </c>
      <c r="AK8" s="133" t="inlineStr">
        <is>
          <t>KG</t>
        </is>
      </c>
      <c r="AL8" s="134" t="inlineStr">
        <is>
          <t>$/lb</t>
        </is>
      </c>
      <c r="AM8" s="132" t="inlineStr">
        <is>
          <t>US$</t>
        </is>
      </c>
      <c r="AN8" s="133" t="inlineStr">
        <is>
          <t>KG</t>
        </is>
      </c>
      <c r="AO8" s="134" t="inlineStr">
        <is>
          <t>$/lb</t>
        </is>
      </c>
      <c r="AP8" s="132" t="inlineStr">
        <is>
          <t>US$</t>
        </is>
      </c>
      <c r="AQ8" s="133" t="inlineStr">
        <is>
          <t>KG</t>
        </is>
      </c>
      <c r="AR8" s="134" t="inlineStr">
        <is>
          <t>$/lb</t>
        </is>
      </c>
      <c r="AS8" s="132" t="inlineStr">
        <is>
          <t>US$</t>
        </is>
      </c>
      <c r="AT8" s="133" t="inlineStr">
        <is>
          <t>KG</t>
        </is>
      </c>
      <c r="AU8" s="134" t="inlineStr">
        <is>
          <t>$/lb</t>
        </is>
      </c>
      <c r="AV8" s="132" t="inlineStr">
        <is>
          <t>US$</t>
        </is>
      </c>
      <c r="AW8" s="133" t="inlineStr">
        <is>
          <t>KG</t>
        </is>
      </c>
      <c r="AX8" s="134" t="inlineStr">
        <is>
          <t>$/lb</t>
        </is>
      </c>
      <c r="AY8" s="132" t="inlineStr">
        <is>
          <t>US$</t>
        </is>
      </c>
      <c r="AZ8" s="133" t="inlineStr">
        <is>
          <t>KG</t>
        </is>
      </c>
      <c r="BA8" s="134" t="inlineStr">
        <is>
          <t>$/lb</t>
        </is>
      </c>
      <c r="BB8" s="132" t="inlineStr">
        <is>
          <t>US$</t>
        </is>
      </c>
      <c r="BC8" s="133" t="inlineStr">
        <is>
          <t>KG</t>
        </is>
      </c>
      <c r="BD8" s="134" t="inlineStr">
        <is>
          <t>$/lb</t>
        </is>
      </c>
      <c r="BE8" s="132" t="inlineStr">
        <is>
          <t>US$</t>
        </is>
      </c>
      <c r="BF8" s="133" t="inlineStr">
        <is>
          <t>KG</t>
        </is>
      </c>
      <c r="BG8" s="134" t="inlineStr">
        <is>
          <t>$/lb</t>
        </is>
      </c>
      <c r="BH8" s="132" t="inlineStr">
        <is>
          <t>US$</t>
        </is>
      </c>
      <c r="BI8" s="133" t="inlineStr">
        <is>
          <t>KG</t>
        </is>
      </c>
      <c r="BJ8" s="134" t="inlineStr">
        <is>
          <t>$/lb</t>
        </is>
      </c>
      <c r="BK8" s="132" t="inlineStr">
        <is>
          <t>US$</t>
        </is>
      </c>
      <c r="BL8" s="133" t="inlineStr">
        <is>
          <t>KG</t>
        </is>
      </c>
      <c r="BM8" s="134" t="inlineStr">
        <is>
          <t>$/lb</t>
        </is>
      </c>
      <c r="BN8" s="132" t="inlineStr">
        <is>
          <t>US$</t>
        </is>
      </c>
      <c r="BO8" s="133" t="inlineStr">
        <is>
          <t>KG</t>
        </is>
      </c>
      <c r="BP8" s="134" t="inlineStr">
        <is>
          <t>$/lb</t>
        </is>
      </c>
      <c r="BQ8" s="132" t="inlineStr">
        <is>
          <t>US$</t>
        </is>
      </c>
      <c r="BR8" s="133" t="inlineStr">
        <is>
          <t>KG</t>
        </is>
      </c>
      <c r="BS8" s="134" t="inlineStr">
        <is>
          <t>$/lb</t>
        </is>
      </c>
      <c r="BT8" s="132" t="inlineStr">
        <is>
          <t>US$</t>
        </is>
      </c>
      <c r="BU8" s="133" t="inlineStr">
        <is>
          <t>KG</t>
        </is>
      </c>
      <c r="BV8" s="134" t="inlineStr">
        <is>
          <t>$/lb</t>
        </is>
      </c>
      <c r="BW8" s="132" t="inlineStr">
        <is>
          <t>US$</t>
        </is>
      </c>
      <c r="BX8" s="133" t="inlineStr">
        <is>
          <t>KG</t>
        </is>
      </c>
      <c r="BY8" s="134" t="inlineStr">
        <is>
          <t>$/lb</t>
        </is>
      </c>
      <c r="BZ8" s="132" t="inlineStr">
        <is>
          <t>US$</t>
        </is>
      </c>
      <c r="CA8" s="133" t="inlineStr">
        <is>
          <t>KG</t>
        </is>
      </c>
      <c r="CB8" s="134" t="inlineStr">
        <is>
          <t>$/lb</t>
        </is>
      </c>
      <c r="CC8" s="132" t="inlineStr">
        <is>
          <t>US$</t>
        </is>
      </c>
      <c r="CD8" s="133" t="inlineStr">
        <is>
          <t>KG</t>
        </is>
      </c>
      <c r="CE8" s="134" t="inlineStr">
        <is>
          <t>$/lb</t>
        </is>
      </c>
      <c r="CF8" s="132" t="inlineStr">
        <is>
          <t>US$</t>
        </is>
      </c>
      <c r="CG8" s="133" t="inlineStr">
        <is>
          <t>KG</t>
        </is>
      </c>
      <c r="CH8" s="134" t="inlineStr">
        <is>
          <t>$/lb</t>
        </is>
      </c>
      <c r="CI8" s="132" t="inlineStr">
        <is>
          <t>US$</t>
        </is>
      </c>
      <c r="CJ8" s="133" t="inlineStr">
        <is>
          <t>KG</t>
        </is>
      </c>
      <c r="CK8" s="134" t="inlineStr">
        <is>
          <t>$/lb</t>
        </is>
      </c>
      <c r="CL8" s="132" t="inlineStr">
        <is>
          <t>US$</t>
        </is>
      </c>
      <c r="CM8" s="133" t="inlineStr">
        <is>
          <t>KG</t>
        </is>
      </c>
      <c r="CN8" s="134" t="inlineStr">
        <is>
          <t>$/lb</t>
        </is>
      </c>
      <c r="CO8" s="132" t="inlineStr">
        <is>
          <t>US$</t>
        </is>
      </c>
      <c r="CP8" s="133" t="inlineStr">
        <is>
          <t>KG</t>
        </is>
      </c>
      <c r="CQ8" s="134" t="inlineStr">
        <is>
          <t>$/lb</t>
        </is>
      </c>
      <c r="CR8" s="132" t="inlineStr">
        <is>
          <t>US$</t>
        </is>
      </c>
      <c r="CS8" s="133" t="inlineStr">
        <is>
          <t>KG</t>
        </is>
      </c>
      <c r="CT8" s="134" t="inlineStr">
        <is>
          <t>$/lb</t>
        </is>
      </c>
      <c r="CU8" s="132" t="inlineStr">
        <is>
          <t>US$</t>
        </is>
      </c>
      <c r="CV8" s="133" t="inlineStr">
        <is>
          <t>KG</t>
        </is>
      </c>
      <c r="CW8" s="134" t="inlineStr">
        <is>
          <t>$/lb</t>
        </is>
      </c>
      <c r="CX8" s="132" t="inlineStr">
        <is>
          <t>US$</t>
        </is>
      </c>
      <c r="CY8" s="133" t="inlineStr">
        <is>
          <t>KG</t>
        </is>
      </c>
      <c r="CZ8" s="134" t="inlineStr">
        <is>
          <t>$/lb</t>
        </is>
      </c>
      <c r="DA8" s="132" t="inlineStr">
        <is>
          <t>US$</t>
        </is>
      </c>
      <c r="DB8" s="133" t="inlineStr">
        <is>
          <t>KG</t>
        </is>
      </c>
      <c r="DC8" s="134" t="inlineStr">
        <is>
          <t>$/lb</t>
        </is>
      </c>
      <c r="DD8" s="132" t="inlineStr">
        <is>
          <t>US$</t>
        </is>
      </c>
      <c r="DE8" s="133" t="inlineStr">
        <is>
          <t>KG</t>
        </is>
      </c>
      <c r="DF8" s="134" t="inlineStr">
        <is>
          <t>$/lb</t>
        </is>
      </c>
      <c r="DG8" s="132" t="inlineStr">
        <is>
          <t>US$</t>
        </is>
      </c>
      <c r="DH8" s="133" t="inlineStr">
        <is>
          <t>KG</t>
        </is>
      </c>
      <c r="DI8" s="134" t="inlineStr">
        <is>
          <t>$/lb</t>
        </is>
      </c>
      <c r="DJ8" s="132" t="inlineStr">
        <is>
          <t>US$</t>
        </is>
      </c>
      <c r="DK8" s="133" t="inlineStr">
        <is>
          <t>KG</t>
        </is>
      </c>
      <c r="DL8" s="134" t="inlineStr">
        <is>
          <t>$/lb</t>
        </is>
      </c>
      <c r="DM8" s="132" t="inlineStr">
        <is>
          <t>US$</t>
        </is>
      </c>
      <c r="DN8" s="133" t="inlineStr">
        <is>
          <t>KG</t>
        </is>
      </c>
      <c r="DO8" s="134" t="inlineStr">
        <is>
          <t>$/lb</t>
        </is>
      </c>
      <c r="DP8" s="132" t="inlineStr">
        <is>
          <t>US$</t>
        </is>
      </c>
      <c r="DQ8" s="133" t="inlineStr">
        <is>
          <t>KG</t>
        </is>
      </c>
      <c r="DR8" s="134" t="inlineStr">
        <is>
          <t>$/lb</t>
        </is>
      </c>
      <c r="DS8" s="132" t="inlineStr">
        <is>
          <t>US$</t>
        </is>
      </c>
      <c r="DT8" s="133" t="inlineStr">
        <is>
          <t>KG</t>
        </is>
      </c>
      <c r="DU8" s="134" t="inlineStr">
        <is>
          <t>$/lb</t>
        </is>
      </c>
      <c r="DV8" s="132" t="inlineStr">
        <is>
          <t>US$</t>
        </is>
      </c>
      <c r="DW8" s="133" t="inlineStr">
        <is>
          <t>KG</t>
        </is>
      </c>
      <c r="DX8" s="134" t="inlineStr">
        <is>
          <t>$/lb</t>
        </is>
      </c>
      <c r="DY8" s="132" t="inlineStr">
        <is>
          <t>US$</t>
        </is>
      </c>
      <c r="DZ8" s="133" t="inlineStr">
        <is>
          <t>KG</t>
        </is>
      </c>
      <c r="EA8" s="134" t="inlineStr">
        <is>
          <t>$/lb</t>
        </is>
      </c>
      <c r="EB8" s="132" t="inlineStr">
        <is>
          <t>US$</t>
        </is>
      </c>
      <c r="EC8" s="133" t="inlineStr">
        <is>
          <t>KG</t>
        </is>
      </c>
      <c r="ED8" s="134" t="inlineStr">
        <is>
          <t>$/lb</t>
        </is>
      </c>
      <c r="EE8" s="132" t="inlineStr">
        <is>
          <t>US$</t>
        </is>
      </c>
      <c r="EF8" s="133" t="inlineStr">
        <is>
          <t>KG</t>
        </is>
      </c>
      <c r="EG8" s="134" t="inlineStr">
        <is>
          <t>$/lb</t>
        </is>
      </c>
      <c r="EH8" s="132" t="inlineStr">
        <is>
          <t>US$</t>
        </is>
      </c>
      <c r="EI8" s="133" t="inlineStr">
        <is>
          <t>KG</t>
        </is>
      </c>
      <c r="EJ8" s="134" t="inlineStr">
        <is>
          <t>$/lb</t>
        </is>
      </c>
      <c r="EK8" s="132" t="inlineStr">
        <is>
          <t>US$</t>
        </is>
      </c>
      <c r="EL8" s="133" t="inlineStr">
        <is>
          <t>KG</t>
        </is>
      </c>
      <c r="EM8" s="134" t="inlineStr">
        <is>
          <t>$/lb</t>
        </is>
      </c>
      <c r="EN8" s="132" t="inlineStr">
        <is>
          <t>US$</t>
        </is>
      </c>
      <c r="EO8" s="133" t="inlineStr">
        <is>
          <t>KG</t>
        </is>
      </c>
      <c r="EP8" s="134" t="inlineStr">
        <is>
          <t>$/lb</t>
        </is>
      </c>
      <c r="EQ8" s="132" t="inlineStr">
        <is>
          <t>US$</t>
        </is>
      </c>
      <c r="ER8" s="133" t="inlineStr">
        <is>
          <t>KG</t>
        </is>
      </c>
      <c r="ES8" s="134" t="inlineStr">
        <is>
          <t>$/lb</t>
        </is>
      </c>
      <c r="ET8" s="132" t="inlineStr">
        <is>
          <t>US$</t>
        </is>
      </c>
      <c r="EU8" s="133" t="inlineStr">
        <is>
          <t>KG</t>
        </is>
      </c>
      <c r="EV8" s="134" t="inlineStr">
        <is>
          <t>$/lb</t>
        </is>
      </c>
      <c r="EW8" s="132" t="inlineStr">
        <is>
          <t>US$</t>
        </is>
      </c>
      <c r="EX8" s="133" t="inlineStr">
        <is>
          <t>KG</t>
        </is>
      </c>
      <c r="EY8" s="134" t="inlineStr">
        <is>
          <t>$/lb</t>
        </is>
      </c>
      <c r="EZ8" s="132" t="inlineStr">
        <is>
          <t>US$</t>
        </is>
      </c>
      <c r="FA8" s="133" t="inlineStr">
        <is>
          <t>KG</t>
        </is>
      </c>
      <c r="FB8" s="134" t="inlineStr">
        <is>
          <t>$/lb</t>
        </is>
      </c>
      <c r="FC8" s="132" t="inlineStr">
        <is>
          <t>US$</t>
        </is>
      </c>
      <c r="FD8" s="133" t="inlineStr">
        <is>
          <t>KG</t>
        </is>
      </c>
      <c r="FE8" s="134" t="inlineStr">
        <is>
          <t>$/lb</t>
        </is>
      </c>
      <c r="FF8" s="132" t="inlineStr">
        <is>
          <t>US$</t>
        </is>
      </c>
      <c r="FG8" s="133" t="inlineStr">
        <is>
          <t>KG</t>
        </is>
      </c>
      <c r="FH8" s="134" t="inlineStr">
        <is>
          <t>$/lb</t>
        </is>
      </c>
      <c r="FI8" s="132" t="inlineStr">
        <is>
          <t>US$</t>
        </is>
      </c>
      <c r="FJ8" s="133" t="inlineStr">
        <is>
          <t>KG</t>
        </is>
      </c>
      <c r="FK8" s="134" t="inlineStr">
        <is>
          <t>$/lb</t>
        </is>
      </c>
      <c r="FL8" s="132" t="inlineStr">
        <is>
          <t>US$</t>
        </is>
      </c>
      <c r="FM8" s="133" t="inlineStr">
        <is>
          <t>KG</t>
        </is>
      </c>
      <c r="FN8" s="134" t="inlineStr">
        <is>
          <t>$/lb</t>
        </is>
      </c>
      <c r="FO8" s="132" t="inlineStr">
        <is>
          <t>US$</t>
        </is>
      </c>
      <c r="FP8" s="133" t="inlineStr">
        <is>
          <t>KG</t>
        </is>
      </c>
      <c r="FQ8" s="134" t="inlineStr">
        <is>
          <t>$/lb</t>
        </is>
      </c>
      <c r="FR8" s="132" t="inlineStr">
        <is>
          <t>US$</t>
        </is>
      </c>
      <c r="FS8" s="133" t="inlineStr">
        <is>
          <t>KG</t>
        </is>
      </c>
      <c r="FT8" s="134" t="inlineStr">
        <is>
          <t>$/lb</t>
        </is>
      </c>
      <c r="FU8" s="132" t="inlineStr">
        <is>
          <t>US$</t>
        </is>
      </c>
      <c r="FV8" s="133" t="inlineStr">
        <is>
          <t>KG</t>
        </is>
      </c>
      <c r="FW8" s="134" t="inlineStr">
        <is>
          <t>$/lb</t>
        </is>
      </c>
      <c r="FX8" s="132" t="inlineStr">
        <is>
          <t>US$</t>
        </is>
      </c>
      <c r="FY8" s="133" t="inlineStr">
        <is>
          <t>KG</t>
        </is>
      </c>
      <c r="FZ8" s="134" t="inlineStr">
        <is>
          <t>$/lb</t>
        </is>
      </c>
      <c r="GA8" s="132" t="inlineStr">
        <is>
          <t>US$</t>
        </is>
      </c>
      <c r="GB8" s="133" t="inlineStr">
        <is>
          <t>KG</t>
        </is>
      </c>
      <c r="GC8" s="134" t="inlineStr">
        <is>
          <t>$/lb</t>
        </is>
      </c>
      <c r="GD8" s="132" t="inlineStr">
        <is>
          <t>US$</t>
        </is>
      </c>
      <c r="GE8" s="133" t="inlineStr">
        <is>
          <t>KG</t>
        </is>
      </c>
      <c r="GF8" s="134" t="inlineStr">
        <is>
          <t>$/lb</t>
        </is>
      </c>
      <c r="GG8" s="132" t="inlineStr">
        <is>
          <t>US$</t>
        </is>
      </c>
      <c r="GH8" s="133" t="inlineStr">
        <is>
          <t>KG</t>
        </is>
      </c>
      <c r="GI8" s="134" t="inlineStr">
        <is>
          <t>$/lb</t>
        </is>
      </c>
      <c r="GJ8" s="132" t="inlineStr">
        <is>
          <t>US$</t>
        </is>
      </c>
      <c r="GK8" s="133" t="inlineStr">
        <is>
          <t>KG</t>
        </is>
      </c>
      <c r="GL8" s="134" t="inlineStr">
        <is>
          <t>$/lb</t>
        </is>
      </c>
      <c r="GM8" s="132" t="inlineStr">
        <is>
          <t>US$</t>
        </is>
      </c>
      <c r="GN8" s="133" t="inlineStr">
        <is>
          <t>KG</t>
        </is>
      </c>
      <c r="GO8" s="134" t="inlineStr">
        <is>
          <t>$/lb</t>
        </is>
      </c>
      <c r="GP8" s="132" t="inlineStr">
        <is>
          <t>US$</t>
        </is>
      </c>
      <c r="GQ8" s="133" t="inlineStr">
        <is>
          <t>KG</t>
        </is>
      </c>
      <c r="GR8" s="134" t="inlineStr">
        <is>
          <t>$/lb</t>
        </is>
      </c>
      <c r="GS8" s="132" t="inlineStr">
        <is>
          <t>US$</t>
        </is>
      </c>
      <c r="GT8" s="133" t="inlineStr">
        <is>
          <t>KG</t>
        </is>
      </c>
      <c r="GU8" s="134" t="inlineStr">
        <is>
          <t>$/lb</t>
        </is>
      </c>
      <c r="GV8" s="132" t="inlineStr">
        <is>
          <t>US$</t>
        </is>
      </c>
      <c r="GW8" s="133" t="inlineStr">
        <is>
          <t>KG</t>
        </is>
      </c>
      <c r="GX8" s="134" t="inlineStr">
        <is>
          <t>$/lb</t>
        </is>
      </c>
      <c r="GY8" s="132" t="inlineStr">
        <is>
          <t>US$</t>
        </is>
      </c>
      <c r="GZ8" s="133" t="inlineStr">
        <is>
          <t>KG</t>
        </is>
      </c>
      <c r="HA8" s="134" t="inlineStr">
        <is>
          <t>$/lb</t>
        </is>
      </c>
      <c r="HB8" s="132" t="inlineStr">
        <is>
          <t>US$</t>
        </is>
      </c>
      <c r="HC8" s="133" t="inlineStr">
        <is>
          <t>KG</t>
        </is>
      </c>
      <c r="HD8" s="134" t="inlineStr">
        <is>
          <t>$/lb</t>
        </is>
      </c>
      <c r="HE8" s="132" t="inlineStr">
        <is>
          <t>US$</t>
        </is>
      </c>
      <c r="HF8" s="133" t="inlineStr">
        <is>
          <t>KG</t>
        </is>
      </c>
      <c r="HG8" s="134" t="inlineStr">
        <is>
          <t>$/lb</t>
        </is>
      </c>
      <c r="HH8" s="132" t="inlineStr">
        <is>
          <t>US$</t>
        </is>
      </c>
      <c r="HI8" s="133" t="inlineStr">
        <is>
          <t>KG</t>
        </is>
      </c>
      <c r="HJ8" s="134" t="inlineStr">
        <is>
          <t>$/lb</t>
        </is>
      </c>
      <c r="HK8" s="132" t="inlineStr">
        <is>
          <t>US$</t>
        </is>
      </c>
      <c r="HL8" s="133" t="inlineStr">
        <is>
          <t>KG</t>
        </is>
      </c>
      <c r="HM8" s="134" t="inlineStr">
        <is>
          <t>$/lb</t>
        </is>
      </c>
      <c r="HN8" s="132" t="inlineStr">
        <is>
          <t>US$</t>
        </is>
      </c>
      <c r="HO8" s="133" t="inlineStr">
        <is>
          <t>KG</t>
        </is>
      </c>
      <c r="HP8" s="134" t="inlineStr">
        <is>
          <t>$/lb</t>
        </is>
      </c>
      <c r="HQ8" s="132" t="inlineStr">
        <is>
          <t>US$</t>
        </is>
      </c>
      <c r="HR8" s="133" t="inlineStr">
        <is>
          <t>KG</t>
        </is>
      </c>
      <c r="HS8" s="134" t="inlineStr">
        <is>
          <t>$/lb</t>
        </is>
      </c>
      <c r="HT8" s="132" t="inlineStr">
        <is>
          <t>US$</t>
        </is>
      </c>
      <c r="HU8" s="133" t="inlineStr">
        <is>
          <t>KG</t>
        </is>
      </c>
      <c r="HV8" s="134" t="inlineStr">
        <is>
          <t>$/lb</t>
        </is>
      </c>
      <c r="HW8" s="132" t="inlineStr">
        <is>
          <t>US$</t>
        </is>
      </c>
      <c r="HX8" s="133" t="inlineStr">
        <is>
          <t>KG</t>
        </is>
      </c>
      <c r="HY8" s="134" t="inlineStr">
        <is>
          <t>$/lb</t>
        </is>
      </c>
      <c r="HZ8" s="132" t="inlineStr">
        <is>
          <t>US$</t>
        </is>
      </c>
      <c r="IA8" s="133" t="inlineStr">
        <is>
          <t>KG</t>
        </is>
      </c>
      <c r="IB8" s="134" t="inlineStr">
        <is>
          <t>$/lb</t>
        </is>
      </c>
      <c r="IC8" s="132" t="inlineStr">
        <is>
          <t>US$</t>
        </is>
      </c>
      <c r="ID8" s="133" t="inlineStr">
        <is>
          <t>KG</t>
        </is>
      </c>
      <c r="IE8" s="134" t="inlineStr">
        <is>
          <t>$/lb</t>
        </is>
      </c>
      <c r="IF8" s="132" t="inlineStr">
        <is>
          <t>US$</t>
        </is>
      </c>
      <c r="IG8" s="133" t="inlineStr">
        <is>
          <t>KG</t>
        </is>
      </c>
      <c r="IH8" s="134" t="inlineStr">
        <is>
          <t>$/lb</t>
        </is>
      </c>
      <c r="II8" s="132" t="inlineStr">
        <is>
          <t>US$</t>
        </is>
      </c>
      <c r="IJ8" s="133" t="inlineStr">
        <is>
          <t>KG</t>
        </is>
      </c>
      <c r="IK8" s="134" t="inlineStr">
        <is>
          <t>$/lb</t>
        </is>
      </c>
      <c r="IL8" s="132" t="inlineStr">
        <is>
          <t>US$</t>
        </is>
      </c>
      <c r="IM8" s="133" t="inlineStr">
        <is>
          <t>KG</t>
        </is>
      </c>
      <c r="IN8" s="134" t="inlineStr">
        <is>
          <t>$/lb</t>
        </is>
      </c>
      <c r="IO8" s="132" t="inlineStr">
        <is>
          <t>US$</t>
        </is>
      </c>
      <c r="IP8" s="133" t="inlineStr">
        <is>
          <t>KG</t>
        </is>
      </c>
      <c r="IQ8" s="134" t="inlineStr">
        <is>
          <t>$/lb</t>
        </is>
      </c>
      <c r="IR8" s="132" t="inlineStr">
        <is>
          <t>US$</t>
        </is>
      </c>
      <c r="IS8" s="133" t="inlineStr">
        <is>
          <t>KG</t>
        </is>
      </c>
      <c r="IT8" s="134" t="inlineStr">
        <is>
          <t>$/lb</t>
        </is>
      </c>
      <c r="IU8" s="132" t="inlineStr">
        <is>
          <t>US$</t>
        </is>
      </c>
      <c r="IV8" s="133" t="inlineStr">
        <is>
          <t>KG</t>
        </is>
      </c>
      <c r="IW8" s="134" t="inlineStr">
        <is>
          <t>$/lb</t>
        </is>
      </c>
      <c r="IX8" s="132" t="inlineStr">
        <is>
          <t>US$</t>
        </is>
      </c>
      <c r="IY8" s="133" t="inlineStr">
        <is>
          <t>KG</t>
        </is>
      </c>
      <c r="IZ8" s="134" t="inlineStr">
        <is>
          <t>$/lb</t>
        </is>
      </c>
      <c r="JA8" s="132" t="inlineStr">
        <is>
          <t>US$</t>
        </is>
      </c>
      <c r="JB8" s="133" t="inlineStr">
        <is>
          <t>KG</t>
        </is>
      </c>
      <c r="JC8" s="134" t="inlineStr">
        <is>
          <t>$/lb</t>
        </is>
      </c>
      <c r="JD8" s="132" t="inlineStr">
        <is>
          <t>US$</t>
        </is>
      </c>
      <c r="JE8" s="133" t="inlineStr">
        <is>
          <t>KG</t>
        </is>
      </c>
      <c r="JF8" s="134" t="inlineStr">
        <is>
          <t>$/lb</t>
        </is>
      </c>
      <c r="JG8" s="132" t="inlineStr">
        <is>
          <t>US$</t>
        </is>
      </c>
      <c r="JH8" s="133" t="inlineStr">
        <is>
          <t>KG</t>
        </is>
      </c>
      <c r="JI8" s="134" t="inlineStr">
        <is>
          <t>$/lb</t>
        </is>
      </c>
      <c r="JJ8" s="132" t="inlineStr">
        <is>
          <t>US$</t>
        </is>
      </c>
      <c r="JK8" s="133" t="inlineStr">
        <is>
          <t>KG</t>
        </is>
      </c>
      <c r="JL8" s="134" t="inlineStr">
        <is>
          <t>$/lb</t>
        </is>
      </c>
      <c r="JM8" s="132" t="inlineStr">
        <is>
          <t>US$</t>
        </is>
      </c>
      <c r="JN8" s="133" t="inlineStr">
        <is>
          <t>KG</t>
        </is>
      </c>
      <c r="JO8" s="134" t="inlineStr">
        <is>
          <t>$/lb</t>
        </is>
      </c>
      <c r="JP8" s="132" t="inlineStr">
        <is>
          <t>US$</t>
        </is>
      </c>
      <c r="JQ8" s="133" t="inlineStr">
        <is>
          <t>KG</t>
        </is>
      </c>
      <c r="JR8" s="134" t="inlineStr">
        <is>
          <t>$/lb</t>
        </is>
      </c>
    </row>
    <row r="9">
      <c r="A9" s="135" t="inlineStr">
        <is>
          <t>Taiwan</t>
        </is>
      </c>
      <c r="B9" s="136">
        <f>SUM(I9,L9,O9,R9,U9,X9)</f>
        <v/>
      </c>
      <c r="C9" s="136">
        <f>SUM(J9,M9,P9,S9,V9,Y9)</f>
        <v/>
      </c>
      <c r="D9" s="137">
        <f>C9/1000000</f>
        <v/>
      </c>
      <c r="E9" s="137">
        <f>C9*2.20462262185/1000000</f>
        <v/>
      </c>
      <c r="F9" s="138">
        <f>IFERROR(B9/(C9/1000),0)</f>
        <v/>
      </c>
      <c r="G9" s="139">
        <f>IFERROR(B9/(C9*2.20462262185),0)</f>
        <v/>
      </c>
      <c r="I9" s="136" t="n">
        <v>19673708</v>
      </c>
      <c r="J9" s="136" t="n">
        <v>14779144</v>
      </c>
      <c r="K9" s="139">
        <f>IFERROR(I9/(J9*2.20462262185),0)</f>
        <v/>
      </c>
      <c r="L9" s="136" t="n">
        <v>12950031</v>
      </c>
      <c r="M9" s="136" t="n">
        <v>11122219</v>
      </c>
      <c r="N9" s="139">
        <f>IFERROR(L9/(M9*2.20462262185),0)</f>
        <v/>
      </c>
      <c r="O9" s="136" t="n">
        <v>13555863</v>
      </c>
      <c r="P9" s="136" t="n">
        <v>13049754</v>
      </c>
      <c r="Q9" s="139">
        <f>IFERROR(O9/(P9*2.20462262185),0)</f>
        <v/>
      </c>
      <c r="R9" s="136" t="n">
        <v>15017438</v>
      </c>
      <c r="S9" s="136" t="n">
        <v>14071144</v>
      </c>
      <c r="T9" s="139">
        <f>IFERROR(R9/(S9*2.20462262185),0)</f>
        <v/>
      </c>
      <c r="U9" s="136" t="n">
        <v>11285895</v>
      </c>
      <c r="V9" s="136" t="n">
        <v>11332854</v>
      </c>
      <c r="W9" s="139">
        <f>IFERROR(U9/(V9*2.20462262185),0)</f>
        <v/>
      </c>
      <c r="X9" s="136" t="n">
        <v>17508100</v>
      </c>
      <c r="Y9" s="136" t="n">
        <v>17247700</v>
      </c>
      <c r="Z9" s="139">
        <f>IFERROR(X9/(Y9*2.20462262185),0)</f>
        <v/>
      </c>
      <c r="AA9" s="136" t="n">
        <v>14563371</v>
      </c>
      <c r="AB9" s="136" t="n">
        <v>13216810</v>
      </c>
      <c r="AC9" s="139">
        <f>IFERROR(AA9/(AB9*2.20462262185),0)</f>
        <v/>
      </c>
      <c r="AD9" s="136" t="n">
        <v>6785982</v>
      </c>
      <c r="AE9" s="136" t="n">
        <v>6628900</v>
      </c>
      <c r="AF9" s="139">
        <f>IFERROR(AD9/(AE9*2.20462262185),0)</f>
        <v/>
      </c>
      <c r="AG9" s="136" t="n">
        <v>7203522</v>
      </c>
      <c r="AH9" s="136" t="n">
        <v>6858250</v>
      </c>
      <c r="AI9" s="139">
        <f>IFERROR(AG9/(AH9*2.20462262185),0)</f>
        <v/>
      </c>
      <c r="AJ9" s="136" t="n">
        <v>12686852</v>
      </c>
      <c r="AK9" s="136" t="n">
        <v>13918078</v>
      </c>
      <c r="AL9" s="139">
        <f>IFERROR(AJ9/(AK9*2.20462262185),0)</f>
        <v/>
      </c>
      <c r="AM9" s="136" t="n">
        <v>14403493</v>
      </c>
      <c r="AN9" s="136" t="n">
        <v>14155432</v>
      </c>
      <c r="AO9" s="139">
        <f>IFERROR(AM9/(AN9*2.20462262185),0)</f>
        <v/>
      </c>
      <c r="AP9" s="136" t="n">
        <v>18177278</v>
      </c>
      <c r="AQ9" s="136" t="n">
        <v>17738814</v>
      </c>
      <c r="AR9" s="139">
        <f>IFERROR(AP9/(AQ9*2.20462262185),0)</f>
        <v/>
      </c>
      <c r="AS9" s="136" t="n">
        <v>13669609</v>
      </c>
      <c r="AT9" s="136" t="n">
        <v>12159750</v>
      </c>
      <c r="AU9" s="139">
        <f>IFERROR(AS9/(AT9*2.20462262185),0)</f>
        <v/>
      </c>
      <c r="AV9" s="136" t="n">
        <v>20091396</v>
      </c>
      <c r="AW9" s="136" t="n">
        <v>17823260</v>
      </c>
      <c r="AX9" s="139">
        <f>IFERROR(AV9/(AW9*2.20462262185),0)</f>
        <v/>
      </c>
      <c r="AY9" s="136" t="n">
        <v>21863081</v>
      </c>
      <c r="AZ9" s="136" t="n">
        <v>20190571</v>
      </c>
      <c r="BA9" s="139">
        <f>IFERROR(AY9/(AZ9*2.20462262185),0)</f>
        <v/>
      </c>
      <c r="BB9" s="136" t="n">
        <v>24090140</v>
      </c>
      <c r="BC9" s="136" t="n">
        <v>21570604</v>
      </c>
      <c r="BD9" s="139">
        <f>IFERROR(BB9/(BC9*2.20462262185),0)</f>
        <v/>
      </c>
      <c r="BE9" s="136" t="n">
        <v>20600355</v>
      </c>
      <c r="BF9" s="136" t="n">
        <v>17540930</v>
      </c>
      <c r="BG9" s="139">
        <f>IFERROR(BE9/(BF9*2.20462262185),0)</f>
        <v/>
      </c>
      <c r="BH9" s="136" t="n">
        <v>21662406</v>
      </c>
      <c r="BI9" s="136" t="n">
        <v>19274665</v>
      </c>
      <c r="BJ9" s="139">
        <f>IFERROR(BH9/(BI9*2.20462262185),0)</f>
        <v/>
      </c>
      <c r="BK9" s="136" t="n">
        <v>23664020</v>
      </c>
      <c r="BL9" s="136" t="n">
        <v>20320585</v>
      </c>
      <c r="BM9" s="139">
        <f>IFERROR(BK9/(BL9*2.20462262185),0)</f>
        <v/>
      </c>
      <c r="BN9" s="136" t="n">
        <v>22619154</v>
      </c>
      <c r="BO9" s="136" t="n">
        <v>18245464</v>
      </c>
      <c r="BP9" s="139">
        <f>IFERROR(BN9/(BO9*2.20462262185),0)</f>
        <v/>
      </c>
      <c r="BQ9" s="136" t="n">
        <v>19256239</v>
      </c>
      <c r="BR9" s="136" t="n">
        <v>16102425</v>
      </c>
      <c r="BS9" s="139">
        <f>IFERROR(BQ9/(BR9*2.20462262185),0)</f>
        <v/>
      </c>
      <c r="BT9" s="136" t="n">
        <v>20372958</v>
      </c>
      <c r="BU9" s="136" t="n">
        <v>16059476</v>
      </c>
      <c r="BV9" s="139">
        <f>IFERROR(BT9/(BU9*2.20462262185),0)</f>
        <v/>
      </c>
      <c r="BW9" s="136" t="n">
        <v>18355945</v>
      </c>
      <c r="BX9" s="136" t="n">
        <v>14906162</v>
      </c>
      <c r="BY9" s="139">
        <f>IFERROR(BW9/(BX9*2.20462262185),0)</f>
        <v/>
      </c>
      <c r="BZ9" s="136" t="n">
        <v>25636823</v>
      </c>
      <c r="CA9" s="136" t="n">
        <v>20231162</v>
      </c>
      <c r="CB9" s="139">
        <f>IFERROR(BZ9/(CA9*2.20462262185),0)</f>
        <v/>
      </c>
      <c r="CC9" s="136" t="n">
        <v>21558251</v>
      </c>
      <c r="CD9" s="136" t="n">
        <v>18237449</v>
      </c>
      <c r="CE9" s="139">
        <f>IFERROR(CC9/(CD9*2.20462262185),0)</f>
        <v/>
      </c>
      <c r="CF9" s="136" t="n">
        <v>20596489</v>
      </c>
      <c r="CG9" s="136" t="n">
        <v>17724606</v>
      </c>
      <c r="CH9" s="139">
        <f>IFERROR(CF9/(CG9*2.20462262185),0)</f>
        <v/>
      </c>
      <c r="CI9" s="136" t="n">
        <v>29922334</v>
      </c>
      <c r="CJ9" s="136" t="n">
        <v>26374840</v>
      </c>
      <c r="CK9" s="139">
        <f>IFERROR(CI9/(CJ9*2.20462262185),0)</f>
        <v/>
      </c>
      <c r="CL9" s="136" t="n">
        <v>15288118</v>
      </c>
      <c r="CM9" s="136" t="n">
        <v>12821748</v>
      </c>
      <c r="CN9" s="139">
        <f>IFERROR(CL9/(CM9*2.20462262185),0)</f>
        <v/>
      </c>
      <c r="CO9" s="136" t="n">
        <v>15796903</v>
      </c>
      <c r="CP9" s="136" t="n">
        <v>14797793</v>
      </c>
      <c r="CQ9" s="139">
        <f>IFERROR(CO9/(CP9*2.20462262185),0)</f>
        <v/>
      </c>
      <c r="CR9" s="136" t="n">
        <v>26574772</v>
      </c>
      <c r="CS9" s="136" t="n">
        <v>25917778</v>
      </c>
      <c r="CT9" s="139">
        <f>IFERROR(CR9/(CS9*2.20462262185),0)</f>
        <v/>
      </c>
      <c r="CU9" s="136" t="n">
        <v>23678328</v>
      </c>
      <c r="CV9" s="136" t="n">
        <v>21761980</v>
      </c>
      <c r="CW9" s="139">
        <f>IFERROR(CU9/(CV9*2.20462262185),0)</f>
        <v/>
      </c>
      <c r="CX9" s="136" t="n">
        <v>23930011</v>
      </c>
      <c r="CY9" s="136" t="n">
        <v>21876330</v>
      </c>
      <c r="CZ9" s="139">
        <f>IFERROR(CX9/(CY9*2.20462262185),0)</f>
        <v/>
      </c>
      <c r="DA9" s="136" t="n">
        <v>29784506</v>
      </c>
      <c r="DB9" s="136" t="n">
        <v>26253700</v>
      </c>
      <c r="DC9" s="139">
        <f>IFERROR(DA9/(DB9*2.20462262185),0)</f>
        <v/>
      </c>
      <c r="DD9" s="136" t="n">
        <v>27509187</v>
      </c>
      <c r="DE9" s="136" t="n">
        <v>24604925</v>
      </c>
      <c r="DF9" s="139">
        <f>IFERROR(DD9/(DE9*2.20462262185),0)</f>
        <v/>
      </c>
      <c r="DG9" s="136" t="n">
        <v>26464936</v>
      </c>
      <c r="DH9" s="136" t="n">
        <v>22360847</v>
      </c>
      <c r="DI9" s="139">
        <f>IFERROR(DG9/(DH9*2.20462262185),0)</f>
        <v/>
      </c>
      <c r="DJ9" s="136" t="n">
        <v>20807270</v>
      </c>
      <c r="DK9" s="136" t="n">
        <v>17534200</v>
      </c>
      <c r="DL9" s="139">
        <f>IFERROR(DJ9/(DK9*2.20462262185),0)</f>
        <v/>
      </c>
      <c r="DM9" s="136" t="n">
        <v>22666467</v>
      </c>
      <c r="DN9" s="136" t="n">
        <v>19554150</v>
      </c>
      <c r="DO9" s="139">
        <f>IFERROR(DM9/(DN9*2.20462262185),0)</f>
        <v/>
      </c>
      <c r="DP9" s="136" t="n">
        <v>22274658</v>
      </c>
      <c r="DQ9" s="136" t="n">
        <v>18992000</v>
      </c>
      <c r="DR9" s="139">
        <f>IFERROR(DP9/(DQ9*2.20462262185),0)</f>
        <v/>
      </c>
      <c r="DS9" s="136" t="n">
        <v>20722542</v>
      </c>
      <c r="DT9" s="136" t="n">
        <v>18590116</v>
      </c>
      <c r="DU9" s="139">
        <f>IFERROR(DS9/(DT9*2.20462262185),0)</f>
        <v/>
      </c>
      <c r="DV9" s="136" t="n">
        <v>13298907</v>
      </c>
      <c r="DW9" s="136" t="n">
        <v>10893590</v>
      </c>
      <c r="DX9" s="139">
        <f>IFERROR(DV9/(DW9*2.20462262185),0)</f>
        <v/>
      </c>
      <c r="DY9" s="136" t="n">
        <v>19532966</v>
      </c>
      <c r="DZ9" s="136" t="n">
        <v>14994950</v>
      </c>
      <c r="EA9" s="139">
        <f>IFERROR(DY9/(DZ9*2.20462262185),0)</f>
        <v/>
      </c>
      <c r="EB9" s="136" t="n">
        <v>20102128</v>
      </c>
      <c r="EC9" s="136" t="n">
        <v>14274300</v>
      </c>
      <c r="ED9" s="139">
        <f>IFERROR(EB9/(EC9*2.20462262185),0)</f>
        <v/>
      </c>
      <c r="EE9" s="136" t="n">
        <v>15734425</v>
      </c>
      <c r="EF9" s="136" t="n">
        <v>10593800</v>
      </c>
      <c r="EG9" s="139">
        <f>IFERROR(EE9/(EF9*2.20462262185),0)</f>
        <v/>
      </c>
      <c r="EH9" s="136" t="n">
        <v>28406055</v>
      </c>
      <c r="EI9" s="136" t="n">
        <v>19957793</v>
      </c>
      <c r="EJ9" s="139">
        <f>IFERROR(EH9/(EI9*2.20462262185),0)</f>
        <v/>
      </c>
      <c r="EK9" s="136" t="n">
        <v>21487275</v>
      </c>
      <c r="EL9" s="136" t="n">
        <v>14944500</v>
      </c>
      <c r="EM9" s="139">
        <f>IFERROR(EK9/(EL9*2.20462262185),0)</f>
        <v/>
      </c>
      <c r="EN9" s="136" t="n">
        <v>10094580</v>
      </c>
      <c r="EO9" s="136" t="n">
        <v>6574800</v>
      </c>
      <c r="EP9" s="139">
        <f>IFERROR(EN9/(EO9*2.20462262185),0)</f>
        <v/>
      </c>
      <c r="EQ9" s="136" t="n">
        <v>11307297</v>
      </c>
      <c r="ER9" s="136" t="n">
        <v>7486200</v>
      </c>
      <c r="ES9" s="139">
        <f>IFERROR(EQ9/(ER9*2.20462262185),0)</f>
        <v/>
      </c>
      <c r="ET9" s="136" t="n">
        <v>14335958</v>
      </c>
      <c r="EU9" s="136" t="n">
        <v>9753400</v>
      </c>
      <c r="EV9" s="139">
        <f>IFERROR(ET9/(EU9*2.20462262185),0)</f>
        <v/>
      </c>
      <c r="EW9" s="136" t="n">
        <v>13338252</v>
      </c>
      <c r="EX9" s="136" t="n">
        <v>9319622</v>
      </c>
      <c r="EY9" s="139">
        <f>IFERROR(EW9/(EX9*2.20462262185),0)</f>
        <v/>
      </c>
      <c r="EZ9" s="136" t="n">
        <v>15202379</v>
      </c>
      <c r="FA9" s="136" t="n">
        <v>10360800</v>
      </c>
      <c r="FB9" s="139">
        <f>IFERROR(EZ9/(FA9*2.20462262185),0)</f>
        <v/>
      </c>
      <c r="FC9" s="136" t="n">
        <v>8729326</v>
      </c>
      <c r="FD9" s="136" t="n">
        <v>6092097</v>
      </c>
      <c r="FE9" s="139">
        <f>IFERROR(FC9/(FD9*2.20462262185),0)</f>
        <v/>
      </c>
      <c r="FF9" s="136" t="n">
        <v>14544130</v>
      </c>
      <c r="FG9" s="136" t="n">
        <v>10696023</v>
      </c>
      <c r="FH9" s="139">
        <f>IFERROR(FF9/(FG9*2.20462262185),0)</f>
        <v/>
      </c>
      <c r="FI9" s="136" t="n">
        <v>13339353</v>
      </c>
      <c r="FJ9" s="136" t="n">
        <v>9650502</v>
      </c>
      <c r="FK9" s="139">
        <f>IFERROR(FI9/(FJ9*2.20462262185),0)</f>
        <v/>
      </c>
      <c r="FL9" s="136" t="n">
        <v>14171067</v>
      </c>
      <c r="FM9" s="136" t="n">
        <v>10007462</v>
      </c>
      <c r="FN9" s="139">
        <f>IFERROR(FL9/(FM9*2.20462262185),0)</f>
        <v/>
      </c>
      <c r="FO9" s="136" t="n">
        <v>9273944</v>
      </c>
      <c r="FP9" s="136" t="n">
        <v>7284613</v>
      </c>
      <c r="FQ9" s="139">
        <f>IFERROR(FO9/(FP9*2.20462262185),0)</f>
        <v/>
      </c>
      <c r="FR9" s="136" t="n">
        <v>10913515</v>
      </c>
      <c r="FS9" s="136" t="n">
        <v>8772068</v>
      </c>
      <c r="FT9" s="139">
        <f>IFERROR(FR9/(FS9*2.20462262185),0)</f>
        <v/>
      </c>
      <c r="FU9" s="136" t="n">
        <v>14142448</v>
      </c>
      <c r="FV9" s="136" t="n">
        <v>11666730</v>
      </c>
      <c r="FW9" s="139">
        <f>IFERROR(FU9/(FV9*2.20462262185),0)</f>
        <v/>
      </c>
      <c r="FX9" s="136" t="n">
        <v>8868553</v>
      </c>
      <c r="FY9" s="136" t="n">
        <v>7293140</v>
      </c>
      <c r="FZ9" s="139">
        <f>IFERROR(FX9/(FY9*2.20462262185),0)</f>
        <v/>
      </c>
      <c r="GA9" s="136" t="n">
        <v>9250054</v>
      </c>
      <c r="GB9" s="136" t="n">
        <v>8178500</v>
      </c>
      <c r="GC9" s="139">
        <f>IFERROR(GA9/(GB9*2.20462262185),0)</f>
        <v/>
      </c>
      <c r="GD9" s="136" t="n">
        <v>11448757</v>
      </c>
      <c r="GE9" s="136" t="n">
        <v>10190004</v>
      </c>
      <c r="GF9" s="139">
        <f>IFERROR(GD9/(GE9*2.20462262185),0)</f>
        <v/>
      </c>
      <c r="GG9" s="136" t="n">
        <v>10448091</v>
      </c>
      <c r="GH9" s="136" t="n">
        <v>9307600</v>
      </c>
      <c r="GI9" s="139">
        <f>IFERROR(GG9/(GH9*2.20462262185),0)</f>
        <v/>
      </c>
      <c r="GJ9" s="136" t="n">
        <v>8861877</v>
      </c>
      <c r="GK9" s="136" t="n">
        <v>7772237</v>
      </c>
      <c r="GL9" s="139">
        <f>IFERROR(GJ9/(GK9*2.20462262185),0)</f>
        <v/>
      </c>
      <c r="GM9" s="136" t="n">
        <v>15104134</v>
      </c>
      <c r="GN9" s="136" t="n">
        <v>13677650</v>
      </c>
      <c r="GO9" s="139">
        <f>IFERROR(GM9/(GN9*2.20462262185),0)</f>
        <v/>
      </c>
      <c r="GP9" s="136" t="n">
        <v>8418465</v>
      </c>
      <c r="GQ9" s="136" t="n">
        <v>9058135</v>
      </c>
      <c r="GR9" s="139">
        <f>IFERROR(GP9/(GQ9*2.20462262185),0)</f>
        <v/>
      </c>
      <c r="GS9" s="136" t="n">
        <v>5393294</v>
      </c>
      <c r="GT9" s="136" t="n">
        <v>6782200</v>
      </c>
      <c r="GU9" s="139">
        <f>IFERROR(GS9/(GT9*2.20462262185),0)</f>
        <v/>
      </c>
      <c r="GV9" s="136" t="n">
        <v>6808204</v>
      </c>
      <c r="GW9" s="136" t="n">
        <v>8504390</v>
      </c>
      <c r="GX9" s="139">
        <f>IFERROR(GV9/(GW9*2.20462262185),0)</f>
        <v/>
      </c>
      <c r="GY9" s="136" t="n">
        <v>3900937</v>
      </c>
      <c r="GZ9" s="136" t="n">
        <v>4664000</v>
      </c>
      <c r="HA9" s="139">
        <f>IFERROR(GY9/(GZ9*2.20462262185),0)</f>
        <v/>
      </c>
      <c r="HB9" s="136" t="n">
        <v>6043326</v>
      </c>
      <c r="HC9" s="136" t="n">
        <v>6854580</v>
      </c>
      <c r="HD9" s="139">
        <f>IFERROR(HB9/(HC9*2.20462262185),0)</f>
        <v/>
      </c>
      <c r="HE9" s="136" t="n">
        <v>3150184</v>
      </c>
      <c r="HF9" s="136" t="n">
        <v>3278000</v>
      </c>
      <c r="HG9" s="139">
        <f>IFERROR(HE9/(HF9*2.20462262185),0)</f>
        <v/>
      </c>
      <c r="HH9" s="136" t="n">
        <v>875013</v>
      </c>
      <c r="HI9" s="136" t="n">
        <v>949400</v>
      </c>
      <c r="HJ9" s="139">
        <f>IFERROR(HH9/(HI9*2.20462262185),0)</f>
        <v/>
      </c>
      <c r="HK9" s="136" t="n">
        <v>8328520</v>
      </c>
      <c r="HL9" s="136" t="n">
        <v>10540700</v>
      </c>
      <c r="HM9" s="139">
        <f>IFERROR(HK9/(HL9*2.20462262185),0)</f>
        <v/>
      </c>
      <c r="HN9" s="136" t="n">
        <v>5903744</v>
      </c>
      <c r="HO9" s="136" t="n">
        <v>7762200</v>
      </c>
      <c r="HP9" s="139">
        <f>IFERROR(HN9/(HO9*2.20462262185),0)</f>
        <v/>
      </c>
      <c r="HQ9" s="136" t="n">
        <v>4257832</v>
      </c>
      <c r="HR9" s="136" t="n">
        <v>5702980</v>
      </c>
      <c r="HS9" s="139">
        <f>IFERROR(HQ9/(HR9*2.20462262185),0)</f>
        <v/>
      </c>
      <c r="HT9" s="136" t="n">
        <v>2224410</v>
      </c>
      <c r="HU9" s="136" t="n">
        <v>2684000</v>
      </c>
      <c r="HV9" s="139">
        <f>IFERROR(HT9/(HU9*2.20462262185),0)</f>
        <v/>
      </c>
      <c r="HW9" s="136" t="n">
        <v>5015592</v>
      </c>
      <c r="HX9" s="136" t="n">
        <v>5623800</v>
      </c>
      <c r="HY9" s="139">
        <f>IFERROR(HW9/(HX9*2.20462262185),0)</f>
        <v/>
      </c>
      <c r="HZ9" s="136" t="n">
        <v>4751143</v>
      </c>
      <c r="IA9" s="136" t="n">
        <v>5286000</v>
      </c>
      <c r="IB9" s="139">
        <f>IFERROR(HZ9/(IA9*2.20462262185),0)</f>
        <v/>
      </c>
      <c r="IC9" s="136" t="n">
        <v>4069924</v>
      </c>
      <c r="ID9" s="136" t="n">
        <v>4206534</v>
      </c>
      <c r="IE9" s="139">
        <f>IFERROR(IC9/(ID9*2.20462262185),0)</f>
        <v/>
      </c>
      <c r="IF9" s="136" t="n">
        <v>4163595</v>
      </c>
      <c r="IG9" s="136" t="n">
        <v>4490876</v>
      </c>
      <c r="IH9" s="139">
        <f>IFERROR(IF9/(IG9*2.20462262185),0)</f>
        <v/>
      </c>
      <c r="II9" s="136" t="n">
        <v>5237771</v>
      </c>
      <c r="IJ9" s="136" t="n">
        <v>5531155</v>
      </c>
      <c r="IK9" s="139">
        <f>IFERROR(II9/(IJ9*2.20462262185),0)</f>
        <v/>
      </c>
      <c r="IL9" s="136" t="n">
        <v>1949030</v>
      </c>
      <c r="IM9" s="136" t="n">
        <v>2041600</v>
      </c>
      <c r="IN9" s="139">
        <f>IFERROR(IL9/(IM9*2.20462262185),0)</f>
        <v/>
      </c>
      <c r="IO9" s="136" t="n">
        <v>3859949</v>
      </c>
      <c r="IP9" s="136" t="n">
        <v>3918967</v>
      </c>
      <c r="IQ9" s="139">
        <f>IFERROR(IO9/(IP9*2.20462262185),0)</f>
        <v/>
      </c>
      <c r="IR9" s="136" t="n">
        <v>4140164</v>
      </c>
      <c r="IS9" s="136" t="n">
        <v>4035200</v>
      </c>
      <c r="IT9" s="139">
        <f>IFERROR(IR9/(IS9*2.20462262185),0)</f>
        <v/>
      </c>
      <c r="IU9" s="136" t="n">
        <v>4186071</v>
      </c>
      <c r="IV9" s="136" t="n">
        <v>4067000</v>
      </c>
      <c r="IW9" s="139">
        <f>IFERROR(IU9/(IV9*2.20462262185),0)</f>
        <v/>
      </c>
      <c r="IX9" s="136" t="n">
        <v>5007460</v>
      </c>
      <c r="IY9" s="136" t="n">
        <v>4735700</v>
      </c>
      <c r="IZ9" s="139">
        <f>IFERROR(IX9/(IY9*2.20462262185),0)</f>
        <v/>
      </c>
      <c r="JA9" s="136" t="n">
        <v>3654919</v>
      </c>
      <c r="JB9" s="136" t="n">
        <v>3028140</v>
      </c>
      <c r="JC9" s="139">
        <f>IFERROR(JA9/(JB9*2.20462262185),0)</f>
        <v/>
      </c>
      <c r="JD9" s="136" t="n">
        <v>4538016</v>
      </c>
      <c r="JE9" s="136" t="n">
        <v>3635000</v>
      </c>
      <c r="JF9" s="139">
        <f>IFERROR(JD9/(JE9*2.20462262185),0)</f>
        <v/>
      </c>
      <c r="JG9" s="136" t="n">
        <v>3957192</v>
      </c>
      <c r="JH9" s="136" t="n">
        <v>3269967</v>
      </c>
      <c r="JI9" s="139">
        <f>IFERROR(JG9/(JH9*2.20462262185),0)</f>
        <v/>
      </c>
      <c r="JJ9" s="136" t="n">
        <v>5178761</v>
      </c>
      <c r="JK9" s="136" t="n">
        <v>4240000</v>
      </c>
      <c r="JL9" s="139">
        <f>IFERROR(JJ9/(JK9*2.20462262185),0)</f>
        <v/>
      </c>
      <c r="JM9" s="136" t="n">
        <v>6597412</v>
      </c>
      <c r="JN9" s="136" t="n">
        <v>5162419</v>
      </c>
      <c r="JO9" s="139">
        <f>IFERROR(JM9/(JN9*2.20462262185),0)</f>
        <v/>
      </c>
      <c r="JP9" s="136" t="n">
        <v>3507866</v>
      </c>
      <c r="JQ9" s="136" t="n">
        <v>2590000</v>
      </c>
      <c r="JR9" s="139">
        <f>IFERROR(JP9/(JQ9*2.20462262185),0)</f>
        <v/>
      </c>
    </row>
    <row r="10">
      <c r="A10" s="135" t="inlineStr">
        <is>
          <t>Thailand</t>
        </is>
      </c>
      <c r="B10" s="136">
        <f>SUM(I10,L10,O10,R10,U10,X10)</f>
        <v/>
      </c>
      <c r="C10" s="136">
        <f>SUM(J10,M10,P10,S10,V10,Y10)</f>
        <v/>
      </c>
      <c r="D10" s="137">
        <f>C10/1000000</f>
        <v/>
      </c>
      <c r="E10" s="137">
        <f>C10*2.20462262185/1000000</f>
        <v/>
      </c>
      <c r="F10" s="138">
        <f>IFERROR(B10/(C10/1000),0)</f>
        <v/>
      </c>
      <c r="G10" s="139">
        <f>IFERROR(B10/(C10*2.20462262185),0)</f>
        <v/>
      </c>
      <c r="I10" s="136" t="n">
        <v>7143977</v>
      </c>
      <c r="J10" s="136" t="n">
        <v>8096888</v>
      </c>
      <c r="K10" s="139">
        <f>IFERROR(I10/(J10*2.20462262185),0)</f>
        <v/>
      </c>
      <c r="L10" s="136" t="n">
        <v>2638090</v>
      </c>
      <c r="M10" s="136" t="n">
        <v>3573889</v>
      </c>
      <c r="N10" s="139">
        <f>IFERROR(L10/(M10*2.20462262185),0)</f>
        <v/>
      </c>
      <c r="O10" s="136" t="n">
        <v>2775209</v>
      </c>
      <c r="P10" s="136" t="n">
        <v>4146183</v>
      </c>
      <c r="Q10" s="139">
        <f>IFERROR(O10/(P10*2.20462262185),0)</f>
        <v/>
      </c>
      <c r="R10" s="136" t="n">
        <v>2362620</v>
      </c>
      <c r="S10" s="136" t="n">
        <v>2784759</v>
      </c>
      <c r="T10" s="139">
        <f>IFERROR(R10/(S10*2.20462262185),0)</f>
        <v/>
      </c>
      <c r="U10" s="136" t="n">
        <v>4463388</v>
      </c>
      <c r="V10" s="136" t="n">
        <v>5200203</v>
      </c>
      <c r="W10" s="139">
        <f>IFERROR(U10/(V10*2.20462262185),0)</f>
        <v/>
      </c>
      <c r="X10" s="136" t="n">
        <v>3693875</v>
      </c>
      <c r="Y10" s="136" t="n">
        <v>4483987</v>
      </c>
      <c r="Z10" s="139">
        <f>IFERROR(X10/(Y10*2.20462262185),0)</f>
        <v/>
      </c>
      <c r="AA10" s="136" t="n">
        <v>3188920</v>
      </c>
      <c r="AB10" s="136" t="n">
        <v>3325636</v>
      </c>
      <c r="AC10" s="139">
        <f>IFERROR(AA10/(AB10*2.20462262185),0)</f>
        <v/>
      </c>
      <c r="AD10" s="136" t="n">
        <v>2027645</v>
      </c>
      <c r="AE10" s="136" t="n">
        <v>2173512</v>
      </c>
      <c r="AF10" s="139">
        <f>IFERROR(AD10/(AE10*2.20462262185),0)</f>
        <v/>
      </c>
      <c r="AG10" s="136" t="n">
        <v>7330786</v>
      </c>
      <c r="AH10" s="136" t="n">
        <v>7618640</v>
      </c>
      <c r="AI10" s="139">
        <f>IFERROR(AG10/(AH10*2.20462262185),0)</f>
        <v/>
      </c>
      <c r="AJ10" s="136" t="n">
        <v>8270592</v>
      </c>
      <c r="AK10" s="136" t="n">
        <v>8599573</v>
      </c>
      <c r="AL10" s="139">
        <f>IFERROR(AJ10/(AK10*2.20462262185),0)</f>
        <v/>
      </c>
      <c r="AM10" s="136" t="n">
        <v>5201097</v>
      </c>
      <c r="AN10" s="136" t="n">
        <v>5384697</v>
      </c>
      <c r="AO10" s="139">
        <f>IFERROR(AM10/(AN10*2.20462262185),0)</f>
        <v/>
      </c>
      <c r="AP10" s="136" t="n">
        <v>8150278</v>
      </c>
      <c r="AQ10" s="136" t="n">
        <v>8171271</v>
      </c>
      <c r="AR10" s="139">
        <f>IFERROR(AP10/(AQ10*2.20462262185),0)</f>
        <v/>
      </c>
      <c r="AS10" s="136" t="n">
        <v>8886629</v>
      </c>
      <c r="AT10" s="136" t="n">
        <v>8859441</v>
      </c>
      <c r="AU10" s="139">
        <f>IFERROR(AS10/(AT10*2.20462262185),0)</f>
        <v/>
      </c>
      <c r="AV10" s="136" t="n">
        <v>10941527</v>
      </c>
      <c r="AW10" s="136" t="n">
        <v>10972966</v>
      </c>
      <c r="AX10" s="139">
        <f>IFERROR(AV10/(AW10*2.20462262185),0)</f>
        <v/>
      </c>
      <c r="AY10" s="136" t="n">
        <v>6822788</v>
      </c>
      <c r="AZ10" s="136" t="n">
        <v>6869586</v>
      </c>
      <c r="BA10" s="139">
        <f>IFERROR(AY10/(AZ10*2.20462262185),0)</f>
        <v/>
      </c>
      <c r="BB10" s="136" t="n">
        <v>8495336</v>
      </c>
      <c r="BC10" s="136" t="n">
        <v>8046967</v>
      </c>
      <c r="BD10" s="139">
        <f>IFERROR(BB10/(BC10*2.20462262185),0)</f>
        <v/>
      </c>
      <c r="BE10" s="136" t="n">
        <v>3306282</v>
      </c>
      <c r="BF10" s="136" t="n">
        <v>3280984</v>
      </c>
      <c r="BG10" s="139">
        <f>IFERROR(BE10/(BF10*2.20462262185),0)</f>
        <v/>
      </c>
      <c r="BH10" s="136" t="n">
        <v>6095447</v>
      </c>
      <c r="BI10" s="136" t="n">
        <v>5599183</v>
      </c>
      <c r="BJ10" s="139">
        <f>IFERROR(BH10/(BI10*2.20462262185),0)</f>
        <v/>
      </c>
      <c r="BK10" s="136" t="n">
        <v>3431873</v>
      </c>
      <c r="BL10" s="136" t="n">
        <v>3493520</v>
      </c>
      <c r="BM10" s="139">
        <f>IFERROR(BK10/(BL10*2.20462262185),0)</f>
        <v/>
      </c>
      <c r="BN10" s="136" t="n">
        <v>2547163</v>
      </c>
      <c r="BO10" s="136" t="n">
        <v>2697495</v>
      </c>
      <c r="BP10" s="139">
        <f>IFERROR(BN10/(BO10*2.20462262185),0)</f>
        <v/>
      </c>
      <c r="BQ10" s="136" t="n">
        <v>1825635</v>
      </c>
      <c r="BR10" s="136" t="n">
        <v>1740460</v>
      </c>
      <c r="BS10" s="139">
        <f>IFERROR(BQ10/(BR10*2.20462262185),0)</f>
        <v/>
      </c>
      <c r="BT10" s="136" t="n">
        <v>928626</v>
      </c>
      <c r="BU10" s="136" t="n">
        <v>733959</v>
      </c>
      <c r="BV10" s="139">
        <f>IFERROR(BT10/(BU10*2.20462262185),0)</f>
        <v/>
      </c>
      <c r="BW10" s="136" t="n">
        <v>2978006</v>
      </c>
      <c r="BX10" s="136" t="n">
        <v>2218609</v>
      </c>
      <c r="BY10" s="139">
        <f>IFERROR(BW10/(BX10*2.20462262185),0)</f>
        <v/>
      </c>
      <c r="BZ10" s="136" t="n">
        <v>3136326</v>
      </c>
      <c r="CA10" s="136" t="n">
        <v>3228208</v>
      </c>
      <c r="CB10" s="139">
        <f>IFERROR(BZ10/(CA10*2.20462262185),0)</f>
        <v/>
      </c>
      <c r="CC10" s="136" t="n">
        <v>3554708</v>
      </c>
      <c r="CD10" s="136" t="n">
        <v>3710416</v>
      </c>
      <c r="CE10" s="139">
        <f>IFERROR(CC10/(CD10*2.20462262185),0)</f>
        <v/>
      </c>
      <c r="CF10" s="136" t="n">
        <v>3880066</v>
      </c>
      <c r="CG10" s="136" t="n">
        <v>3918673</v>
      </c>
      <c r="CH10" s="139">
        <f>IFERROR(CF10/(CG10*2.20462262185),0)</f>
        <v/>
      </c>
      <c r="CI10" s="136" t="n">
        <v>4426592</v>
      </c>
      <c r="CJ10" s="136" t="n">
        <v>4554096</v>
      </c>
      <c r="CK10" s="139">
        <f>IFERROR(CI10/(CJ10*2.20462262185),0)</f>
        <v/>
      </c>
      <c r="CL10" s="136" t="n">
        <v>4857716</v>
      </c>
      <c r="CM10" s="136" t="n">
        <v>5143435</v>
      </c>
      <c r="CN10" s="139">
        <f>IFERROR(CL10/(CM10*2.20462262185),0)</f>
        <v/>
      </c>
      <c r="CO10" s="136" t="n">
        <v>2828781</v>
      </c>
      <c r="CP10" s="136" t="n">
        <v>2727759</v>
      </c>
      <c r="CQ10" s="139">
        <f>IFERROR(CO10/(CP10*2.20462262185),0)</f>
        <v/>
      </c>
      <c r="CR10" s="136" t="n">
        <v>4477335</v>
      </c>
      <c r="CS10" s="136" t="n">
        <v>4942887</v>
      </c>
      <c r="CT10" s="139">
        <f>IFERROR(CR10/(CS10*2.20462262185),0)</f>
        <v/>
      </c>
      <c r="CU10" s="136" t="n">
        <v>3167257</v>
      </c>
      <c r="CV10" s="136" t="n">
        <v>3546851</v>
      </c>
      <c r="CW10" s="139">
        <f>IFERROR(CU10/(CV10*2.20462262185),0)</f>
        <v/>
      </c>
      <c r="CX10" s="136" t="n">
        <v>1992789</v>
      </c>
      <c r="CY10" s="136" t="n">
        <v>2543968</v>
      </c>
      <c r="CZ10" s="139">
        <f>IFERROR(CX10/(CY10*2.20462262185),0)</f>
        <v/>
      </c>
      <c r="DA10" s="136" t="n">
        <v>2383074</v>
      </c>
      <c r="DB10" s="136" t="n">
        <v>2826195</v>
      </c>
      <c r="DC10" s="139">
        <f>IFERROR(DA10/(DB10*2.20462262185),0)</f>
        <v/>
      </c>
      <c r="DD10" s="136" t="n">
        <v>2119832</v>
      </c>
      <c r="DE10" s="136" t="n">
        <v>2141941</v>
      </c>
      <c r="DF10" s="139">
        <f>IFERROR(DD10/(DE10*2.20462262185),0)</f>
        <v/>
      </c>
      <c r="DG10" s="136" t="n">
        <v>379750</v>
      </c>
      <c r="DH10" s="136" t="n">
        <v>445148</v>
      </c>
      <c r="DI10" s="139">
        <f>IFERROR(DG10/(DH10*2.20462262185),0)</f>
        <v/>
      </c>
      <c r="DJ10" s="136" t="n">
        <v>1032004</v>
      </c>
      <c r="DK10" s="136" t="n">
        <v>930336</v>
      </c>
      <c r="DL10" s="139">
        <f>IFERROR(DJ10/(DK10*2.20462262185),0)</f>
        <v/>
      </c>
      <c r="DM10" s="136" t="n">
        <v>1024993</v>
      </c>
      <c r="DN10" s="136" t="n">
        <v>792000</v>
      </c>
      <c r="DO10" s="139">
        <f>IFERROR(DM10/(DN10*2.20462262185),0)</f>
        <v/>
      </c>
      <c r="DP10" s="136" t="n">
        <v>824076</v>
      </c>
      <c r="DQ10" s="136" t="n">
        <v>748000</v>
      </c>
      <c r="DR10" s="139">
        <f>IFERROR(DP10/(DQ10*2.20462262185),0)</f>
        <v/>
      </c>
      <c r="DS10" s="136" t="n">
        <v>1525084</v>
      </c>
      <c r="DT10" s="136" t="n">
        <v>1518000</v>
      </c>
      <c r="DU10" s="139">
        <f>IFERROR(DS10/(DT10*2.20462262185),0)</f>
        <v/>
      </c>
      <c r="DV10" s="136" t="n">
        <v>241109</v>
      </c>
      <c r="DW10" s="136" t="n">
        <v>198000</v>
      </c>
      <c r="DX10" s="139">
        <f>IFERROR(DV10/(DW10*2.20462262185),0)</f>
        <v/>
      </c>
      <c r="EB10" s="136" t="n">
        <v>320896</v>
      </c>
      <c r="EC10" s="136" t="n">
        <v>219200</v>
      </c>
      <c r="ED10" s="139">
        <f>IFERROR(EB10/(EC10*2.20462262185),0)</f>
        <v/>
      </c>
      <c r="EE10" s="136" t="n">
        <v>401368</v>
      </c>
      <c r="EF10" s="136" t="n">
        <v>264000</v>
      </c>
      <c r="EG10" s="139">
        <f>IFERROR(EE10/(EF10*2.20462262185),0)</f>
        <v/>
      </c>
      <c r="EH10" s="136" t="n">
        <v>523087</v>
      </c>
      <c r="EI10" s="136" t="n">
        <v>409762</v>
      </c>
      <c r="EJ10" s="139">
        <f>IFERROR(EH10/(EI10*2.20462262185),0)</f>
        <v/>
      </c>
      <c r="EK10" s="136" t="n">
        <v>1088692</v>
      </c>
      <c r="EL10" s="136" t="n">
        <v>772122</v>
      </c>
      <c r="EM10" s="139">
        <f>IFERROR(EK10/(EL10*2.20462262185),0)</f>
        <v/>
      </c>
      <c r="EN10" s="136" t="n">
        <v>585681</v>
      </c>
      <c r="EO10" s="136" t="n">
        <v>397742</v>
      </c>
      <c r="EP10" s="139">
        <f>IFERROR(EN10/(EO10*2.20462262185),0)</f>
        <v/>
      </c>
      <c r="EQ10" s="136" t="n">
        <v>889208</v>
      </c>
      <c r="ER10" s="136" t="n">
        <v>628748</v>
      </c>
      <c r="ES10" s="139">
        <f>IFERROR(EQ10/(ER10*2.20462262185),0)</f>
        <v/>
      </c>
      <c r="ET10" s="136" t="n">
        <v>638977</v>
      </c>
      <c r="EU10" s="136" t="n">
        <v>426222</v>
      </c>
      <c r="EV10" s="139">
        <f>IFERROR(ET10/(EU10*2.20462262185),0)</f>
        <v/>
      </c>
      <c r="EZ10" s="136" t="n">
        <v>403200</v>
      </c>
      <c r="FA10" s="136" t="n">
        <v>236000</v>
      </c>
      <c r="FB10" s="139">
        <f>IFERROR(EZ10/(FA10*2.20462262185),0)</f>
        <v/>
      </c>
      <c r="FX10" s="136" t="n">
        <v>29980</v>
      </c>
      <c r="FY10" s="136" t="n">
        <v>21676</v>
      </c>
      <c r="FZ10" s="139">
        <f>IFERROR(FX10/(FY10*2.20462262185),0)</f>
        <v/>
      </c>
      <c r="GS10" s="136" t="n">
        <v>154210</v>
      </c>
      <c r="GT10" s="136" t="n">
        <v>230400</v>
      </c>
      <c r="GU10" s="139">
        <f>IFERROR(GS10/(GT10*2.20462262185),0)</f>
        <v/>
      </c>
      <c r="GV10" s="136" t="n">
        <v>130406</v>
      </c>
      <c r="GW10" s="136" t="n">
        <v>153600</v>
      </c>
      <c r="GX10" s="139">
        <f>IFERROR(GV10/(GW10*2.20462262185),0)</f>
        <v/>
      </c>
      <c r="HH10" s="136" t="n">
        <v>15168</v>
      </c>
      <c r="HI10" s="136" t="n">
        <v>19200</v>
      </c>
      <c r="HJ10" s="139">
        <f>IFERROR(HH10/(HI10*2.20462262185),0)</f>
        <v/>
      </c>
      <c r="IF10" s="136" t="n">
        <v>1247664</v>
      </c>
      <c r="IG10" s="136" t="n">
        <v>1496000</v>
      </c>
      <c r="IH10" s="139">
        <f>IFERROR(IF10/(IG10*2.20462262185),0)</f>
        <v/>
      </c>
      <c r="II10" s="136" t="n">
        <v>1288894</v>
      </c>
      <c r="IJ10" s="136" t="n">
        <v>1496000</v>
      </c>
      <c r="IK10" s="139">
        <f>IFERROR(II10/(IJ10*2.20462262185),0)</f>
        <v/>
      </c>
      <c r="IL10" s="136" t="n">
        <v>2161632</v>
      </c>
      <c r="IM10" s="136" t="n">
        <v>2486000</v>
      </c>
      <c r="IN10" s="139">
        <f>IFERROR(IL10/(IM10*2.20462262185),0)</f>
        <v/>
      </c>
      <c r="IO10" s="136" t="n">
        <v>621030</v>
      </c>
      <c r="IP10" s="136" t="n">
        <v>704000</v>
      </c>
      <c r="IQ10" s="139">
        <f>IFERROR(IO10/(IP10*2.20462262185),0)</f>
        <v/>
      </c>
      <c r="IR10" s="136" t="n">
        <v>1221533</v>
      </c>
      <c r="IS10" s="136" t="n">
        <v>1276000</v>
      </c>
      <c r="IT10" s="139">
        <f>IFERROR(IR10/(IS10*2.20462262185),0)</f>
        <v/>
      </c>
      <c r="IU10" s="136" t="n">
        <v>1393870</v>
      </c>
      <c r="IV10" s="136" t="n">
        <v>1496000</v>
      </c>
      <c r="IW10" s="139">
        <f>IFERROR(IU10/(IV10*2.20462262185),0)</f>
        <v/>
      </c>
      <c r="IX10" s="136" t="n">
        <v>2390275</v>
      </c>
      <c r="IY10" s="136" t="n">
        <v>2332000</v>
      </c>
      <c r="IZ10" s="139">
        <f>IFERROR(IX10/(IY10*2.20462262185),0)</f>
        <v/>
      </c>
      <c r="JA10" s="136" t="n">
        <v>1620651</v>
      </c>
      <c r="JB10" s="136" t="n">
        <v>1536000</v>
      </c>
      <c r="JC10" s="139">
        <f>IFERROR(JA10/(JB10*2.20462262185),0)</f>
        <v/>
      </c>
      <c r="JD10" s="136" t="n">
        <v>2988738</v>
      </c>
      <c r="JE10" s="136" t="n">
        <v>2794000</v>
      </c>
      <c r="JF10" s="139">
        <f>IFERROR(JD10/(JE10*2.20462262185),0)</f>
        <v/>
      </c>
      <c r="JG10" s="136" t="n">
        <v>2898773</v>
      </c>
      <c r="JH10" s="136" t="n">
        <v>2640000</v>
      </c>
      <c r="JI10" s="139">
        <f>IFERROR(JG10/(JH10*2.20462262185),0)</f>
        <v/>
      </c>
      <c r="JJ10" s="136" t="n">
        <v>4170871</v>
      </c>
      <c r="JK10" s="136" t="n">
        <v>3919000</v>
      </c>
      <c r="JL10" s="139">
        <f>IFERROR(JJ10/(JK10*2.20462262185),0)</f>
        <v/>
      </c>
      <c r="JM10" s="136" t="n">
        <v>1969652</v>
      </c>
      <c r="JN10" s="136" t="n">
        <v>1826000</v>
      </c>
      <c r="JO10" s="139">
        <f>IFERROR(JM10/(JN10*2.20462262185),0)</f>
        <v/>
      </c>
      <c r="JP10" s="136" t="n">
        <v>3231143</v>
      </c>
      <c r="JQ10" s="136" t="n">
        <v>2574000</v>
      </c>
      <c r="JR10" s="139">
        <f>IFERROR(JP10/(JQ10*2.20462262185),0)</f>
        <v/>
      </c>
    </row>
    <row r="11">
      <c r="A11" s="135" t="inlineStr">
        <is>
          <t>Vietnam</t>
        </is>
      </c>
      <c r="B11" s="136">
        <f>SUM(I11,L11,O11,R11,U11,X11)</f>
        <v/>
      </c>
      <c r="C11" s="136">
        <f>SUM(J11,M11,P11,S11,V11,Y11)</f>
        <v/>
      </c>
      <c r="D11" s="137">
        <f>C11/1000000</f>
        <v/>
      </c>
      <c r="E11" s="137">
        <f>C11*2.20462262185/1000000</f>
        <v/>
      </c>
      <c r="F11" s="138">
        <f>IFERROR(B11/(C11/1000),0)</f>
        <v/>
      </c>
      <c r="G11" s="139">
        <f>IFERROR(B11/(C11*2.20462262185),0)</f>
        <v/>
      </c>
      <c r="I11" s="136" t="n">
        <v>6722473</v>
      </c>
      <c r="J11" s="136" t="n">
        <v>5648800</v>
      </c>
      <c r="K11" s="139">
        <f>IFERROR(I11/(J11*2.20462262185),0)</f>
        <v/>
      </c>
      <c r="L11" s="136" t="n">
        <v>4294024</v>
      </c>
      <c r="M11" s="136" t="n">
        <v>3762000</v>
      </c>
      <c r="N11" s="139">
        <f>IFERROR(L11/(M11*2.20462262185),0)</f>
        <v/>
      </c>
      <c r="O11" s="136" t="n">
        <v>3462082</v>
      </c>
      <c r="P11" s="136" t="n">
        <v>3623500</v>
      </c>
      <c r="Q11" s="139">
        <f>IFERROR(O11/(P11*2.20462262185),0)</f>
        <v/>
      </c>
      <c r="R11" s="136" t="n">
        <v>3550381</v>
      </c>
      <c r="S11" s="136" t="n">
        <v>4349500</v>
      </c>
      <c r="T11" s="139">
        <f>IFERROR(R11/(S11*2.20462262185),0)</f>
        <v/>
      </c>
      <c r="U11" s="136" t="n">
        <v>3143930</v>
      </c>
      <c r="V11" s="136" t="n">
        <v>3670270</v>
      </c>
      <c r="W11" s="139">
        <f>IFERROR(U11/(V11*2.20462262185),0)</f>
        <v/>
      </c>
      <c r="X11" s="136" t="n">
        <v>2994940</v>
      </c>
      <c r="Y11" s="136" t="n">
        <v>3608000</v>
      </c>
      <c r="Z11" s="139">
        <f>IFERROR(X11/(Y11*2.20462262185),0)</f>
        <v/>
      </c>
      <c r="AA11" s="136" t="n">
        <v>2046777</v>
      </c>
      <c r="AB11" s="136" t="n">
        <v>2400676</v>
      </c>
      <c r="AC11" s="139">
        <f>IFERROR(AA11/(AB11*2.20462262185),0)</f>
        <v/>
      </c>
      <c r="AD11" s="136" t="n">
        <v>1429465</v>
      </c>
      <c r="AE11" s="136" t="n">
        <v>1647728</v>
      </c>
      <c r="AF11" s="139">
        <f>IFERROR(AD11/(AE11*2.20462262185),0)</f>
        <v/>
      </c>
      <c r="AG11" s="136" t="n">
        <v>2667820</v>
      </c>
      <c r="AH11" s="136" t="n">
        <v>3150700</v>
      </c>
      <c r="AI11" s="139">
        <f>IFERROR(AG11/(AH11*2.20462262185),0)</f>
        <v/>
      </c>
      <c r="AJ11" s="136" t="n">
        <v>5265651</v>
      </c>
      <c r="AK11" s="136" t="n">
        <v>5881500</v>
      </c>
      <c r="AL11" s="139">
        <f>IFERROR(AJ11/(AK11*2.20462262185),0)</f>
        <v/>
      </c>
      <c r="AM11" s="136" t="n">
        <v>5396284</v>
      </c>
      <c r="AN11" s="136" t="n">
        <v>5945752</v>
      </c>
      <c r="AO11" s="139">
        <f>IFERROR(AM11/(AN11*2.20462262185),0)</f>
        <v/>
      </c>
      <c r="AP11" s="136" t="n">
        <v>6425408</v>
      </c>
      <c r="AQ11" s="136" t="n">
        <v>6973100</v>
      </c>
      <c r="AR11" s="139">
        <f>IFERROR(AP11/(AQ11*2.20462262185),0)</f>
        <v/>
      </c>
      <c r="AS11" s="136" t="n">
        <v>7927299</v>
      </c>
      <c r="AT11" s="136" t="n">
        <v>8320116</v>
      </c>
      <c r="AU11" s="139">
        <f>IFERROR(AS11/(AT11*2.20462262185),0)</f>
        <v/>
      </c>
      <c r="AV11" s="136" t="n">
        <v>11216890</v>
      </c>
      <c r="AW11" s="136" t="n">
        <v>11235526</v>
      </c>
      <c r="AX11" s="139">
        <f>IFERROR(AV11/(AW11*2.20462262185),0)</f>
        <v/>
      </c>
      <c r="AY11" s="136" t="n">
        <v>11858978</v>
      </c>
      <c r="AZ11" s="136" t="n">
        <v>11918200</v>
      </c>
      <c r="BA11" s="139">
        <f>IFERROR(AY11/(AZ11*2.20462262185),0)</f>
        <v/>
      </c>
      <c r="BB11" s="136" t="n">
        <v>9187664</v>
      </c>
      <c r="BC11" s="136" t="n">
        <v>9082330</v>
      </c>
      <c r="BD11" s="139">
        <f>IFERROR(BB11/(BC11*2.20462262185),0)</f>
        <v/>
      </c>
      <c r="BE11" s="136" t="n">
        <v>3113315</v>
      </c>
      <c r="BF11" s="136" t="n">
        <v>3212000</v>
      </c>
      <c r="BG11" s="139">
        <f>IFERROR(BE11/(BF11*2.20462262185),0)</f>
        <v/>
      </c>
      <c r="BH11" s="136" t="n">
        <v>5747578</v>
      </c>
      <c r="BI11" s="136" t="n">
        <v>6006000</v>
      </c>
      <c r="BJ11" s="139">
        <f>IFERROR(BH11/(BI11*2.20462262185),0)</f>
        <v/>
      </c>
      <c r="BK11" s="136" t="n">
        <v>8389398</v>
      </c>
      <c r="BL11" s="136" t="n">
        <v>8250000</v>
      </c>
      <c r="BM11" s="139">
        <f>IFERROR(BK11/(BL11*2.20462262185),0)</f>
        <v/>
      </c>
      <c r="BN11" s="136" t="n">
        <v>6456518</v>
      </c>
      <c r="BO11" s="136" t="n">
        <v>6171000</v>
      </c>
      <c r="BP11" s="139">
        <f>IFERROR(BN11/(BO11*2.20462262185),0)</f>
        <v/>
      </c>
      <c r="BQ11" s="136" t="n">
        <v>10015282</v>
      </c>
      <c r="BR11" s="136" t="n">
        <v>9350000</v>
      </c>
      <c r="BS11" s="139">
        <f>IFERROR(BQ11/(BR11*2.20462262185),0)</f>
        <v/>
      </c>
      <c r="BT11" s="136" t="n">
        <v>10212590</v>
      </c>
      <c r="BU11" s="136" t="n">
        <v>9590500</v>
      </c>
      <c r="BV11" s="139">
        <f>IFERROR(BT11/(BU11*2.20462262185),0)</f>
        <v/>
      </c>
      <c r="BW11" s="136" t="n">
        <v>5432104</v>
      </c>
      <c r="BX11" s="136" t="n">
        <v>5182000</v>
      </c>
      <c r="BY11" s="139">
        <f>IFERROR(BW11/(BX11*2.20462262185),0)</f>
        <v/>
      </c>
      <c r="BZ11" s="136" t="n">
        <v>6477121</v>
      </c>
      <c r="CA11" s="136" t="n">
        <v>6082000</v>
      </c>
      <c r="CB11" s="139">
        <f>IFERROR(BZ11/(CA11*2.20462262185),0)</f>
        <v/>
      </c>
      <c r="CC11" s="136" t="n">
        <v>5773211</v>
      </c>
      <c r="CD11" s="136" t="n">
        <v>5253500</v>
      </c>
      <c r="CE11" s="139">
        <f>IFERROR(CC11/(CD11*2.20462262185),0)</f>
        <v/>
      </c>
      <c r="CF11" s="136" t="n">
        <v>7502692</v>
      </c>
      <c r="CG11" s="136" t="n">
        <v>7271000</v>
      </c>
      <c r="CH11" s="139">
        <f>IFERROR(CF11/(CG11*2.20462262185),0)</f>
        <v/>
      </c>
      <c r="CI11" s="136" t="n">
        <v>5294806</v>
      </c>
      <c r="CJ11" s="136" t="n">
        <v>5288000</v>
      </c>
      <c r="CK11" s="139">
        <f>IFERROR(CI11/(CJ11*2.20462262185),0)</f>
        <v/>
      </c>
      <c r="CL11" s="136" t="n">
        <v>6571891</v>
      </c>
      <c r="CM11" s="136" t="n">
        <v>6544000</v>
      </c>
      <c r="CN11" s="139">
        <f>IFERROR(CL11/(CM11*2.20462262185),0)</f>
        <v/>
      </c>
      <c r="CO11" s="136" t="n">
        <v>9026579</v>
      </c>
      <c r="CP11" s="136" t="n">
        <v>8704000</v>
      </c>
      <c r="CQ11" s="139">
        <f>IFERROR(CO11/(CP11*2.20462262185),0)</f>
        <v/>
      </c>
      <c r="CR11" s="136" t="n">
        <v>7647988</v>
      </c>
      <c r="CS11" s="136" t="n">
        <v>7825500</v>
      </c>
      <c r="CT11" s="139">
        <f>IFERROR(CR11/(CS11*2.20462262185),0)</f>
        <v/>
      </c>
      <c r="CU11" s="136" t="n">
        <v>10886329</v>
      </c>
      <c r="CV11" s="136" t="n">
        <v>10591490</v>
      </c>
      <c r="CW11" s="139">
        <f>IFERROR(CU11/(CV11*2.20462262185),0)</f>
        <v/>
      </c>
      <c r="CX11" s="136" t="n">
        <v>9460793</v>
      </c>
      <c r="CY11" s="136" t="n">
        <v>8813060</v>
      </c>
      <c r="CZ11" s="139">
        <f>IFERROR(CX11/(CY11*2.20462262185),0)</f>
        <v/>
      </c>
      <c r="DA11" s="136" t="n">
        <v>11910212</v>
      </c>
      <c r="DB11" s="136" t="n">
        <v>11792050</v>
      </c>
      <c r="DC11" s="139">
        <f>IFERROR(DA11/(DB11*2.20462262185),0)</f>
        <v/>
      </c>
      <c r="DD11" s="136" t="n">
        <v>17581173</v>
      </c>
      <c r="DE11" s="136" t="n">
        <v>16069560</v>
      </c>
      <c r="DF11" s="139">
        <f>IFERROR(DD11/(DE11*2.20462262185),0)</f>
        <v/>
      </c>
      <c r="DG11" s="136" t="n">
        <v>13139323</v>
      </c>
      <c r="DH11" s="136" t="n">
        <v>12078000</v>
      </c>
      <c r="DI11" s="139">
        <f>IFERROR(DG11/(DH11*2.20462262185),0)</f>
        <v/>
      </c>
      <c r="DJ11" s="136" t="n">
        <v>9855728</v>
      </c>
      <c r="DK11" s="136" t="n">
        <v>9394000</v>
      </c>
      <c r="DL11" s="139">
        <f>IFERROR(DJ11/(DK11*2.20462262185),0)</f>
        <v/>
      </c>
      <c r="DM11" s="136" t="n">
        <v>10982193</v>
      </c>
      <c r="DN11" s="136" t="n">
        <v>9768000</v>
      </c>
      <c r="DO11" s="139">
        <f>IFERROR(DM11/(DN11*2.20462262185),0)</f>
        <v/>
      </c>
      <c r="DP11" s="136" t="n">
        <v>9559184</v>
      </c>
      <c r="DQ11" s="136" t="n">
        <v>8360000</v>
      </c>
      <c r="DR11" s="139">
        <f>IFERROR(DP11/(DQ11*2.20462262185),0)</f>
        <v/>
      </c>
      <c r="DS11" s="136" t="n">
        <v>9601170</v>
      </c>
      <c r="DT11" s="136" t="n">
        <v>8602000</v>
      </c>
      <c r="DU11" s="139">
        <f>IFERROR(DS11/(DT11*2.20462262185),0)</f>
        <v/>
      </c>
      <c r="DV11" s="136" t="n">
        <v>5454149</v>
      </c>
      <c r="DW11" s="136" t="n">
        <v>4718728</v>
      </c>
      <c r="DX11" s="139">
        <f>IFERROR(DV11/(DW11*2.20462262185),0)</f>
        <v/>
      </c>
      <c r="DY11" s="136" t="n">
        <v>11659020</v>
      </c>
      <c r="DZ11" s="136" t="n">
        <v>9592000</v>
      </c>
      <c r="EA11" s="139">
        <f>IFERROR(DY11/(DZ11*2.20462262185),0)</f>
        <v/>
      </c>
      <c r="EB11" s="136" t="n">
        <v>15750792</v>
      </c>
      <c r="EC11" s="136" t="n">
        <v>12157200</v>
      </c>
      <c r="ED11" s="139">
        <f>IFERROR(EB11/(EC11*2.20462262185),0)</f>
        <v/>
      </c>
      <c r="EE11" s="136" t="n">
        <v>10221206</v>
      </c>
      <c r="EF11" s="136" t="n">
        <v>7766000</v>
      </c>
      <c r="EG11" s="139">
        <f>IFERROR(EE11/(EF11*2.20462262185),0)</f>
        <v/>
      </c>
      <c r="EH11" s="136" t="n">
        <v>4852447</v>
      </c>
      <c r="EI11" s="136" t="n">
        <v>3725550</v>
      </c>
      <c r="EJ11" s="139">
        <f>IFERROR(EH11/(EI11*2.20462262185),0)</f>
        <v/>
      </c>
      <c r="EK11" s="136" t="n">
        <v>8659333</v>
      </c>
      <c r="EL11" s="136" t="n">
        <v>6394000</v>
      </c>
      <c r="EM11" s="139">
        <f>IFERROR(EK11/(EL11*2.20462262185),0)</f>
        <v/>
      </c>
      <c r="EN11" s="136" t="n">
        <v>10670280</v>
      </c>
      <c r="EO11" s="136" t="n">
        <v>7110290</v>
      </c>
      <c r="EP11" s="139">
        <f>IFERROR(EN11/(EO11*2.20462262185),0)</f>
        <v/>
      </c>
      <c r="EQ11" s="136" t="n">
        <v>8557030</v>
      </c>
      <c r="ER11" s="136" t="n">
        <v>5543000</v>
      </c>
      <c r="ES11" s="139">
        <f>IFERROR(EQ11/(ER11*2.20462262185),0)</f>
        <v/>
      </c>
      <c r="ET11" s="136" t="n">
        <v>7455362</v>
      </c>
      <c r="EU11" s="136" t="n">
        <v>4993890</v>
      </c>
      <c r="EV11" s="139">
        <f>IFERROR(ET11/(EU11*2.20462262185),0)</f>
        <v/>
      </c>
      <c r="EW11" s="136" t="n">
        <v>7282850</v>
      </c>
      <c r="EX11" s="136" t="n">
        <v>5266000</v>
      </c>
      <c r="EY11" s="139">
        <f>IFERROR(EW11/(EX11*2.20462262185),0)</f>
        <v/>
      </c>
      <c r="EZ11" s="136" t="n">
        <v>7663917</v>
      </c>
      <c r="FA11" s="136" t="n">
        <v>4982500</v>
      </c>
      <c r="FB11" s="139">
        <f>IFERROR(EZ11/(FA11*2.20462262185),0)</f>
        <v/>
      </c>
      <c r="FC11" s="136" t="n">
        <v>4891246</v>
      </c>
      <c r="FD11" s="136" t="n">
        <v>3713800</v>
      </c>
      <c r="FE11" s="139">
        <f>IFERROR(FC11/(FD11*2.20462262185),0)</f>
        <v/>
      </c>
      <c r="FF11" s="136" t="n">
        <v>12992474</v>
      </c>
      <c r="FG11" s="136" t="n">
        <v>10342800</v>
      </c>
      <c r="FH11" s="139">
        <f>IFERROR(FF11/(FG11*2.20462262185),0)</f>
        <v/>
      </c>
      <c r="FI11" s="136" t="n">
        <v>12294841</v>
      </c>
      <c r="FJ11" s="136" t="n">
        <v>9795070</v>
      </c>
      <c r="FK11" s="139">
        <f>IFERROR(FI11/(FJ11*2.20462262185),0)</f>
        <v/>
      </c>
      <c r="FL11" s="136" t="n">
        <v>7838506</v>
      </c>
      <c r="FM11" s="136" t="n">
        <v>6273910</v>
      </c>
      <c r="FN11" s="139">
        <f>IFERROR(FL11/(FM11*2.20462262185),0)</f>
        <v/>
      </c>
      <c r="FO11" s="136" t="n">
        <v>5402178</v>
      </c>
      <c r="FP11" s="136" t="n">
        <v>4568740</v>
      </c>
      <c r="FQ11" s="139">
        <f>IFERROR(FO11/(FP11*2.20462262185),0)</f>
        <v/>
      </c>
      <c r="FR11" s="136" t="n">
        <v>10458572</v>
      </c>
      <c r="FS11" s="136" t="n">
        <v>9291390</v>
      </c>
      <c r="FT11" s="139">
        <f>IFERROR(FR11/(FS11*2.20462262185),0)</f>
        <v/>
      </c>
      <c r="FU11" s="136" t="n">
        <v>9314198</v>
      </c>
      <c r="FV11" s="136" t="n">
        <v>8966070</v>
      </c>
      <c r="FW11" s="139">
        <f>IFERROR(FU11/(FV11*2.20462262185),0)</f>
        <v/>
      </c>
      <c r="FX11" s="136" t="n">
        <v>7575757</v>
      </c>
      <c r="FY11" s="136" t="n">
        <v>7349000</v>
      </c>
      <c r="FZ11" s="139">
        <f>IFERROR(FX11/(FY11*2.20462262185),0)</f>
        <v/>
      </c>
      <c r="GA11" s="136" t="n">
        <v>7789709</v>
      </c>
      <c r="GB11" s="136" t="n">
        <v>7739000</v>
      </c>
      <c r="GC11" s="139">
        <f>IFERROR(GA11/(GB11*2.20462262185),0)</f>
        <v/>
      </c>
      <c r="GD11" s="136" t="n">
        <v>4766201</v>
      </c>
      <c r="GE11" s="136" t="n">
        <v>4798000</v>
      </c>
      <c r="GF11" s="139">
        <f>IFERROR(GD11/(GE11*2.20462262185),0)</f>
        <v/>
      </c>
      <c r="GG11" s="136" t="n">
        <v>5329243</v>
      </c>
      <c r="GH11" s="136" t="n">
        <v>5402000</v>
      </c>
      <c r="GI11" s="139">
        <f>IFERROR(GG11/(GH11*2.20462262185),0)</f>
        <v/>
      </c>
      <c r="GJ11" s="136" t="n">
        <v>6204472</v>
      </c>
      <c r="GK11" s="136" t="n">
        <v>6204000</v>
      </c>
      <c r="GL11" s="139">
        <f>IFERROR(GJ11/(GK11*2.20462262185),0)</f>
        <v/>
      </c>
      <c r="GM11" s="136" t="n">
        <v>8381373</v>
      </c>
      <c r="GN11" s="136" t="n">
        <v>8768000</v>
      </c>
      <c r="GO11" s="139">
        <f>IFERROR(GM11/(GN11*2.20462262185),0)</f>
        <v/>
      </c>
      <c r="GP11" s="136" t="n">
        <v>3053964</v>
      </c>
      <c r="GQ11" s="136" t="n">
        <v>3830000</v>
      </c>
      <c r="GR11" s="139">
        <f>IFERROR(GP11/(GQ11*2.20462262185),0)</f>
        <v/>
      </c>
      <c r="GS11" s="136" t="n">
        <v>2226611</v>
      </c>
      <c r="GT11" s="136" t="n">
        <v>2806000</v>
      </c>
      <c r="GU11" s="139">
        <f>IFERROR(GS11/(GT11*2.20462262185),0)</f>
        <v/>
      </c>
      <c r="GV11" s="136" t="n">
        <v>4188843</v>
      </c>
      <c r="GW11" s="136" t="n">
        <v>5492000</v>
      </c>
      <c r="GX11" s="139">
        <f>IFERROR(GV11/(GW11*2.20462262185),0)</f>
        <v/>
      </c>
      <c r="GY11" s="136" t="n">
        <v>5586956</v>
      </c>
      <c r="GZ11" s="136" t="n">
        <v>7437000</v>
      </c>
      <c r="HA11" s="139">
        <f>IFERROR(GY11/(GZ11*2.20462262185),0)</f>
        <v/>
      </c>
      <c r="HB11" s="136" t="n">
        <v>8018472</v>
      </c>
      <c r="HC11" s="136" t="n">
        <v>10418390</v>
      </c>
      <c r="HD11" s="139">
        <f>IFERROR(HB11/(HC11*2.20462262185),0)</f>
        <v/>
      </c>
      <c r="HE11" s="136" t="n">
        <v>5031381</v>
      </c>
      <c r="HF11" s="136" t="n">
        <v>6617000</v>
      </c>
      <c r="HG11" s="139">
        <f>IFERROR(HE11/(HF11*2.20462262185),0)</f>
        <v/>
      </c>
      <c r="HH11" s="136" t="n">
        <v>4258058</v>
      </c>
      <c r="HI11" s="136" t="n">
        <v>5691980</v>
      </c>
      <c r="HJ11" s="139">
        <f>IFERROR(HH11/(HI11*2.20462262185),0)</f>
        <v/>
      </c>
      <c r="HK11" s="136" t="n">
        <v>306357</v>
      </c>
      <c r="HL11" s="136" t="n">
        <v>440000</v>
      </c>
      <c r="HM11" s="139">
        <f>IFERROR(HK11/(HL11*2.20462262185),0)</f>
        <v/>
      </c>
      <c r="HQ11" s="136" t="n">
        <v>1157033</v>
      </c>
      <c r="HR11" s="136" t="n">
        <v>1645000</v>
      </c>
      <c r="HS11" s="139">
        <f>IFERROR(HQ11/(HR11*2.20462262185),0)</f>
        <v/>
      </c>
      <c r="HT11" s="136" t="n">
        <v>4836451</v>
      </c>
      <c r="HU11" s="136" t="n">
        <v>6573600</v>
      </c>
      <c r="HV11" s="139">
        <f>IFERROR(HT11/(HU11*2.20462262185),0)</f>
        <v/>
      </c>
      <c r="HW11" s="136" t="n">
        <v>5593441</v>
      </c>
      <c r="HX11" s="136" t="n">
        <v>6908000</v>
      </c>
      <c r="HY11" s="139">
        <f>IFERROR(HW11/(HX11*2.20462262185),0)</f>
        <v/>
      </c>
      <c r="HZ11" s="136" t="n">
        <v>4858352</v>
      </c>
      <c r="IA11" s="136" t="n">
        <v>5676000</v>
      </c>
      <c r="IB11" s="139">
        <f>IFERROR(HZ11/(IA11*2.20462262185),0)</f>
        <v/>
      </c>
      <c r="IC11" s="136" t="n">
        <v>2935805</v>
      </c>
      <c r="ID11" s="136" t="n">
        <v>3344000</v>
      </c>
      <c r="IE11" s="139">
        <f>IFERROR(IC11/(ID11*2.20462262185),0)</f>
        <v/>
      </c>
      <c r="IF11" s="136" t="n">
        <v>4980783</v>
      </c>
      <c r="IG11" s="136" t="n">
        <v>5869600</v>
      </c>
      <c r="IH11" s="139">
        <f>IFERROR(IF11/(IG11*2.20462262185),0)</f>
        <v/>
      </c>
      <c r="II11" s="136" t="n">
        <v>4855776</v>
      </c>
      <c r="IJ11" s="136" t="n">
        <v>5478000</v>
      </c>
      <c r="IK11" s="139">
        <f>IFERROR(II11/(IJ11*2.20462262185),0)</f>
        <v/>
      </c>
      <c r="IL11" s="136" t="n">
        <v>7133190</v>
      </c>
      <c r="IM11" s="136" t="n">
        <v>7900000</v>
      </c>
      <c r="IN11" s="139">
        <f>IFERROR(IL11/(IM11*2.20462262185),0)</f>
        <v/>
      </c>
      <c r="IO11" s="136" t="n">
        <v>6027407</v>
      </c>
      <c r="IP11" s="136" t="n">
        <v>6509000</v>
      </c>
      <c r="IQ11" s="139">
        <f>IFERROR(IO11/(IP11*2.20462262185),0)</f>
        <v/>
      </c>
      <c r="IR11" s="136" t="n">
        <v>5491854</v>
      </c>
      <c r="IS11" s="136" t="n">
        <v>5544000</v>
      </c>
      <c r="IT11" s="139">
        <f>IFERROR(IR11/(IS11*2.20462262185),0)</f>
        <v/>
      </c>
      <c r="IU11" s="136" t="n">
        <v>6757796</v>
      </c>
      <c r="IV11" s="136" t="n">
        <v>7084000</v>
      </c>
      <c r="IW11" s="139">
        <f>IFERROR(IU11/(IV11*2.20462262185),0)</f>
        <v/>
      </c>
      <c r="IX11" s="136" t="n">
        <v>6929360</v>
      </c>
      <c r="IY11" s="136" t="n">
        <v>7085390</v>
      </c>
      <c r="IZ11" s="139">
        <f>IFERROR(IX11/(IY11*2.20462262185),0)</f>
        <v/>
      </c>
      <c r="JA11" s="136" t="n">
        <v>8010490</v>
      </c>
      <c r="JB11" s="136" t="n">
        <v>7044000</v>
      </c>
      <c r="JC11" s="139">
        <f>IFERROR(JA11/(JB11*2.20462262185),0)</f>
        <v/>
      </c>
      <c r="JD11" s="136" t="n">
        <v>9014645</v>
      </c>
      <c r="JE11" s="136" t="n">
        <v>7440600</v>
      </c>
      <c r="JF11" s="139">
        <f>IFERROR(JD11/(JE11*2.20462262185),0)</f>
        <v/>
      </c>
      <c r="JG11" s="136" t="n">
        <v>3275587</v>
      </c>
      <c r="JH11" s="136" t="n">
        <v>2720110</v>
      </c>
      <c r="JI11" s="139">
        <f>IFERROR(JG11/(JH11*2.20462262185),0)</f>
        <v/>
      </c>
      <c r="JJ11" s="136" t="n">
        <v>5925272</v>
      </c>
      <c r="JK11" s="136" t="n">
        <v>4852000</v>
      </c>
      <c r="JL11" s="139">
        <f>IFERROR(JJ11/(JK11*2.20462262185),0)</f>
        <v/>
      </c>
      <c r="JM11" s="136" t="n">
        <v>4780161</v>
      </c>
      <c r="JN11" s="136" t="n">
        <v>3709000</v>
      </c>
      <c r="JO11" s="139">
        <f>IFERROR(JM11/(JN11*2.20462262185),0)</f>
        <v/>
      </c>
      <c r="JP11" s="136" t="n">
        <v>9042906</v>
      </c>
      <c r="JQ11" s="136" t="n">
        <v>6700880</v>
      </c>
      <c r="JR11" s="139">
        <f>IFERROR(JP11/(JQ11*2.20462262185),0)</f>
        <v/>
      </c>
    </row>
    <row r="12">
      <c r="A12" s="135" t="inlineStr">
        <is>
          <t>Egypt</t>
        </is>
      </c>
      <c r="B12" s="136">
        <f>SUM(I12,L12,O12,R12,U12,X12)</f>
        <v/>
      </c>
      <c r="C12" s="136">
        <f>SUM(J12,M12,P12,S12,V12,Y12)</f>
        <v/>
      </c>
      <c r="D12" s="137">
        <f>C12/1000000</f>
        <v/>
      </c>
      <c r="E12" s="137">
        <f>C12*2.20462262185/1000000</f>
        <v/>
      </c>
      <c r="F12" s="138">
        <f>IFERROR(B12/(C12/1000),0)</f>
        <v/>
      </c>
      <c r="G12" s="139">
        <f>IFERROR(B12/(C12*2.20462262185),0)</f>
        <v/>
      </c>
      <c r="I12" s="136" t="n">
        <v>1126208</v>
      </c>
      <c r="J12" s="136" t="n">
        <v>986850</v>
      </c>
      <c r="K12" s="139">
        <f>IFERROR(I12/(J12*2.20462262185),0)</f>
        <v/>
      </c>
      <c r="L12" s="136" t="n">
        <v>5706497</v>
      </c>
      <c r="M12" s="136" t="n">
        <v>5929600</v>
      </c>
      <c r="N12" s="139">
        <f>IFERROR(L12/(M12*2.20462262185),0)</f>
        <v/>
      </c>
      <c r="O12" s="136" t="n">
        <v>1424898</v>
      </c>
      <c r="P12" s="136" t="n">
        <v>1751900</v>
      </c>
      <c r="Q12" s="139">
        <f>IFERROR(O12/(P12*2.20462262185),0)</f>
        <v/>
      </c>
      <c r="R12" s="136" t="n">
        <v>1453780</v>
      </c>
      <c r="S12" s="136" t="n">
        <v>1841250</v>
      </c>
      <c r="T12" s="139">
        <f>IFERROR(R12/(S12*2.20462262185),0)</f>
        <v/>
      </c>
      <c r="U12" s="136" t="n">
        <v>1060438</v>
      </c>
      <c r="V12" s="136" t="n">
        <v>1338250</v>
      </c>
      <c r="W12" s="139">
        <f>IFERROR(U12/(V12*2.20462262185),0)</f>
        <v/>
      </c>
      <c r="X12" s="136" t="n">
        <v>403145</v>
      </c>
      <c r="Y12" s="136" t="n">
        <v>546250</v>
      </c>
      <c r="Z12" s="139">
        <f>IFERROR(X12/(Y12*2.20462262185),0)</f>
        <v/>
      </c>
      <c r="AG12" s="136" t="n">
        <v>440534</v>
      </c>
      <c r="AH12" s="136" t="n">
        <v>546250</v>
      </c>
      <c r="AI12" s="139">
        <f>IFERROR(AG12/(AH12*2.20462262185),0)</f>
        <v/>
      </c>
      <c r="AJ12" s="136" t="n">
        <v>445106</v>
      </c>
      <c r="AK12" s="136" t="n">
        <v>54625</v>
      </c>
      <c r="AL12" s="139">
        <f>IFERROR(AJ12/(AK12*2.20462262185),0)</f>
        <v/>
      </c>
      <c r="AM12" s="136" t="n">
        <v>352576</v>
      </c>
      <c r="AN12" s="136" t="n">
        <v>437000</v>
      </c>
      <c r="AO12" s="139">
        <f>IFERROR(AM12/(AN12*2.20462262185),0)</f>
        <v/>
      </c>
      <c r="AP12" s="136" t="n">
        <v>369265</v>
      </c>
      <c r="AQ12" s="136" t="n">
        <v>437000</v>
      </c>
      <c r="AR12" s="139">
        <f>IFERROR(AP12/(AQ12*2.20462262185),0)</f>
        <v/>
      </c>
      <c r="AS12" s="136" t="n">
        <v>1048314</v>
      </c>
      <c r="AT12" s="136" t="n">
        <v>1311000</v>
      </c>
      <c r="AU12" s="139">
        <f>IFERROR(AS12/(AT12*2.20462262185),0)</f>
        <v/>
      </c>
      <c r="BB12" s="136" t="n">
        <v>725018</v>
      </c>
      <c r="BC12" s="136" t="n">
        <v>874000</v>
      </c>
      <c r="BD12" s="139">
        <f>IFERROR(BB12/(BC12*2.20462262185),0)</f>
        <v/>
      </c>
      <c r="BE12" s="136" t="n">
        <v>362509</v>
      </c>
      <c r="BF12" s="136" t="n">
        <v>437000</v>
      </c>
      <c r="BG12" s="139">
        <f>IFERROR(BE12/(BF12*2.20462262185),0)</f>
        <v/>
      </c>
      <c r="BH12" s="136" t="n">
        <v>809619</v>
      </c>
      <c r="BI12" s="136" t="n">
        <v>855000</v>
      </c>
      <c r="BJ12" s="139">
        <f>IFERROR(BH12/(BI12*2.20462262185),0)</f>
        <v/>
      </c>
      <c r="BK12" s="136" t="n">
        <v>442985</v>
      </c>
      <c r="BL12" s="136" t="n">
        <v>352000</v>
      </c>
      <c r="BM12" s="139">
        <f>IFERROR(BK12/(BL12*2.20462262185),0)</f>
        <v/>
      </c>
      <c r="BN12" s="136" t="n">
        <v>991245</v>
      </c>
      <c r="BO12" s="136" t="n">
        <v>909000</v>
      </c>
      <c r="BP12" s="139">
        <f>IFERROR(BN12/(BO12*2.20462262185),0)</f>
        <v/>
      </c>
      <c r="BQ12" s="136" t="n">
        <v>1226289</v>
      </c>
      <c r="BR12" s="136" t="n">
        <v>1099000</v>
      </c>
      <c r="BS12" s="139">
        <f>IFERROR(BQ12/(BR12*2.20462262185),0)</f>
        <v/>
      </c>
      <c r="BT12" s="136" t="n">
        <v>1333844</v>
      </c>
      <c r="BU12" s="136" t="n">
        <v>1060000</v>
      </c>
      <c r="BV12" s="139">
        <f>IFERROR(BT12/(BU12*2.20462262185),0)</f>
        <v/>
      </c>
      <c r="BW12" s="136" t="n">
        <v>1306179</v>
      </c>
      <c r="BX12" s="136" t="n">
        <v>1040000</v>
      </c>
      <c r="BY12" s="139">
        <f>IFERROR(BW12/(BX12*2.20462262185),0)</f>
        <v/>
      </c>
      <c r="BZ12" s="136" t="n">
        <v>1878649</v>
      </c>
      <c r="CA12" s="136" t="n">
        <v>1682900</v>
      </c>
      <c r="CB12" s="139">
        <f>IFERROR(BZ12/(CA12*2.20462262185),0)</f>
        <v/>
      </c>
      <c r="CC12" s="136" t="n">
        <v>3848940</v>
      </c>
      <c r="CD12" s="136" t="n">
        <v>3699000</v>
      </c>
      <c r="CE12" s="139">
        <f>IFERROR(CC12/(CD12*2.20462262185),0)</f>
        <v/>
      </c>
      <c r="CF12" s="136" t="n">
        <v>1120220</v>
      </c>
      <c r="CG12" s="136" t="n">
        <v>1094000</v>
      </c>
      <c r="CH12" s="139">
        <f>IFERROR(CF12/(CG12*2.20462262185),0)</f>
        <v/>
      </c>
      <c r="CI12" s="136" t="n">
        <v>220000</v>
      </c>
      <c r="CJ12" s="136" t="n">
        <v>220000</v>
      </c>
      <c r="CK12" s="139">
        <f>IFERROR(CI12/(CJ12*2.20462262185),0)</f>
        <v/>
      </c>
      <c r="CL12" s="136" t="n">
        <v>525055</v>
      </c>
      <c r="CM12" s="136" t="n">
        <v>518500</v>
      </c>
      <c r="CN12" s="139">
        <f>IFERROR(CL12/(CM12*2.20462262185),0)</f>
        <v/>
      </c>
      <c r="CR12" s="136" t="n">
        <v>239636</v>
      </c>
      <c r="CS12" s="136" t="n">
        <v>271400</v>
      </c>
      <c r="CT12" s="139">
        <f>IFERROR(CR12/(CS12*2.20462262185),0)</f>
        <v/>
      </c>
      <c r="CU12" s="136" t="n">
        <v>419327</v>
      </c>
      <c r="CV12" s="136" t="n">
        <v>476000</v>
      </c>
      <c r="CW12" s="139">
        <f>IFERROR(CU12/(CV12*2.20462262185),0)</f>
        <v/>
      </c>
      <c r="DA12" s="136" t="n">
        <v>1669460</v>
      </c>
      <c r="DB12" s="136" t="n">
        <v>1770000</v>
      </c>
      <c r="DC12" s="139">
        <f>IFERROR(DA12/(DB12*2.20462262185),0)</f>
        <v/>
      </c>
      <c r="DD12" s="136" t="n">
        <v>2501431</v>
      </c>
      <c r="DE12" s="136" t="n">
        <v>2622000</v>
      </c>
      <c r="DF12" s="139">
        <f>IFERROR(DD12/(DE12*2.20462262185),0)</f>
        <v/>
      </c>
      <c r="DG12" s="136" t="n">
        <v>1350501</v>
      </c>
      <c r="DH12" s="136" t="n">
        <v>1387450</v>
      </c>
      <c r="DI12" s="139">
        <f>IFERROR(DG12/(DH12*2.20462262185),0)</f>
        <v/>
      </c>
      <c r="DJ12" s="136" t="n">
        <v>828980</v>
      </c>
      <c r="DK12" s="136" t="n">
        <v>874000</v>
      </c>
      <c r="DL12" s="139">
        <f>IFERROR(DJ12/(DK12*2.20462262185),0)</f>
        <v/>
      </c>
      <c r="DM12" s="136" t="n">
        <v>676466</v>
      </c>
      <c r="DN12" s="136" t="n">
        <v>589950</v>
      </c>
      <c r="DO12" s="139">
        <f>IFERROR(DM12/(DN12*2.20462262185),0)</f>
        <v/>
      </c>
      <c r="DV12" s="136" t="n">
        <v>1044883</v>
      </c>
      <c r="DW12" s="136" t="n">
        <v>1005100</v>
      </c>
      <c r="DX12" s="139">
        <f>IFERROR(DV12/(DW12*2.20462262185),0)</f>
        <v/>
      </c>
      <c r="DY12" s="136" t="n">
        <v>1044883</v>
      </c>
      <c r="DZ12" s="136" t="n">
        <v>1005100</v>
      </c>
      <c r="EA12" s="139">
        <f>IFERROR(DY12/(DZ12*2.20462262185),0)</f>
        <v/>
      </c>
      <c r="EH12" s="136" t="n">
        <v>5235093</v>
      </c>
      <c r="EI12" s="136" t="n">
        <v>3889300</v>
      </c>
      <c r="EJ12" s="139">
        <f>IFERROR(EH12/(EI12*2.20462262185),0)</f>
        <v/>
      </c>
      <c r="EK12" s="136" t="n">
        <v>3968312</v>
      </c>
      <c r="EL12" s="136" t="n">
        <v>3015300</v>
      </c>
      <c r="EM12" s="139">
        <f>IFERROR(EK12/(EL12*2.20462262185),0)</f>
        <v/>
      </c>
      <c r="EN12" s="136" t="n">
        <v>2178810</v>
      </c>
      <c r="EO12" s="136" t="n">
        <v>1507650</v>
      </c>
      <c r="EP12" s="139">
        <f>IFERROR(EN12/(EO12*2.20462262185),0)</f>
        <v/>
      </c>
      <c r="EQ12" s="136" t="n">
        <v>4729924</v>
      </c>
      <c r="ER12" s="136" t="n">
        <v>3343050</v>
      </c>
      <c r="ES12" s="139">
        <f>IFERROR(EQ12/(ER12*2.20462262185),0)</f>
        <v/>
      </c>
      <c r="ET12" s="136" t="n">
        <v>10022815</v>
      </c>
      <c r="EU12" s="136" t="n">
        <v>7213170</v>
      </c>
      <c r="EV12" s="139">
        <f>IFERROR(ET12/(EU12*2.20462262185),0)</f>
        <v/>
      </c>
      <c r="EW12" s="136" t="n">
        <v>22303932</v>
      </c>
      <c r="EX12" s="136" t="n">
        <v>15981270</v>
      </c>
      <c r="EY12" s="139">
        <f>IFERROR(EW12/(EX12*2.20462262185),0)</f>
        <v/>
      </c>
      <c r="EZ12" s="136" t="n">
        <v>15768811</v>
      </c>
      <c r="FA12" s="136" t="n">
        <v>12279700</v>
      </c>
      <c r="FB12" s="139">
        <f>IFERROR(EZ12/(FA12*2.20462262185),0)</f>
        <v/>
      </c>
      <c r="FC12" s="136" t="n">
        <v>9925829</v>
      </c>
      <c r="FD12" s="136" t="n">
        <v>8150050</v>
      </c>
      <c r="FE12" s="139">
        <f>IFERROR(FC12/(FD12*2.20462262185),0)</f>
        <v/>
      </c>
      <c r="FF12" s="136" t="n">
        <v>5715965</v>
      </c>
      <c r="FG12" s="136" t="n">
        <v>4981800</v>
      </c>
      <c r="FH12" s="139">
        <f>IFERROR(FF12/(FG12*2.20462262185),0)</f>
        <v/>
      </c>
      <c r="FI12" s="136" t="n">
        <v>10107713</v>
      </c>
      <c r="FJ12" s="136" t="n">
        <v>8270800</v>
      </c>
      <c r="FK12" s="139">
        <f>IFERROR(FI12/(FJ12*2.20462262185),0)</f>
        <v/>
      </c>
      <c r="FL12" s="136" t="n">
        <v>6386544</v>
      </c>
      <c r="FM12" s="136" t="n">
        <v>5112900</v>
      </c>
      <c r="FN12" s="139">
        <f>IFERROR(FL12/(FM12*2.20462262185),0)</f>
        <v/>
      </c>
      <c r="FO12" s="136" t="n">
        <v>14492124</v>
      </c>
      <c r="FP12" s="136" t="n">
        <v>11646050</v>
      </c>
      <c r="FQ12" s="139">
        <f>IFERROR(FO12/(FP12*2.20462262185),0)</f>
        <v/>
      </c>
      <c r="FR12" s="136" t="n">
        <v>3934858</v>
      </c>
      <c r="FS12" s="136" t="n">
        <v>3124550</v>
      </c>
      <c r="FT12" s="139">
        <f>IFERROR(FR12/(FS12*2.20462262185),0)</f>
        <v/>
      </c>
      <c r="FU12" s="136" t="n">
        <v>7295497</v>
      </c>
      <c r="FV12" s="136" t="n">
        <v>5724700</v>
      </c>
      <c r="FW12" s="139">
        <f>IFERROR(FU12/(FV12*2.20462262185),0)</f>
        <v/>
      </c>
      <c r="FX12" s="136" t="n">
        <v>6891054</v>
      </c>
      <c r="FY12" s="136" t="n">
        <v>5462500</v>
      </c>
      <c r="FZ12" s="139">
        <f>IFERROR(FX12/(FY12*2.20462262185),0)</f>
        <v/>
      </c>
      <c r="GA12" s="136" t="n">
        <v>9597128</v>
      </c>
      <c r="GB12" s="136" t="n">
        <v>7662850</v>
      </c>
      <c r="GC12" s="139">
        <f>IFERROR(GA12/(GB12*2.20462262185),0)</f>
        <v/>
      </c>
      <c r="GD12" s="136" t="n">
        <v>9320350</v>
      </c>
      <c r="GE12" s="136" t="n">
        <v>6553642</v>
      </c>
      <c r="GF12" s="139">
        <f>IFERROR(GD12/(GE12*2.20462262185),0)</f>
        <v/>
      </c>
      <c r="GG12" s="136" t="n">
        <v>10229061</v>
      </c>
      <c r="GH12" s="136" t="n">
        <v>7707550</v>
      </c>
      <c r="GI12" s="139">
        <f>IFERROR(GG12/(GH12*2.20462262185),0)</f>
        <v/>
      </c>
      <c r="GJ12" s="136" t="n">
        <v>7869482</v>
      </c>
      <c r="GK12" s="136" t="n">
        <v>6732200</v>
      </c>
      <c r="GL12" s="139">
        <f>IFERROR(GJ12/(GK12*2.20462262185),0)</f>
        <v/>
      </c>
      <c r="GM12" s="136" t="n">
        <v>6516229</v>
      </c>
      <c r="GN12" s="136" t="n">
        <v>6312000</v>
      </c>
      <c r="GO12" s="139">
        <f>IFERROR(GM12/(GN12*2.20462262185),0)</f>
        <v/>
      </c>
      <c r="GP12" s="136" t="n">
        <v>3630278</v>
      </c>
      <c r="GQ12" s="136" t="n">
        <v>4225450</v>
      </c>
      <c r="GR12" s="139">
        <f>IFERROR(GP12/(GQ12*2.20462262185),0)</f>
        <v/>
      </c>
      <c r="GS12" s="136" t="n">
        <v>3867052</v>
      </c>
      <c r="GT12" s="136" t="n">
        <v>4708100</v>
      </c>
      <c r="GU12" s="139">
        <f>IFERROR(GS12/(GT12*2.20462262185),0)</f>
        <v/>
      </c>
      <c r="GV12" s="136" t="n">
        <v>7547210</v>
      </c>
      <c r="GW12" s="136" t="n">
        <v>9980770</v>
      </c>
      <c r="GX12" s="139">
        <f>IFERROR(GV12/(GW12*2.20462262185),0)</f>
        <v/>
      </c>
      <c r="GY12" s="136" t="n">
        <v>6301898</v>
      </c>
      <c r="GZ12" s="136" t="n">
        <v>8274260</v>
      </c>
      <c r="HA12" s="139">
        <f>IFERROR(GY12/(GZ12*2.20462262185),0)</f>
        <v/>
      </c>
      <c r="HB12" s="136" t="n">
        <v>5465315</v>
      </c>
      <c r="HC12" s="136" t="n">
        <v>7707309</v>
      </c>
      <c r="HD12" s="139">
        <f>IFERROR(HB12/(HC12*2.20462262185),0)</f>
        <v/>
      </c>
      <c r="HE12" s="136" t="n">
        <v>7314697</v>
      </c>
      <c r="HF12" s="136" t="n">
        <v>10293541</v>
      </c>
      <c r="HG12" s="139">
        <f>IFERROR(HE12/(HF12*2.20462262185),0)</f>
        <v/>
      </c>
      <c r="HH12" s="136" t="n">
        <v>2683735</v>
      </c>
      <c r="HI12" s="136" t="n">
        <v>2853093</v>
      </c>
      <c r="HJ12" s="139">
        <f>IFERROR(HH12/(HI12*2.20462262185),0)</f>
        <v/>
      </c>
      <c r="HK12" s="136" t="n">
        <v>207443</v>
      </c>
      <c r="HL12" s="136" t="n">
        <v>264000</v>
      </c>
      <c r="HM12" s="139">
        <f>IFERROR(HK12/(HL12*2.20462262185),0)</f>
        <v/>
      </c>
      <c r="HN12" s="136" t="n">
        <v>136400</v>
      </c>
      <c r="HO12" s="136" t="n">
        <v>176420</v>
      </c>
      <c r="HP12" s="139">
        <f>IFERROR(HN12/(HO12*2.20462262185),0)</f>
        <v/>
      </c>
      <c r="HQ12" s="136" t="n">
        <v>2507842</v>
      </c>
      <c r="HR12" s="136" t="n">
        <v>2993982</v>
      </c>
      <c r="HS12" s="139">
        <f>IFERROR(HQ12/(HR12*2.20462262185),0)</f>
        <v/>
      </c>
      <c r="HT12" s="136" t="n">
        <v>1543918</v>
      </c>
      <c r="HU12" s="136" t="n">
        <v>1518630</v>
      </c>
      <c r="HV12" s="139">
        <f>IFERROR(HT12/(HU12*2.20462262185),0)</f>
        <v/>
      </c>
      <c r="HW12" s="136" t="n">
        <v>802780</v>
      </c>
      <c r="HX12" s="136" t="n">
        <v>862192</v>
      </c>
      <c r="HY12" s="139">
        <f>IFERROR(HW12/(HX12*2.20462262185),0)</f>
        <v/>
      </c>
      <c r="HZ12" s="136" t="n">
        <v>437157</v>
      </c>
      <c r="IA12" s="136" t="n">
        <v>463712</v>
      </c>
      <c r="IB12" s="139">
        <f>IFERROR(HZ12/(IA12*2.20462262185),0)</f>
        <v/>
      </c>
      <c r="IC12" s="136" t="n">
        <v>681190</v>
      </c>
      <c r="ID12" s="136" t="n">
        <v>552378</v>
      </c>
      <c r="IE12" s="139">
        <f>IFERROR(IC12/(ID12*2.20462262185),0)</f>
        <v/>
      </c>
      <c r="IF12" s="136" t="n">
        <v>640570</v>
      </c>
      <c r="IG12" s="136" t="n">
        <v>682875</v>
      </c>
      <c r="IH12" s="139">
        <f>IFERROR(IF12/(IG12*2.20462262185),0)</f>
        <v/>
      </c>
      <c r="II12" s="136" t="n">
        <v>471592</v>
      </c>
      <c r="IJ12" s="136" t="n">
        <v>506000</v>
      </c>
      <c r="IK12" s="139">
        <f>IFERROR(II12/(IJ12*2.20462262185),0)</f>
        <v/>
      </c>
      <c r="IL12" s="136" t="n">
        <v>2033108</v>
      </c>
      <c r="IM12" s="136" t="n">
        <v>2024000</v>
      </c>
      <c r="IN12" s="139">
        <f>IFERROR(IL12/(IM12*2.20462262185),0)</f>
        <v/>
      </c>
      <c r="IO12" s="136" t="n">
        <v>933064</v>
      </c>
      <c r="IP12" s="136" t="n">
        <v>1012000</v>
      </c>
      <c r="IQ12" s="139">
        <f>IFERROR(IO12/(IP12*2.20462262185),0)</f>
        <v/>
      </c>
      <c r="IR12" s="136" t="n">
        <v>6406187</v>
      </c>
      <c r="IS12" s="136" t="n">
        <v>6248000</v>
      </c>
      <c r="IT12" s="139">
        <f>IFERROR(IR12/(IS12*2.20462262185),0)</f>
        <v/>
      </c>
      <c r="IU12" s="136" t="n">
        <v>10195520</v>
      </c>
      <c r="IV12" s="136" t="n">
        <v>9438000</v>
      </c>
      <c r="IW12" s="139">
        <f>IFERROR(IU12/(IV12*2.20462262185),0)</f>
        <v/>
      </c>
      <c r="IX12" s="136" t="n">
        <v>10388519</v>
      </c>
      <c r="IY12" s="136" t="n">
        <v>8954000</v>
      </c>
      <c r="IZ12" s="139">
        <f>IFERROR(IX12/(IY12*2.20462262185),0)</f>
        <v/>
      </c>
      <c r="JA12" s="136" t="n">
        <v>10771906</v>
      </c>
      <c r="JB12" s="136" t="n">
        <v>9152000</v>
      </c>
      <c r="JC12" s="139">
        <f>IFERROR(JA12/(JB12*2.20462262185),0)</f>
        <v/>
      </c>
      <c r="JD12" s="136" t="n">
        <v>11591175</v>
      </c>
      <c r="JE12" s="136" t="n">
        <v>9966000</v>
      </c>
      <c r="JF12" s="139">
        <f>IFERROR(JD12/(JE12*2.20462262185),0)</f>
        <v/>
      </c>
      <c r="JG12" s="136" t="n">
        <v>6546758</v>
      </c>
      <c r="JH12" s="136" t="n">
        <v>5664000</v>
      </c>
      <c r="JI12" s="139">
        <f>IFERROR(JG12/(JH12*2.20462262185),0)</f>
        <v/>
      </c>
      <c r="JJ12" s="136" t="n">
        <v>3764846</v>
      </c>
      <c r="JK12" s="136" t="n">
        <v>3278000</v>
      </c>
      <c r="JL12" s="139">
        <f>IFERROR(JJ12/(JK12*2.20462262185),0)</f>
        <v/>
      </c>
      <c r="JM12" s="136" t="n">
        <v>5836682</v>
      </c>
      <c r="JN12" s="136" t="n">
        <v>4708000</v>
      </c>
      <c r="JO12" s="139">
        <f>IFERROR(JM12/(JN12*2.20462262185),0)</f>
        <v/>
      </c>
      <c r="JP12" s="136" t="n">
        <v>5956677</v>
      </c>
      <c r="JQ12" s="136" t="n">
        <v>4456000</v>
      </c>
      <c r="JR12" s="139">
        <f>IFERROR(JP12/(JQ12*2.20462262185),0)</f>
        <v/>
      </c>
    </row>
    <row r="13">
      <c r="A13" s="135" t="inlineStr">
        <is>
          <t>Indonesia</t>
        </is>
      </c>
      <c r="B13" s="136">
        <f>SUM(I13,L13,O13,R13,U13,X13)</f>
        <v/>
      </c>
      <c r="C13" s="136">
        <f>SUM(J13,M13,P13,S13,V13,Y13)</f>
        <v/>
      </c>
      <c r="D13" s="137">
        <f>C13/1000000</f>
        <v/>
      </c>
      <c r="E13" s="137">
        <f>C13*2.20462262185/1000000</f>
        <v/>
      </c>
      <c r="F13" s="138">
        <f>IFERROR(B13/(C13/1000),0)</f>
        <v/>
      </c>
      <c r="G13" s="139">
        <f>IFERROR(B13/(C13*2.20462262185),0)</f>
        <v/>
      </c>
      <c r="I13" s="136" t="n">
        <v>1402449</v>
      </c>
      <c r="J13" s="136" t="n">
        <v>1528520</v>
      </c>
      <c r="K13" s="139">
        <f>IFERROR(I13/(J13*2.20462262185),0)</f>
        <v/>
      </c>
      <c r="L13" s="136" t="n">
        <v>996463</v>
      </c>
      <c r="M13" s="136" t="n">
        <v>1437822</v>
      </c>
      <c r="N13" s="139">
        <f>IFERROR(L13/(M13*2.20462262185),0)</f>
        <v/>
      </c>
      <c r="O13" s="136" t="n">
        <v>1651799</v>
      </c>
      <c r="P13" s="136" t="n">
        <v>2204581</v>
      </c>
      <c r="Q13" s="139">
        <f>IFERROR(O13/(P13*2.20462262185),0)</f>
        <v/>
      </c>
      <c r="R13" s="136" t="n">
        <v>1139683</v>
      </c>
      <c r="S13" s="136" t="n">
        <v>2001158</v>
      </c>
      <c r="T13" s="139">
        <f>IFERROR(R13/(S13*2.20462262185),0)</f>
        <v/>
      </c>
      <c r="U13" s="136" t="n">
        <v>1142206</v>
      </c>
      <c r="V13" s="136" t="n">
        <v>1823290</v>
      </c>
      <c r="W13" s="139">
        <f>IFERROR(U13/(V13*2.20462262185),0)</f>
        <v/>
      </c>
      <c r="X13" s="136" t="n">
        <v>1040047</v>
      </c>
      <c r="Y13" s="136" t="n">
        <v>1409696</v>
      </c>
      <c r="Z13" s="139">
        <f>IFERROR(X13/(Y13*2.20462262185),0)</f>
        <v/>
      </c>
      <c r="AA13" s="136" t="n">
        <v>389540</v>
      </c>
      <c r="AB13" s="136" t="n">
        <v>445064</v>
      </c>
      <c r="AC13" s="139">
        <f>IFERROR(AA13/(AB13*2.20462262185),0)</f>
        <v/>
      </c>
      <c r="AD13" s="136" t="n">
        <v>725272</v>
      </c>
      <c r="AE13" s="136" t="n">
        <v>1184426</v>
      </c>
      <c r="AF13" s="139">
        <f>IFERROR(AD13/(AE13*2.20462262185),0)</f>
        <v/>
      </c>
      <c r="AG13" s="136" t="n">
        <v>684065</v>
      </c>
      <c r="AH13" s="136" t="n">
        <v>938072</v>
      </c>
      <c r="AI13" s="139">
        <f>IFERROR(AG13/(AH13*2.20462262185),0)</f>
        <v/>
      </c>
      <c r="AJ13" s="136" t="n">
        <v>597311</v>
      </c>
      <c r="AK13" s="136" t="n">
        <v>863347</v>
      </c>
      <c r="AL13" s="139">
        <f>IFERROR(AJ13/(AK13*2.20462262185),0)</f>
        <v/>
      </c>
      <c r="AM13" s="136" t="n">
        <v>812407</v>
      </c>
      <c r="AN13" s="136" t="n">
        <v>1127675</v>
      </c>
      <c r="AO13" s="139">
        <f>IFERROR(AM13/(AN13*2.20462262185),0)</f>
        <v/>
      </c>
      <c r="AP13" s="136" t="n">
        <v>95010</v>
      </c>
      <c r="AQ13" s="136" t="n">
        <v>142337</v>
      </c>
      <c r="AR13" s="139">
        <f>IFERROR(AP13/(AQ13*2.20462262185),0)</f>
        <v/>
      </c>
      <c r="AS13" s="136" t="n">
        <v>1247686</v>
      </c>
      <c r="AT13" s="136" t="n">
        <v>1418074</v>
      </c>
      <c r="AU13" s="139">
        <f>IFERROR(AS13/(AT13*2.20462262185),0)</f>
        <v/>
      </c>
      <c r="AV13" s="136" t="n">
        <v>1845602</v>
      </c>
      <c r="AW13" s="136" t="n">
        <v>1987254</v>
      </c>
      <c r="AX13" s="139">
        <f>IFERROR(AV13/(AW13*2.20462262185),0)</f>
        <v/>
      </c>
      <c r="AY13" s="136" t="n">
        <v>1179280</v>
      </c>
      <c r="AZ13" s="136" t="n">
        <v>1343223</v>
      </c>
      <c r="BA13" s="139">
        <f>IFERROR(AY13/(AZ13*2.20462262185),0)</f>
        <v/>
      </c>
      <c r="BB13" s="136" t="n">
        <v>1787340</v>
      </c>
      <c r="BC13" s="136" t="n">
        <v>1995464</v>
      </c>
      <c r="BD13" s="139">
        <f>IFERROR(BB13/(BC13*2.20462262185),0)</f>
        <v/>
      </c>
      <c r="BE13" s="136" t="n">
        <v>4182689</v>
      </c>
      <c r="BF13" s="136" t="n">
        <v>3777759</v>
      </c>
      <c r="BG13" s="139">
        <f>IFERROR(BE13/(BF13*2.20462262185),0)</f>
        <v/>
      </c>
      <c r="BH13" s="136" t="n">
        <v>653432</v>
      </c>
      <c r="BI13" s="136" t="n">
        <v>813605</v>
      </c>
      <c r="BJ13" s="139">
        <f>IFERROR(BH13/(BI13*2.20462262185),0)</f>
        <v/>
      </c>
      <c r="BK13" s="136" t="n">
        <v>1476231</v>
      </c>
      <c r="BL13" s="136" t="n">
        <v>1702419</v>
      </c>
      <c r="BM13" s="139">
        <f>IFERROR(BK13/(BL13*2.20462262185),0)</f>
        <v/>
      </c>
      <c r="BN13" s="136" t="n">
        <v>1111910</v>
      </c>
      <c r="BO13" s="136" t="n">
        <v>1385624</v>
      </c>
      <c r="BP13" s="139">
        <f>IFERROR(BN13/(BO13*2.20462262185),0)</f>
        <v/>
      </c>
      <c r="BQ13" s="136" t="n">
        <v>832906</v>
      </c>
      <c r="BR13" s="136" t="n">
        <v>897080</v>
      </c>
      <c r="BS13" s="139">
        <f>IFERROR(BQ13/(BR13*2.20462262185),0)</f>
        <v/>
      </c>
      <c r="BT13" s="136" t="n">
        <v>961657</v>
      </c>
      <c r="BU13" s="136" t="n">
        <v>1316052</v>
      </c>
      <c r="BV13" s="139">
        <f>IFERROR(BT13/(BU13*2.20462262185),0)</f>
        <v/>
      </c>
      <c r="BW13" s="136" t="n">
        <v>220831</v>
      </c>
      <c r="BX13" s="136" t="n">
        <v>316771</v>
      </c>
      <c r="BY13" s="139">
        <f>IFERROR(BW13/(BX13*2.20462262185),0)</f>
        <v/>
      </c>
      <c r="BZ13" s="136" t="n">
        <v>1512739</v>
      </c>
      <c r="CA13" s="136" t="n">
        <v>1867290</v>
      </c>
      <c r="CB13" s="139">
        <f>IFERROR(BZ13/(CA13*2.20462262185),0)</f>
        <v/>
      </c>
      <c r="CC13" s="136" t="n">
        <v>1218945</v>
      </c>
      <c r="CD13" s="136" t="n">
        <v>1385282</v>
      </c>
      <c r="CE13" s="139">
        <f>IFERROR(CC13/(CD13*2.20462262185),0)</f>
        <v/>
      </c>
      <c r="CF13" s="136" t="n">
        <v>924535</v>
      </c>
      <c r="CG13" s="136" t="n">
        <v>1002047</v>
      </c>
      <c r="CH13" s="139">
        <f>IFERROR(CF13/(CG13*2.20462262185),0)</f>
        <v/>
      </c>
      <c r="CI13" s="136" t="n">
        <v>687098</v>
      </c>
      <c r="CJ13" s="136" t="n">
        <v>832597</v>
      </c>
      <c r="CK13" s="139">
        <f>IFERROR(CI13/(CJ13*2.20462262185),0)</f>
        <v/>
      </c>
      <c r="CL13" s="136" t="n">
        <v>700956</v>
      </c>
      <c r="CM13" s="136" t="n">
        <v>877527</v>
      </c>
      <c r="CN13" s="139">
        <f>IFERROR(CL13/(CM13*2.20462262185),0)</f>
        <v/>
      </c>
      <c r="CO13" s="136" t="n">
        <v>528083</v>
      </c>
      <c r="CP13" s="136" t="n">
        <v>639129</v>
      </c>
      <c r="CQ13" s="139">
        <f>IFERROR(CO13/(CP13*2.20462262185),0)</f>
        <v/>
      </c>
      <c r="CR13" s="136" t="n">
        <v>548088</v>
      </c>
      <c r="CS13" s="136" t="n">
        <v>922031</v>
      </c>
      <c r="CT13" s="139">
        <f>IFERROR(CR13/(CS13*2.20462262185),0)</f>
        <v/>
      </c>
      <c r="CU13" s="136" t="n">
        <v>1042664</v>
      </c>
      <c r="CV13" s="136" t="n">
        <v>1620064</v>
      </c>
      <c r="CW13" s="139">
        <f>IFERROR(CU13/(CV13*2.20462262185),0)</f>
        <v/>
      </c>
      <c r="CX13" s="136" t="n">
        <v>297625</v>
      </c>
      <c r="CY13" s="136" t="n">
        <v>463277</v>
      </c>
      <c r="CZ13" s="139">
        <f>IFERROR(CX13/(CY13*2.20462262185),0)</f>
        <v/>
      </c>
      <c r="DA13" s="136" t="n">
        <v>750964</v>
      </c>
      <c r="DB13" s="136" t="n">
        <v>1196624</v>
      </c>
      <c r="DC13" s="139">
        <f>IFERROR(DA13/(DB13*2.20462262185),0)</f>
        <v/>
      </c>
      <c r="DD13" s="136" t="n">
        <v>228309</v>
      </c>
      <c r="DE13" s="136" t="n">
        <v>413407</v>
      </c>
      <c r="DF13" s="139">
        <f>IFERROR(DD13/(DE13*2.20462262185),0)</f>
        <v/>
      </c>
      <c r="DJ13" s="136" t="n">
        <v>471848</v>
      </c>
      <c r="DK13" s="136" t="n">
        <v>349600</v>
      </c>
      <c r="DL13" s="139">
        <f>IFERROR(DJ13/(DK13*2.20462262185),0)</f>
        <v/>
      </c>
      <c r="DM13" s="136" t="n">
        <v>623089</v>
      </c>
      <c r="DN13" s="136" t="n">
        <v>457000</v>
      </c>
      <c r="DO13" s="139">
        <f>IFERROR(DM13/(DN13*2.20462262185),0)</f>
        <v/>
      </c>
      <c r="DP13" s="136" t="n">
        <v>641439</v>
      </c>
      <c r="DQ13" s="136" t="n">
        <v>524400</v>
      </c>
      <c r="DR13" s="139">
        <f>IFERROR(DP13/(DQ13*2.20462262185),0)</f>
        <v/>
      </c>
      <c r="EE13" s="136" t="n">
        <v>635885</v>
      </c>
      <c r="EF13" s="136" t="n">
        <v>524400</v>
      </c>
      <c r="EG13" s="139">
        <f>IFERROR(EE13/(EF13*2.20462262185),0)</f>
        <v/>
      </c>
      <c r="EN13" s="136" t="n">
        <v>525894</v>
      </c>
      <c r="EO13" s="136" t="n">
        <v>458850</v>
      </c>
      <c r="EP13" s="139">
        <f>IFERROR(EN13/(EO13*2.20462262185),0)</f>
        <v/>
      </c>
      <c r="EQ13" s="136" t="n">
        <v>175298</v>
      </c>
      <c r="ER13" s="136" t="n">
        <v>109250</v>
      </c>
      <c r="ES13" s="139">
        <f>IFERROR(EQ13/(ER13*2.20462262185),0)</f>
        <v/>
      </c>
      <c r="ET13" s="136" t="n">
        <v>624292</v>
      </c>
      <c r="EU13" s="136" t="n">
        <v>437000</v>
      </c>
      <c r="EV13" s="139">
        <f>IFERROR(ET13/(EU13*2.20462262185),0)</f>
        <v/>
      </c>
      <c r="EW13" s="136" t="n">
        <v>721302</v>
      </c>
      <c r="EX13" s="136" t="n">
        <v>437000</v>
      </c>
      <c r="EY13" s="139">
        <f>IFERROR(EW13/(EX13*2.20462262185),0)</f>
        <v/>
      </c>
      <c r="FF13" s="136" t="n">
        <v>1160068</v>
      </c>
      <c r="FG13" s="136" t="n">
        <v>699200</v>
      </c>
      <c r="FH13" s="139">
        <f>IFERROR(FF13/(FG13*2.20462262185),0)</f>
        <v/>
      </c>
      <c r="FI13" s="136" t="n">
        <v>507726</v>
      </c>
      <c r="FJ13" s="136" t="n">
        <v>305900</v>
      </c>
      <c r="FK13" s="139">
        <f>IFERROR(FI13/(FJ13*2.20462262185),0)</f>
        <v/>
      </c>
      <c r="FR13" s="136" t="n">
        <v>1540967</v>
      </c>
      <c r="FS13" s="136" t="n">
        <v>1267290</v>
      </c>
      <c r="FT13" s="139">
        <f>IFERROR(FR13/(FS13*2.20462262185),0)</f>
        <v/>
      </c>
      <c r="FX13" s="136" t="n">
        <v>557166</v>
      </c>
      <c r="FY13" s="136" t="n">
        <v>371450</v>
      </c>
      <c r="FZ13" s="139">
        <f>IFERROR(FX13/(FY13*2.20462262185),0)</f>
        <v/>
      </c>
      <c r="GA13" s="136" t="n">
        <v>28512</v>
      </c>
      <c r="GB13" s="136" t="n">
        <v>38020</v>
      </c>
      <c r="GC13" s="139">
        <f>IFERROR(GA13/(GB13*2.20462262185),0)</f>
        <v/>
      </c>
      <c r="GD13" s="136" t="n">
        <v>516846</v>
      </c>
      <c r="GE13" s="136" t="n">
        <v>415149</v>
      </c>
      <c r="GF13" s="139">
        <f>IFERROR(GD13/(GE13*2.20462262185),0)</f>
        <v/>
      </c>
      <c r="GG13" s="136" t="n">
        <v>811431</v>
      </c>
      <c r="GH13" s="136" t="n">
        <v>677348</v>
      </c>
      <c r="GI13" s="139">
        <f>IFERROR(GG13/(GH13*2.20462262185),0)</f>
        <v/>
      </c>
      <c r="GJ13" s="136" t="n">
        <v>366454</v>
      </c>
      <c r="GK13" s="136" t="n">
        <v>305900</v>
      </c>
      <c r="GL13" s="139">
        <f>IFERROR(GJ13/(GK13*2.20462262185),0)</f>
        <v/>
      </c>
      <c r="GP13" s="136" t="n">
        <v>112195</v>
      </c>
      <c r="GQ13" s="136" t="n">
        <v>109243</v>
      </c>
      <c r="GR13" s="139">
        <f>IFERROR(GP13/(GQ13*2.20462262185),0)</f>
        <v/>
      </c>
      <c r="HE13" s="136" t="n">
        <v>111720</v>
      </c>
      <c r="HF13" s="136" t="n">
        <v>114000</v>
      </c>
      <c r="HG13" s="139">
        <f>IFERROR(HE13/(HF13*2.20462262185),0)</f>
        <v/>
      </c>
      <c r="HK13" s="136" t="n">
        <v>256023</v>
      </c>
      <c r="HL13" s="136" t="n">
        <v>300098</v>
      </c>
      <c r="HM13" s="139">
        <f>IFERROR(HK13/(HL13*2.20462262185),0)</f>
        <v/>
      </c>
      <c r="HN13" s="136" t="n">
        <v>112050</v>
      </c>
      <c r="HO13" s="136" t="n">
        <v>131824</v>
      </c>
      <c r="HP13" s="139">
        <f>IFERROR(HN13/(HO13*2.20462262185),0)</f>
        <v/>
      </c>
      <c r="HQ13" s="136" t="n">
        <v>107338</v>
      </c>
      <c r="HR13" s="136" t="n">
        <v>126280</v>
      </c>
      <c r="HS13" s="139">
        <f>IFERROR(HQ13/(HR13*2.20462262185),0)</f>
        <v/>
      </c>
      <c r="IR13" s="136" t="n">
        <v>733362</v>
      </c>
      <c r="IS13" s="136" t="n">
        <v>699200</v>
      </c>
      <c r="IT13" s="139">
        <f>IFERROR(IR13/(IS13*2.20462262185),0)</f>
        <v/>
      </c>
      <c r="IX13" s="136" t="n">
        <v>576881</v>
      </c>
      <c r="IY13" s="136" t="n">
        <v>502550</v>
      </c>
      <c r="IZ13" s="139">
        <f>IFERROR(IX13/(IY13*2.20462262185),0)</f>
        <v/>
      </c>
      <c r="JA13" s="136" t="n">
        <v>3120588</v>
      </c>
      <c r="JB13" s="136" t="n">
        <v>2643822</v>
      </c>
      <c r="JC13" s="139">
        <f>IFERROR(JA13/(JB13*2.20462262185),0)</f>
        <v/>
      </c>
      <c r="JD13" s="136" t="n">
        <v>1586493</v>
      </c>
      <c r="JE13" s="136" t="n">
        <v>1780289</v>
      </c>
      <c r="JF13" s="139">
        <f>IFERROR(JD13/(JE13*2.20462262185),0)</f>
        <v/>
      </c>
    </row>
    <row r="14">
      <c r="A14" s="135" t="inlineStr">
        <is>
          <t>Pakistan</t>
        </is>
      </c>
      <c r="B14" s="136">
        <f>SUM(I14,L14,O14,R14,U14,X14)</f>
        <v/>
      </c>
      <c r="C14" s="136">
        <f>SUM(J14,M14,P14,S14,V14,Y14)</f>
        <v/>
      </c>
      <c r="D14" s="137">
        <f>C14/1000000</f>
        <v/>
      </c>
      <c r="E14" s="137">
        <f>C14*2.20462262185/1000000</f>
        <v/>
      </c>
      <c r="F14" s="138">
        <f>IFERROR(B14/(C14/1000),0)</f>
        <v/>
      </c>
      <c r="G14" s="139">
        <f>IFERROR(B14/(C14*2.20462262185),0)</f>
        <v/>
      </c>
      <c r="I14" s="136" t="n">
        <v>1254520</v>
      </c>
      <c r="J14" s="136" t="n">
        <v>1012000</v>
      </c>
      <c r="K14" s="139">
        <f>IFERROR(I14/(J14*2.20462262185),0)</f>
        <v/>
      </c>
      <c r="L14" s="136" t="n">
        <v>749364</v>
      </c>
      <c r="M14" s="136" t="n">
        <v>902000</v>
      </c>
      <c r="N14" s="139">
        <f>IFERROR(L14/(M14*2.20462262185),0)</f>
        <v/>
      </c>
      <c r="O14" s="136" t="n">
        <v>1556114</v>
      </c>
      <c r="P14" s="136" t="n">
        <v>1892000</v>
      </c>
      <c r="Q14" s="139">
        <f>IFERROR(O14/(P14*2.20462262185),0)</f>
        <v/>
      </c>
      <c r="R14" s="136" t="n">
        <v>1740556</v>
      </c>
      <c r="S14" s="136" t="n">
        <v>2132500</v>
      </c>
      <c r="T14" s="139">
        <f>IFERROR(R14/(S14*2.20462262185),0)</f>
        <v/>
      </c>
      <c r="U14" s="136" t="n">
        <v>1580479</v>
      </c>
      <c r="V14" s="136" t="n">
        <v>2047000</v>
      </c>
      <c r="W14" s="139">
        <f>IFERROR(U14/(V14*2.20462262185),0)</f>
        <v/>
      </c>
      <c r="X14" s="136" t="n">
        <v>1093475</v>
      </c>
      <c r="Y14" s="136" t="n">
        <v>1496000</v>
      </c>
      <c r="Z14" s="139">
        <f>IFERROR(X14/(Y14*2.20462262185),0)</f>
        <v/>
      </c>
      <c r="AA14" s="136" t="n">
        <v>48298</v>
      </c>
      <c r="AB14" s="136" t="n">
        <v>66000</v>
      </c>
      <c r="AC14" s="139">
        <f>IFERROR(AA14/(AB14*2.20462262185),0)</f>
        <v/>
      </c>
      <c r="AD14" s="136" t="n">
        <v>117555</v>
      </c>
      <c r="AE14" s="136" t="n">
        <v>132000</v>
      </c>
      <c r="AF14" s="139">
        <f>IFERROR(AD14/(AE14*2.20462262185),0)</f>
        <v/>
      </c>
      <c r="AG14" s="136" t="n">
        <v>1749380</v>
      </c>
      <c r="AH14" s="136" t="n">
        <v>2112000</v>
      </c>
      <c r="AI14" s="139">
        <f>IFERROR(AG14/(AH14*2.20462262185),0)</f>
        <v/>
      </c>
      <c r="AJ14" s="136" t="n">
        <v>2281425</v>
      </c>
      <c r="AK14" s="136" t="n">
        <v>2750000</v>
      </c>
      <c r="AL14" s="139">
        <f>IFERROR(AJ14/(AK14*2.20462262185),0)</f>
        <v/>
      </c>
      <c r="AM14" s="136" t="n">
        <v>604989</v>
      </c>
      <c r="AN14" s="136" t="n">
        <v>726780</v>
      </c>
      <c r="AO14" s="139">
        <f>IFERROR(AM14/(AN14*2.20462262185),0)</f>
        <v/>
      </c>
      <c r="AP14" s="136" t="n">
        <v>397760</v>
      </c>
      <c r="AQ14" s="136" t="n">
        <v>484000</v>
      </c>
      <c r="AR14" s="139">
        <f>IFERROR(AP14/(AQ14*2.20462262185),0)</f>
        <v/>
      </c>
      <c r="AS14" s="136" t="n">
        <v>1827483</v>
      </c>
      <c r="AT14" s="136" t="n">
        <v>2199100</v>
      </c>
      <c r="AU14" s="139">
        <f>IFERROR(AS14/(AT14*2.20462262185),0)</f>
        <v/>
      </c>
      <c r="AV14" s="136" t="n">
        <v>3639728</v>
      </c>
      <c r="AW14" s="136" t="n">
        <v>4331750</v>
      </c>
      <c r="AX14" s="139">
        <f>IFERROR(AV14/(AW14*2.20462262185),0)</f>
        <v/>
      </c>
      <c r="AY14" s="136" t="n">
        <v>4582636</v>
      </c>
      <c r="AZ14" s="136" t="n">
        <v>5522000</v>
      </c>
      <c r="BA14" s="139">
        <f>IFERROR(AY14/(AZ14*2.20462262185),0)</f>
        <v/>
      </c>
      <c r="BB14" s="136" t="n">
        <v>2026694</v>
      </c>
      <c r="BC14" s="136" t="n">
        <v>2310000</v>
      </c>
      <c r="BD14" s="139">
        <f>IFERROR(BB14/(BC14*2.20462262185),0)</f>
        <v/>
      </c>
      <c r="BE14" s="136" t="n">
        <v>712594</v>
      </c>
      <c r="BF14" s="136" t="n">
        <v>770000</v>
      </c>
      <c r="BG14" s="139">
        <f>IFERROR(BE14/(BF14*2.20462262185),0)</f>
        <v/>
      </c>
      <c r="BH14" s="136" t="n">
        <v>692914</v>
      </c>
      <c r="BI14" s="136" t="n">
        <v>746126</v>
      </c>
      <c r="BJ14" s="139">
        <f>IFERROR(BH14/(BI14*2.20462262185),0)</f>
        <v/>
      </c>
      <c r="BK14" s="136" t="n">
        <v>359906</v>
      </c>
      <c r="BL14" s="136" t="n">
        <v>396000</v>
      </c>
      <c r="BM14" s="139">
        <f>IFERROR(BK14/(BL14*2.20462262185),0)</f>
        <v/>
      </c>
      <c r="BQ14" s="136" t="n">
        <v>891432</v>
      </c>
      <c r="BR14" s="136" t="n">
        <v>880000</v>
      </c>
      <c r="BS14" s="139">
        <f>IFERROR(BQ14/(BR14*2.20462262185),0)</f>
        <v/>
      </c>
      <c r="BT14" s="136" t="n">
        <v>3383555</v>
      </c>
      <c r="BU14" s="136" t="n">
        <v>2904000</v>
      </c>
      <c r="BV14" s="139">
        <f>IFERROR(BT14/(BU14*2.20462262185),0)</f>
        <v/>
      </c>
      <c r="BW14" s="136" t="n">
        <v>403850</v>
      </c>
      <c r="BX14" s="136" t="n">
        <v>374000</v>
      </c>
      <c r="BY14" s="139">
        <f>IFERROR(BW14/(BX14*2.20462262185),0)</f>
        <v/>
      </c>
      <c r="BZ14" s="136" t="n">
        <v>555714</v>
      </c>
      <c r="CA14" s="136" t="n">
        <v>528000</v>
      </c>
      <c r="CB14" s="139">
        <f>IFERROR(BZ14/(CA14*2.20462262185),0)</f>
        <v/>
      </c>
      <c r="CC14" s="136" t="n">
        <v>127464</v>
      </c>
      <c r="CD14" s="136" t="n">
        <v>110000</v>
      </c>
      <c r="CE14" s="139">
        <f>IFERROR(CC14/(CD14*2.20462262185),0)</f>
        <v/>
      </c>
      <c r="CI14" s="136" t="n">
        <v>560085</v>
      </c>
      <c r="CJ14" s="136" t="n">
        <v>705050</v>
      </c>
      <c r="CK14" s="139">
        <f>IFERROR(CI14/(CJ14*2.20462262185),0)</f>
        <v/>
      </c>
      <c r="CL14" s="136" t="n">
        <v>529368</v>
      </c>
      <c r="CM14" s="136" t="n">
        <v>663400</v>
      </c>
      <c r="CN14" s="139">
        <f>IFERROR(CL14/(CM14*2.20462262185),0)</f>
        <v/>
      </c>
      <c r="CR14" s="136" t="n">
        <v>216256</v>
      </c>
      <c r="CS14" s="136" t="n">
        <v>219700</v>
      </c>
      <c r="CT14" s="139">
        <f>IFERROR(CR14/(CS14*2.20462262185),0)</f>
        <v/>
      </c>
      <c r="CU14" s="136" t="n">
        <v>677687</v>
      </c>
      <c r="CV14" s="136" t="n">
        <v>879550</v>
      </c>
      <c r="CW14" s="139">
        <f>IFERROR(CU14/(CV14*2.20462262185),0)</f>
        <v/>
      </c>
      <c r="CX14" s="136" t="n">
        <v>641195</v>
      </c>
      <c r="CY14" s="136" t="n">
        <v>704000</v>
      </c>
      <c r="CZ14" s="139">
        <f>IFERROR(CX14/(CY14*2.20462262185),0)</f>
        <v/>
      </c>
      <c r="DA14" s="136" t="n">
        <v>297000</v>
      </c>
      <c r="DB14" s="136" t="n">
        <v>330000</v>
      </c>
      <c r="DC14" s="139">
        <f>IFERROR(DA14/(DB14*2.20462262185),0)</f>
        <v/>
      </c>
      <c r="DD14" s="136" t="n">
        <v>1268942</v>
      </c>
      <c r="DE14" s="136" t="n">
        <v>1223722</v>
      </c>
      <c r="DF14" s="139">
        <f>IFERROR(DD14/(DE14*2.20462262185),0)</f>
        <v/>
      </c>
      <c r="DP14" s="136" t="n">
        <v>35085</v>
      </c>
      <c r="DQ14" s="136" t="n">
        <v>21047</v>
      </c>
      <c r="DR14" s="139">
        <f>IFERROR(DP14/(DQ14*2.20462262185),0)</f>
        <v/>
      </c>
      <c r="DV14" s="136" t="n">
        <v>419323</v>
      </c>
      <c r="DW14" s="136" t="n">
        <v>396000</v>
      </c>
      <c r="DX14" s="139">
        <f>IFERROR(DV14/(DW14*2.20462262185),0)</f>
        <v/>
      </c>
      <c r="DY14" s="136" t="n">
        <v>677010</v>
      </c>
      <c r="DZ14" s="136" t="n">
        <v>592900</v>
      </c>
      <c r="EA14" s="139">
        <f>IFERROR(DY14/(DZ14*2.20462262185),0)</f>
        <v/>
      </c>
      <c r="EE14" s="136" t="n">
        <v>113588</v>
      </c>
      <c r="EF14" s="136" t="n">
        <v>90870</v>
      </c>
      <c r="EG14" s="139">
        <f>IFERROR(EE14/(EF14*2.20462262185),0)</f>
        <v/>
      </c>
      <c r="EH14" s="136" t="n">
        <v>193977</v>
      </c>
      <c r="EI14" s="136" t="n">
        <v>155180</v>
      </c>
      <c r="EJ14" s="139">
        <f>IFERROR(EH14/(EI14*2.20462262185),0)</f>
        <v/>
      </c>
      <c r="EQ14" s="136" t="n">
        <v>2101014</v>
      </c>
      <c r="ER14" s="136" t="n">
        <v>1320000</v>
      </c>
      <c r="ES14" s="139">
        <f>IFERROR(EQ14/(ER14*2.20462262185),0)</f>
        <v/>
      </c>
      <c r="ET14" s="136" t="n">
        <v>6447894</v>
      </c>
      <c r="EU14" s="136" t="n">
        <v>4136000</v>
      </c>
      <c r="EV14" s="139">
        <f>IFERROR(ET14/(EU14*2.20462262185),0)</f>
        <v/>
      </c>
      <c r="EW14" s="136" t="n">
        <v>4234747</v>
      </c>
      <c r="EX14" s="136" t="n">
        <v>2910400</v>
      </c>
      <c r="EY14" s="139">
        <f>IFERROR(EW14/(EX14*2.20462262185),0)</f>
        <v/>
      </c>
      <c r="EZ14" s="136" t="n">
        <v>4386144</v>
      </c>
      <c r="FA14" s="136" t="n">
        <v>3022600</v>
      </c>
      <c r="FB14" s="139">
        <f>IFERROR(EZ14/(FA14*2.20462262185),0)</f>
        <v/>
      </c>
      <c r="FC14" s="136" t="n">
        <v>4483478</v>
      </c>
      <c r="FD14" s="136" t="n">
        <v>3410000</v>
      </c>
      <c r="FE14" s="139">
        <f>IFERROR(FC14/(FD14*2.20462262185),0)</f>
        <v/>
      </c>
      <c r="FF14" s="136" t="n">
        <v>7190693</v>
      </c>
      <c r="FG14" s="136" t="n">
        <v>5814000</v>
      </c>
      <c r="FH14" s="139">
        <f>IFERROR(FF14/(FG14*2.20462262185),0)</f>
        <v/>
      </c>
      <c r="FI14" s="136" t="n">
        <v>3430105</v>
      </c>
      <c r="FJ14" s="136" t="n">
        <v>2706000</v>
      </c>
      <c r="FK14" s="139">
        <f>IFERROR(FI14/(FJ14*2.20462262185),0)</f>
        <v/>
      </c>
      <c r="FL14" s="136" t="n">
        <v>5994056</v>
      </c>
      <c r="FM14" s="136" t="n">
        <v>5082000</v>
      </c>
      <c r="FN14" s="139">
        <f>IFERROR(FL14/(FM14*2.20462262185),0)</f>
        <v/>
      </c>
      <c r="FO14" s="136" t="n">
        <v>5057311</v>
      </c>
      <c r="FP14" s="136" t="n">
        <v>2838000</v>
      </c>
      <c r="FQ14" s="139">
        <f>IFERROR(FO14/(FP14*2.20462262185),0)</f>
        <v/>
      </c>
      <c r="FR14" s="136" t="n">
        <v>6426309</v>
      </c>
      <c r="FS14" s="136" t="n">
        <v>5023514</v>
      </c>
      <c r="FT14" s="139">
        <f>IFERROR(FR14/(FS14*2.20462262185),0)</f>
        <v/>
      </c>
      <c r="FU14" s="136" t="n">
        <v>1900745</v>
      </c>
      <c r="FV14" s="136" t="n">
        <v>1526052</v>
      </c>
      <c r="FW14" s="139">
        <f>IFERROR(FU14/(FV14*2.20462262185),0)</f>
        <v/>
      </c>
      <c r="FX14" s="136" t="n">
        <v>3324697</v>
      </c>
      <c r="FY14" s="136" t="n">
        <v>2684000</v>
      </c>
      <c r="FZ14" s="139">
        <f>IFERROR(FX14/(FY14*2.20462262185),0)</f>
        <v/>
      </c>
      <c r="GA14" s="136" t="n">
        <v>5354210</v>
      </c>
      <c r="GB14" s="136" t="n">
        <v>4792952</v>
      </c>
      <c r="GC14" s="139">
        <f>IFERROR(GA14/(GB14*2.20462262185),0)</f>
        <v/>
      </c>
      <c r="GD14" s="136" t="n">
        <v>6743896</v>
      </c>
      <c r="GE14" s="136" t="n">
        <v>5655095</v>
      </c>
      <c r="GF14" s="139">
        <f>IFERROR(GD14/(GE14*2.20462262185),0)</f>
        <v/>
      </c>
      <c r="GG14" s="136" t="n">
        <v>3592024</v>
      </c>
      <c r="GH14" s="136" t="n">
        <v>3598434</v>
      </c>
      <c r="GI14" s="139">
        <f>IFERROR(GG14/(GH14*2.20462262185),0)</f>
        <v/>
      </c>
      <c r="GJ14" s="136" t="n">
        <v>1585355</v>
      </c>
      <c r="GK14" s="136" t="n">
        <v>1585211</v>
      </c>
      <c r="GL14" s="139">
        <f>IFERROR(GJ14/(GK14*2.20462262185),0)</f>
        <v/>
      </c>
      <c r="GM14" s="136" t="n">
        <v>4900311</v>
      </c>
      <c r="GN14" s="136" t="n">
        <v>5961726</v>
      </c>
      <c r="GO14" s="139">
        <f>IFERROR(GM14/(GN14*2.20462262185),0)</f>
        <v/>
      </c>
      <c r="GP14" s="136" t="n">
        <v>4629363</v>
      </c>
      <c r="GQ14" s="136" t="n">
        <v>6556000</v>
      </c>
      <c r="GR14" s="139">
        <f>IFERROR(GP14/(GQ14*2.20462262185),0)</f>
        <v/>
      </c>
      <c r="GS14" s="136" t="n">
        <v>4088023</v>
      </c>
      <c r="GT14" s="136" t="n">
        <v>5599000</v>
      </c>
      <c r="GU14" s="139">
        <f>IFERROR(GS14/(GT14*2.20462262185),0)</f>
        <v/>
      </c>
      <c r="GV14" s="136" t="n">
        <v>6398544</v>
      </c>
      <c r="GW14" s="136" t="n">
        <v>8873120</v>
      </c>
      <c r="GX14" s="139">
        <f>IFERROR(GV14/(GW14*2.20462262185),0)</f>
        <v/>
      </c>
      <c r="GY14" s="136" t="n">
        <v>15424775</v>
      </c>
      <c r="GZ14" s="136" t="n">
        <v>20669000</v>
      </c>
      <c r="HA14" s="139">
        <f>IFERROR(GY14/(GZ14*2.20462262185),0)</f>
        <v/>
      </c>
      <c r="HB14" s="136" t="n">
        <v>4333610</v>
      </c>
      <c r="HC14" s="136" t="n">
        <v>5402424</v>
      </c>
      <c r="HD14" s="139">
        <f>IFERROR(HB14/(HC14*2.20462262185),0)</f>
        <v/>
      </c>
      <c r="HE14" s="136" t="n">
        <v>3538607</v>
      </c>
      <c r="HF14" s="136" t="n">
        <v>4583168</v>
      </c>
      <c r="HG14" s="139">
        <f>IFERROR(HE14/(HF14*2.20462262185),0)</f>
        <v/>
      </c>
      <c r="HH14" s="136" t="n">
        <v>10055862</v>
      </c>
      <c r="HI14" s="136" t="n">
        <v>13508000</v>
      </c>
      <c r="HJ14" s="139">
        <f>IFERROR(HH14/(HI14*2.20462262185),0)</f>
        <v/>
      </c>
      <c r="HK14" s="136" t="n">
        <v>3350219</v>
      </c>
      <c r="HL14" s="136" t="n">
        <v>4741000</v>
      </c>
      <c r="HM14" s="139">
        <f>IFERROR(HK14/(HL14*2.20462262185),0)</f>
        <v/>
      </c>
      <c r="HN14" s="136" t="n">
        <v>4353195</v>
      </c>
      <c r="HO14" s="136" t="n">
        <v>6314000</v>
      </c>
      <c r="HP14" s="139">
        <f>IFERROR(HN14/(HO14*2.20462262185),0)</f>
        <v/>
      </c>
      <c r="HQ14" s="136" t="n">
        <v>9674544</v>
      </c>
      <c r="HR14" s="136" t="n">
        <v>12596620</v>
      </c>
      <c r="HS14" s="139">
        <f>IFERROR(HQ14/(HR14*2.20462262185),0)</f>
        <v/>
      </c>
      <c r="HT14" s="136" t="n">
        <v>6969458</v>
      </c>
      <c r="HU14" s="136" t="n">
        <v>8415000</v>
      </c>
      <c r="HV14" s="139">
        <f>IFERROR(HT14/(HU14*2.20462262185),0)</f>
        <v/>
      </c>
      <c r="HW14" s="136" t="n">
        <v>7088323</v>
      </c>
      <c r="HX14" s="136" t="n">
        <v>8052000</v>
      </c>
      <c r="HY14" s="139">
        <f>IFERROR(HW14/(HX14*2.20462262185),0)</f>
        <v/>
      </c>
      <c r="HZ14" s="136" t="n">
        <v>2969450</v>
      </c>
      <c r="IA14" s="136" t="n">
        <v>3388000</v>
      </c>
      <c r="IB14" s="139">
        <f>IFERROR(HZ14/(IA14*2.20462262185),0)</f>
        <v/>
      </c>
      <c r="IC14" s="136" t="n">
        <v>4104289</v>
      </c>
      <c r="ID14" s="136" t="n">
        <v>4554000</v>
      </c>
      <c r="IE14" s="139">
        <f>IFERROR(IC14/(ID14*2.20462262185),0)</f>
        <v/>
      </c>
      <c r="IF14" s="136" t="n">
        <v>4351367</v>
      </c>
      <c r="IG14" s="136" t="n">
        <v>4730000</v>
      </c>
      <c r="IH14" s="139">
        <f>IFERROR(IF14/(IG14*2.20462262185),0)</f>
        <v/>
      </c>
      <c r="II14" s="136" t="n">
        <v>1932927</v>
      </c>
      <c r="IJ14" s="136" t="n">
        <v>2112000</v>
      </c>
      <c r="IK14" s="139">
        <f>IFERROR(II14/(IJ14*2.20462262185),0)</f>
        <v/>
      </c>
      <c r="IL14" s="136" t="n">
        <v>6876991</v>
      </c>
      <c r="IM14" s="136" t="n">
        <v>7241250</v>
      </c>
      <c r="IN14" s="139">
        <f>IFERROR(IL14/(IM14*2.20462262185),0)</f>
        <v/>
      </c>
      <c r="IO14" s="136" t="n">
        <v>7275160</v>
      </c>
      <c r="IP14" s="136" t="n">
        <v>7022860</v>
      </c>
      <c r="IQ14" s="139">
        <f>IFERROR(IO14/(IP14*2.20462262185),0)</f>
        <v/>
      </c>
      <c r="IR14" s="136" t="n">
        <v>4756130</v>
      </c>
      <c r="IS14" s="136" t="n">
        <v>4471720</v>
      </c>
      <c r="IT14" s="139">
        <f>IFERROR(IR14/(IS14*2.20462262185),0)</f>
        <v/>
      </c>
      <c r="IU14" s="136" t="n">
        <v>3411367</v>
      </c>
      <c r="IV14" s="136" t="n">
        <v>3267230</v>
      </c>
      <c r="IW14" s="139">
        <f>IFERROR(IU14/(IV14*2.20462262185),0)</f>
        <v/>
      </c>
      <c r="IX14" s="136" t="n">
        <v>7455629</v>
      </c>
      <c r="IY14" s="136" t="n">
        <v>6460548</v>
      </c>
      <c r="IZ14" s="139">
        <f>IFERROR(IX14/(IY14*2.20462262185),0)</f>
        <v/>
      </c>
      <c r="JA14" s="136" t="n">
        <v>3482499</v>
      </c>
      <c r="JB14" s="136" t="n">
        <v>2941552</v>
      </c>
      <c r="JC14" s="139">
        <f>IFERROR(JA14/(JB14*2.20462262185),0)</f>
        <v/>
      </c>
      <c r="JD14" s="136" t="n">
        <v>3506745</v>
      </c>
      <c r="JE14" s="136" t="n">
        <v>3060575</v>
      </c>
      <c r="JF14" s="139">
        <f>IFERROR(JD14/(JE14*2.20462262185),0)</f>
        <v/>
      </c>
      <c r="JG14" s="136" t="n">
        <v>4507329</v>
      </c>
      <c r="JH14" s="136" t="n">
        <v>4000298</v>
      </c>
      <c r="JI14" s="139">
        <f>IFERROR(JG14/(JH14*2.20462262185),0)</f>
        <v/>
      </c>
      <c r="JJ14" s="136" t="n">
        <v>5524706</v>
      </c>
      <c r="JK14" s="136" t="n">
        <v>5018166</v>
      </c>
      <c r="JL14" s="139">
        <f>IFERROR(JJ14/(JK14*2.20462262185),0)</f>
        <v/>
      </c>
      <c r="JM14" s="136" t="n">
        <v>6101931</v>
      </c>
      <c r="JN14" s="136" t="n">
        <v>5415904</v>
      </c>
      <c r="JO14" s="139">
        <f>IFERROR(JM14/(JN14*2.20462262185),0)</f>
        <v/>
      </c>
      <c r="JP14" s="136" t="n">
        <v>4907933</v>
      </c>
      <c r="JQ14" s="136" t="n">
        <v>4291955</v>
      </c>
      <c r="JR14" s="139">
        <f>IFERROR(JP14/(JQ14*2.20462262185),0)</f>
        <v/>
      </c>
    </row>
    <row r="15">
      <c r="A15" s="135" t="inlineStr">
        <is>
          <t>Japan</t>
        </is>
      </c>
      <c r="B15" s="136">
        <f>SUM(I15,L15,O15,R15,U15,X15)</f>
        <v/>
      </c>
      <c r="C15" s="136">
        <f>SUM(J15,M15,P15,S15,V15,Y15)</f>
        <v/>
      </c>
      <c r="D15" s="137">
        <f>C15/1000000</f>
        <v/>
      </c>
      <c r="E15" s="137">
        <f>C15*2.20462262185/1000000</f>
        <v/>
      </c>
      <c r="F15" s="138">
        <f>IFERROR(B15/(C15/1000),0)</f>
        <v/>
      </c>
      <c r="G15" s="139">
        <f>IFERROR(B15/(C15*2.20462262185),0)</f>
        <v/>
      </c>
      <c r="I15" s="136" t="n">
        <v>909164</v>
      </c>
      <c r="J15" s="136" t="n">
        <v>782434</v>
      </c>
      <c r="K15" s="139">
        <f>IFERROR(I15/(J15*2.20462262185),0)</f>
        <v/>
      </c>
      <c r="L15" s="136" t="n">
        <v>1870186</v>
      </c>
      <c r="M15" s="136" t="n">
        <v>1800920</v>
      </c>
      <c r="N15" s="139">
        <f>IFERROR(L15/(M15*2.20462262185),0)</f>
        <v/>
      </c>
      <c r="O15" s="136" t="n">
        <v>2167823</v>
      </c>
      <c r="P15" s="136" t="n">
        <v>1684540</v>
      </c>
      <c r="Q15" s="139">
        <f>IFERROR(O15/(P15*2.20462262185),0)</f>
        <v/>
      </c>
      <c r="R15" s="136" t="n">
        <v>1344403</v>
      </c>
      <c r="S15" s="136" t="n">
        <v>1315189</v>
      </c>
      <c r="T15" s="139">
        <f>IFERROR(R15/(S15*2.20462262185),0)</f>
        <v/>
      </c>
      <c r="U15" s="136" t="n">
        <v>707755</v>
      </c>
      <c r="V15" s="136" t="n">
        <v>620807</v>
      </c>
      <c r="W15" s="139">
        <f>IFERROR(U15/(V15*2.20462262185),0)</f>
        <v/>
      </c>
      <c r="X15" s="136" t="n">
        <v>1731668</v>
      </c>
      <c r="Y15" s="136" t="n">
        <v>1565490</v>
      </c>
      <c r="Z15" s="139">
        <f>IFERROR(X15/(Y15*2.20462262185),0)</f>
        <v/>
      </c>
      <c r="AA15" s="136" t="n">
        <v>1493664</v>
      </c>
      <c r="AB15" s="136" t="n">
        <v>1266115</v>
      </c>
      <c r="AC15" s="139">
        <f>IFERROR(AA15/(AB15*2.20462262185),0)</f>
        <v/>
      </c>
      <c r="AD15" s="136" t="n">
        <v>199483</v>
      </c>
      <c r="AE15" s="136" t="n">
        <v>290659</v>
      </c>
      <c r="AF15" s="139">
        <f>IFERROR(AD15/(AE15*2.20462262185),0)</f>
        <v/>
      </c>
      <c r="AG15" s="136" t="n">
        <v>101246</v>
      </c>
      <c r="AH15" s="136" t="n">
        <v>198520</v>
      </c>
      <c r="AI15" s="139">
        <f>IFERROR(AG15/(AH15*2.20462262185),0)</f>
        <v/>
      </c>
      <c r="AM15" s="136" t="n">
        <v>1237023</v>
      </c>
      <c r="AN15" s="136" t="n">
        <v>924000</v>
      </c>
      <c r="AO15" s="139">
        <f>IFERROR(AM15/(AN15*2.20462262185),0)</f>
        <v/>
      </c>
      <c r="AP15" s="136" t="n">
        <v>1513528</v>
      </c>
      <c r="AQ15" s="136" t="n">
        <v>1113000</v>
      </c>
      <c r="AR15" s="139">
        <f>IFERROR(AP15/(AQ15*2.20462262185),0)</f>
        <v/>
      </c>
      <c r="AS15" s="136" t="n">
        <v>1529555</v>
      </c>
      <c r="AT15" s="136" t="n">
        <v>1318150</v>
      </c>
      <c r="AU15" s="139">
        <f>IFERROR(AS15/(AT15*2.20462262185),0)</f>
        <v/>
      </c>
      <c r="AV15" s="136" t="n">
        <v>888689</v>
      </c>
      <c r="AW15" s="136" t="n">
        <v>651000</v>
      </c>
      <c r="AX15" s="139">
        <f>IFERROR(AV15/(AW15*2.20462262185),0)</f>
        <v/>
      </c>
      <c r="AY15" s="136" t="n">
        <v>1495865</v>
      </c>
      <c r="AZ15" s="136" t="n">
        <v>1153601</v>
      </c>
      <c r="BA15" s="139">
        <f>IFERROR(AY15/(AZ15*2.20462262185),0)</f>
        <v/>
      </c>
      <c r="BB15" s="136" t="n">
        <v>1586035</v>
      </c>
      <c r="BC15" s="136" t="n">
        <v>1388150</v>
      </c>
      <c r="BD15" s="139">
        <f>IFERROR(BB15/(BC15*2.20462262185),0)</f>
        <v/>
      </c>
      <c r="BE15" s="136" t="n">
        <v>3779420</v>
      </c>
      <c r="BF15" s="136" t="n">
        <v>2784890</v>
      </c>
      <c r="BG15" s="139">
        <f>IFERROR(BE15/(BF15*2.20462262185),0)</f>
        <v/>
      </c>
      <c r="BH15" s="136" t="n">
        <v>4124322</v>
      </c>
      <c r="BI15" s="136" t="n">
        <v>3275050</v>
      </c>
      <c r="BJ15" s="139">
        <f>IFERROR(BH15/(BI15*2.20462262185),0)</f>
        <v/>
      </c>
      <c r="BK15" s="136" t="n">
        <v>3752987</v>
      </c>
      <c r="BL15" s="136" t="n">
        <v>2931750</v>
      </c>
      <c r="BM15" s="139">
        <f>IFERROR(BK15/(BL15*2.20462262185),0)</f>
        <v/>
      </c>
      <c r="BN15" s="136" t="n">
        <v>4277080</v>
      </c>
      <c r="BO15" s="136" t="n">
        <v>3750380</v>
      </c>
      <c r="BP15" s="139">
        <f>IFERROR(BN15/(BO15*2.20462262185),0)</f>
        <v/>
      </c>
      <c r="BQ15" s="136" t="n">
        <v>1480899</v>
      </c>
      <c r="BR15" s="136" t="n">
        <v>1395730</v>
      </c>
      <c r="BS15" s="139">
        <f>IFERROR(BQ15/(BR15*2.20462262185),0)</f>
        <v/>
      </c>
      <c r="BT15" s="136" t="n">
        <v>2661888</v>
      </c>
      <c r="BU15" s="136" t="n">
        <v>2511510</v>
      </c>
      <c r="BV15" s="139">
        <f>IFERROR(BT15/(BU15*2.20462262185),0)</f>
        <v/>
      </c>
      <c r="BW15" s="136" t="n">
        <v>1483160</v>
      </c>
      <c r="BX15" s="136" t="n">
        <v>1423860</v>
      </c>
      <c r="BY15" s="139">
        <f>IFERROR(BW15/(BX15*2.20462262185),0)</f>
        <v/>
      </c>
      <c r="BZ15" s="136" t="n">
        <v>339376</v>
      </c>
      <c r="CA15" s="136" t="n">
        <v>485670</v>
      </c>
      <c r="CB15" s="139">
        <f>IFERROR(BZ15/(CA15*2.20462262185),0)</f>
        <v/>
      </c>
      <c r="CC15" s="136" t="n">
        <v>137381</v>
      </c>
      <c r="CD15" s="136" t="n">
        <v>173900</v>
      </c>
      <c r="CE15" s="139">
        <f>IFERROR(CC15/(CD15*2.20462262185),0)</f>
        <v/>
      </c>
      <c r="CL15" s="136" t="n">
        <v>125981</v>
      </c>
      <c r="CM15" s="136" t="n">
        <v>194430</v>
      </c>
      <c r="CN15" s="139">
        <f>IFERROR(CL15/(CM15*2.20462262185),0)</f>
        <v/>
      </c>
      <c r="CO15" s="136" t="n">
        <v>68530</v>
      </c>
      <c r="CP15" s="136" t="n">
        <v>124600</v>
      </c>
      <c r="CQ15" s="139">
        <f>IFERROR(CO15/(CP15*2.20462262185),0)</f>
        <v/>
      </c>
      <c r="CR15" s="136" t="n">
        <v>503075</v>
      </c>
      <c r="CS15" s="136" t="n">
        <v>811925</v>
      </c>
      <c r="CT15" s="139">
        <f>IFERROR(CR15/(CS15*2.20462262185),0)</f>
        <v/>
      </c>
      <c r="CU15" s="136" t="n">
        <v>365261</v>
      </c>
      <c r="CV15" s="136" t="n">
        <v>590082</v>
      </c>
      <c r="CW15" s="139">
        <f>IFERROR(CU15/(CV15*2.20462262185),0)</f>
        <v/>
      </c>
      <c r="CX15" s="136" t="n">
        <v>185849</v>
      </c>
      <c r="CY15" s="136" t="n">
        <v>277386</v>
      </c>
      <c r="CZ15" s="139">
        <f>IFERROR(CX15/(CY15*2.20462262185),0)</f>
        <v/>
      </c>
      <c r="DA15" s="136" t="n">
        <v>1458390</v>
      </c>
      <c r="DB15" s="136" t="n">
        <v>2377120</v>
      </c>
      <c r="DC15" s="139">
        <f>IFERROR(DA15/(DB15*2.20462262185),0)</f>
        <v/>
      </c>
      <c r="DD15" s="136" t="n">
        <v>456367</v>
      </c>
      <c r="DE15" s="136" t="n">
        <v>764070</v>
      </c>
      <c r="DF15" s="139">
        <f>IFERROR(DD15/(DE15*2.20462262185),0)</f>
        <v/>
      </c>
      <c r="DJ15" s="136" t="n">
        <v>188698</v>
      </c>
      <c r="DK15" s="136" t="n">
        <v>75600</v>
      </c>
      <c r="DL15" s="139">
        <f>IFERROR(DJ15/(DK15*2.20462262185),0)</f>
        <v/>
      </c>
      <c r="DP15" s="136" t="n">
        <v>188698</v>
      </c>
      <c r="DQ15" s="136" t="n">
        <v>75600</v>
      </c>
      <c r="DR15" s="139">
        <f>IFERROR(DP15/(DQ15*2.20462262185),0)</f>
        <v/>
      </c>
      <c r="DS15" s="136" t="n">
        <v>1386</v>
      </c>
      <c r="DT15" s="136" t="n">
        <v>850</v>
      </c>
      <c r="DU15" s="139">
        <f>IFERROR(DS15/(DT15*2.20462262185),0)</f>
        <v/>
      </c>
      <c r="EB15" s="136" t="n">
        <v>398714</v>
      </c>
      <c r="EC15" s="136" t="n">
        <v>151200</v>
      </c>
      <c r="ED15" s="139">
        <f>IFERROR(EB15/(EC15*2.20462262185),0)</f>
        <v/>
      </c>
      <c r="EH15" s="136" t="n">
        <v>365715</v>
      </c>
      <c r="EI15" s="136" t="n">
        <v>113400</v>
      </c>
      <c r="EJ15" s="139">
        <f>IFERROR(EH15/(EI15*2.20462262185),0)</f>
        <v/>
      </c>
      <c r="FF15" s="136" t="n">
        <v>2779</v>
      </c>
      <c r="FG15" s="136" t="n">
        <v>396</v>
      </c>
      <c r="FH15" s="139">
        <f>IFERROR(FF15/(FG15*2.20462262185),0)</f>
        <v/>
      </c>
      <c r="HZ15" s="136" t="n">
        <v>5550</v>
      </c>
      <c r="IA15" s="136" t="n">
        <v>1070</v>
      </c>
      <c r="IB15" s="139">
        <f>IFERROR(HZ15/(IA15*2.20462262185),0)</f>
        <v/>
      </c>
      <c r="JG15" s="136" t="n">
        <v>90311</v>
      </c>
      <c r="JH15" s="136" t="n">
        <v>96075</v>
      </c>
      <c r="JI15" s="139">
        <f>IFERROR(JG15/(JH15*2.20462262185),0)</f>
        <v/>
      </c>
      <c r="JJ15" s="136" t="n">
        <v>107179</v>
      </c>
      <c r="JK15" s="136" t="n">
        <v>117650</v>
      </c>
      <c r="JL15" s="139">
        <f>IFERROR(JJ15/(JK15*2.20462262185),0)</f>
        <v/>
      </c>
      <c r="JM15" s="136" t="n">
        <v>168504</v>
      </c>
      <c r="JN15" s="136" t="n">
        <v>184703</v>
      </c>
      <c r="JO15" s="139">
        <f>IFERROR(JM15/(JN15*2.20462262185),0)</f>
        <v/>
      </c>
      <c r="JP15" s="136" t="n">
        <v>549920</v>
      </c>
      <c r="JQ15" s="136" t="n">
        <v>571248</v>
      </c>
      <c r="JR15" s="139">
        <f>IFERROR(JP15/(JQ15*2.20462262185),0)</f>
        <v/>
      </c>
    </row>
    <row r="16">
      <c r="A16" s="135" t="inlineStr">
        <is>
          <t>Malaysia</t>
        </is>
      </c>
      <c r="B16" s="136">
        <f>SUM(I16,L16,O16,R16,U16,X16)</f>
        <v/>
      </c>
      <c r="C16" s="136">
        <f>SUM(J16,M16,P16,S16,V16,Y16)</f>
        <v/>
      </c>
      <c r="D16" s="137">
        <f>C16/1000000</f>
        <v/>
      </c>
      <c r="E16" s="137">
        <f>C16*2.20462262185/1000000</f>
        <v/>
      </c>
      <c r="F16" s="138">
        <f>IFERROR(B16/(C16/1000),0)</f>
        <v/>
      </c>
      <c r="G16" s="139">
        <f>IFERROR(B16/(C16*2.20462262185),0)</f>
        <v/>
      </c>
      <c r="I16" s="136" t="n">
        <v>698140</v>
      </c>
      <c r="J16" s="136" t="n">
        <v>528000</v>
      </c>
      <c r="K16" s="139">
        <f>IFERROR(I16/(J16*2.20462262185),0)</f>
        <v/>
      </c>
      <c r="L16" s="136" t="n">
        <v>110143</v>
      </c>
      <c r="M16" s="136" t="n">
        <v>132000</v>
      </c>
      <c r="N16" s="139">
        <f>IFERROR(L16/(M16*2.20462262185),0)</f>
        <v/>
      </c>
      <c r="O16" s="136" t="n">
        <v>1817484</v>
      </c>
      <c r="P16" s="136" t="n">
        <v>2112000</v>
      </c>
      <c r="Q16" s="139">
        <f>IFERROR(O16/(P16*2.20462262185),0)</f>
        <v/>
      </c>
      <c r="R16" s="136" t="n">
        <v>1040691</v>
      </c>
      <c r="S16" s="136" t="n">
        <v>1210000</v>
      </c>
      <c r="T16" s="139">
        <f>IFERROR(R16/(S16*2.20462262185),0)</f>
        <v/>
      </c>
      <c r="U16" s="136" t="n">
        <v>1149614</v>
      </c>
      <c r="V16" s="136" t="n">
        <v>1383000</v>
      </c>
      <c r="W16" s="139">
        <f>IFERROR(U16/(V16*2.20462262185),0)</f>
        <v/>
      </c>
      <c r="X16" s="136" t="n">
        <v>1531565</v>
      </c>
      <c r="Y16" s="136" t="n">
        <v>1813261</v>
      </c>
      <c r="Z16" s="139">
        <f>IFERROR(X16/(Y16*2.20462262185),0)</f>
        <v/>
      </c>
      <c r="AA16" s="136" t="n">
        <v>1448570</v>
      </c>
      <c r="AB16" s="136" t="n">
        <v>1644504</v>
      </c>
      <c r="AC16" s="139">
        <f>IFERROR(AA16/(AB16*2.20462262185),0)</f>
        <v/>
      </c>
      <c r="AD16" s="136" t="n">
        <v>1502935</v>
      </c>
      <c r="AE16" s="136" t="n">
        <v>1672000</v>
      </c>
      <c r="AF16" s="139">
        <f>IFERROR(AD16/(AE16*2.20462262185),0)</f>
        <v/>
      </c>
      <c r="AG16" s="136" t="n">
        <v>2894962</v>
      </c>
      <c r="AH16" s="136" t="n">
        <v>3102000</v>
      </c>
      <c r="AI16" s="139">
        <f>IFERROR(AG16/(AH16*2.20462262185),0)</f>
        <v/>
      </c>
      <c r="AJ16" s="136" t="n">
        <v>677095</v>
      </c>
      <c r="AK16" s="136" t="n">
        <v>638000</v>
      </c>
      <c r="AL16" s="139">
        <f>IFERROR(AJ16/(AK16*2.20462262185),0)</f>
        <v/>
      </c>
      <c r="AM16" s="136" t="n">
        <v>881180</v>
      </c>
      <c r="AN16" s="136" t="n">
        <v>808705</v>
      </c>
      <c r="AO16" s="139">
        <f>IFERROR(AM16/(AN16*2.20462262185),0)</f>
        <v/>
      </c>
      <c r="AP16" s="136" t="n">
        <v>3025405</v>
      </c>
      <c r="AQ16" s="136" t="n">
        <v>3166520</v>
      </c>
      <c r="AR16" s="139">
        <f>IFERROR(AP16/(AQ16*2.20462262185),0)</f>
        <v/>
      </c>
      <c r="AS16" s="136" t="n">
        <v>2607297</v>
      </c>
      <c r="AT16" s="136" t="n">
        <v>2570205</v>
      </c>
      <c r="AU16" s="139">
        <f>IFERROR(AS16/(AT16*2.20462262185),0)</f>
        <v/>
      </c>
      <c r="AV16" s="136" t="n">
        <v>2334236</v>
      </c>
      <c r="AW16" s="136" t="n">
        <v>2329581</v>
      </c>
      <c r="AX16" s="139">
        <f>IFERROR(AV16/(AW16*2.20462262185),0)</f>
        <v/>
      </c>
      <c r="AY16" s="136" t="n">
        <v>3066479</v>
      </c>
      <c r="AZ16" s="136" t="n">
        <v>3192000</v>
      </c>
      <c r="BA16" s="139">
        <f>IFERROR(AY16/(AZ16*2.20462262185),0)</f>
        <v/>
      </c>
      <c r="BB16" s="136" t="n">
        <v>2383246</v>
      </c>
      <c r="BC16" s="136" t="n">
        <v>2613390</v>
      </c>
      <c r="BD16" s="139">
        <f>IFERROR(BB16/(BC16*2.20462262185),0)</f>
        <v/>
      </c>
      <c r="BE16" s="136" t="n">
        <v>1431708</v>
      </c>
      <c r="BF16" s="136" t="n">
        <v>1460000</v>
      </c>
      <c r="BG16" s="139">
        <f>IFERROR(BE16/(BF16*2.20462262185),0)</f>
        <v/>
      </c>
      <c r="BH16" s="136" t="n">
        <v>3547275</v>
      </c>
      <c r="BI16" s="136" t="n">
        <v>3923961</v>
      </c>
      <c r="BJ16" s="139">
        <f>IFERROR(BH16/(BI16*2.20462262185),0)</f>
        <v/>
      </c>
      <c r="BK16" s="136" t="n">
        <v>1737855</v>
      </c>
      <c r="BL16" s="136" t="n">
        <v>1728000</v>
      </c>
      <c r="BM16" s="139">
        <f>IFERROR(BK16/(BL16*2.20462262185),0)</f>
        <v/>
      </c>
      <c r="BN16" s="136" t="n">
        <v>935410</v>
      </c>
      <c r="BO16" s="136" t="n">
        <v>902000</v>
      </c>
      <c r="BP16" s="139">
        <f>IFERROR(BN16/(BO16*2.20462262185),0)</f>
        <v/>
      </c>
      <c r="BQ16" s="136" t="n">
        <v>956715</v>
      </c>
      <c r="BR16" s="136" t="n">
        <v>924000</v>
      </c>
      <c r="BS16" s="139">
        <f>IFERROR(BQ16/(BR16*2.20462262185),0)</f>
        <v/>
      </c>
      <c r="BT16" s="136" t="n">
        <v>1385674</v>
      </c>
      <c r="BU16" s="136" t="n">
        <v>1328000</v>
      </c>
      <c r="BV16" s="139">
        <f>IFERROR(BT16/(BU16*2.20462262185),0)</f>
        <v/>
      </c>
      <c r="BW16" s="136" t="n">
        <v>1987371</v>
      </c>
      <c r="BX16" s="136" t="n">
        <v>1726300</v>
      </c>
      <c r="BY16" s="139">
        <f>IFERROR(BW16/(BX16*2.20462262185),0)</f>
        <v/>
      </c>
      <c r="BZ16" s="136" t="n">
        <v>2793212</v>
      </c>
      <c r="CA16" s="136" t="n">
        <v>2746216</v>
      </c>
      <c r="CB16" s="139">
        <f>IFERROR(BZ16/(CA16*2.20462262185),0)</f>
        <v/>
      </c>
      <c r="CC16" s="136" t="n">
        <v>3251962</v>
      </c>
      <c r="CD16" s="136" t="n">
        <v>3096638</v>
      </c>
      <c r="CE16" s="139">
        <f>IFERROR(CC16/(CD16*2.20462262185),0)</f>
        <v/>
      </c>
      <c r="CF16" s="136" t="n">
        <v>1467064</v>
      </c>
      <c r="CG16" s="136" t="n">
        <v>1382000</v>
      </c>
      <c r="CH16" s="139">
        <f>IFERROR(CF16/(CG16*2.20462262185),0)</f>
        <v/>
      </c>
      <c r="CI16" s="136" t="n">
        <v>1214836</v>
      </c>
      <c r="CJ16" s="136" t="n">
        <v>1218000</v>
      </c>
      <c r="CK16" s="139">
        <f>IFERROR(CI16/(CJ16*2.20462262185),0)</f>
        <v/>
      </c>
      <c r="CL16" s="136" t="n">
        <v>2245327</v>
      </c>
      <c r="CM16" s="136" t="n">
        <v>2245000</v>
      </c>
      <c r="CN16" s="139">
        <f>IFERROR(CL16/(CM16*2.20462262185),0)</f>
        <v/>
      </c>
      <c r="CO16" s="136" t="n">
        <v>1066152</v>
      </c>
      <c r="CP16" s="136" t="n">
        <v>992000</v>
      </c>
      <c r="CQ16" s="139">
        <f>IFERROR(CO16/(CP16*2.20462262185),0)</f>
        <v/>
      </c>
      <c r="CR16" s="136" t="n">
        <v>1936233</v>
      </c>
      <c r="CS16" s="136" t="n">
        <v>1942030</v>
      </c>
      <c r="CT16" s="139">
        <f>IFERROR(CR16/(CS16*2.20462262185),0)</f>
        <v/>
      </c>
      <c r="CU16" s="136" t="n">
        <v>635270</v>
      </c>
      <c r="CV16" s="136" t="n">
        <v>596000</v>
      </c>
      <c r="CW16" s="139">
        <f>IFERROR(CU16/(CV16*2.20462262185),0)</f>
        <v/>
      </c>
      <c r="CX16" s="136" t="n">
        <v>1940115</v>
      </c>
      <c r="CY16" s="136" t="n">
        <v>1931107</v>
      </c>
      <c r="CZ16" s="139">
        <f>IFERROR(CX16/(CY16*2.20462262185),0)</f>
        <v/>
      </c>
      <c r="DA16" s="136" t="n">
        <v>4342054</v>
      </c>
      <c r="DB16" s="136" t="n">
        <v>4457174</v>
      </c>
      <c r="DC16" s="139">
        <f>IFERROR(DA16/(DB16*2.20462262185),0)</f>
        <v/>
      </c>
      <c r="DD16" s="136" t="n">
        <v>3627191</v>
      </c>
      <c r="DE16" s="136" t="n">
        <v>3664190</v>
      </c>
      <c r="DF16" s="139">
        <f>IFERROR(DD16/(DE16*2.20462262185),0)</f>
        <v/>
      </c>
      <c r="DG16" s="136" t="n">
        <v>1904264</v>
      </c>
      <c r="DH16" s="136" t="n">
        <v>1788000</v>
      </c>
      <c r="DI16" s="139">
        <f>IFERROR(DG16/(DH16*2.20462262185),0)</f>
        <v/>
      </c>
      <c r="DJ16" s="136" t="n">
        <v>661988</v>
      </c>
      <c r="DK16" s="136" t="n">
        <v>615000</v>
      </c>
      <c r="DL16" s="139">
        <f>IFERROR(DJ16/(DK16*2.20462262185),0)</f>
        <v/>
      </c>
      <c r="DM16" s="136" t="n">
        <v>3169303</v>
      </c>
      <c r="DN16" s="136" t="n">
        <v>2924200</v>
      </c>
      <c r="DO16" s="139">
        <f>IFERROR(DM16/(DN16*2.20462262185),0)</f>
        <v/>
      </c>
      <c r="DP16" s="136" t="n">
        <v>532317</v>
      </c>
      <c r="DQ16" s="136" t="n">
        <v>486000</v>
      </c>
      <c r="DR16" s="139">
        <f>IFERROR(DP16/(DQ16*2.20462262185),0)</f>
        <v/>
      </c>
      <c r="DS16" s="136" t="n">
        <v>31825</v>
      </c>
      <c r="DT16" s="136" t="n">
        <v>19000</v>
      </c>
      <c r="DU16" s="139">
        <f>IFERROR(DS16/(DT16*2.20462262185),0)</f>
        <v/>
      </c>
      <c r="DV16" s="136" t="n">
        <v>2607196</v>
      </c>
      <c r="DW16" s="136" t="n">
        <v>2426800</v>
      </c>
      <c r="DX16" s="139">
        <f>IFERROR(DV16/(DW16*2.20462262185),0)</f>
        <v/>
      </c>
      <c r="DY16" s="136" t="n">
        <v>2657506</v>
      </c>
      <c r="DZ16" s="136" t="n">
        <v>2628000</v>
      </c>
      <c r="EA16" s="139">
        <f>IFERROR(DY16/(DZ16*2.20462262185),0)</f>
        <v/>
      </c>
      <c r="EB16" s="136" t="n">
        <v>980720</v>
      </c>
      <c r="EC16" s="136" t="n">
        <v>946000</v>
      </c>
      <c r="ED16" s="139">
        <f>IFERROR(EB16/(EC16*2.20462262185),0)</f>
        <v/>
      </c>
      <c r="EE16" s="136" t="n">
        <v>135960</v>
      </c>
      <c r="EF16" s="136" t="n">
        <v>124520</v>
      </c>
      <c r="EG16" s="139">
        <f>IFERROR(EE16/(EF16*2.20462262185),0)</f>
        <v/>
      </c>
      <c r="EH16" s="136" t="n">
        <v>234417</v>
      </c>
      <c r="EI16" s="136" t="n">
        <v>190430</v>
      </c>
      <c r="EJ16" s="139">
        <f>IFERROR(EH16/(EI16*2.20462262185),0)</f>
        <v/>
      </c>
      <c r="EK16" s="136" t="n">
        <v>112932</v>
      </c>
      <c r="EL16" s="136" t="n">
        <v>88000</v>
      </c>
      <c r="EM16" s="139">
        <f>IFERROR(EK16/(EL16*2.20462262185),0)</f>
        <v/>
      </c>
      <c r="EN16" s="136" t="n">
        <v>1973552</v>
      </c>
      <c r="EO16" s="136" t="n">
        <v>1660296</v>
      </c>
      <c r="EP16" s="139">
        <f>IFERROR(EN16/(EO16*2.20462262185),0)</f>
        <v/>
      </c>
      <c r="EQ16" s="136" t="n">
        <v>2198351</v>
      </c>
      <c r="ER16" s="136" t="n">
        <v>1585296</v>
      </c>
      <c r="ES16" s="139">
        <f>IFERROR(EQ16/(ER16*2.20462262185),0)</f>
        <v/>
      </c>
      <c r="ET16" s="136" t="n">
        <v>1107390</v>
      </c>
      <c r="EU16" s="136" t="n">
        <v>748000</v>
      </c>
      <c r="EV16" s="139">
        <f>IFERROR(ET16/(EU16*2.20462262185),0)</f>
        <v/>
      </c>
      <c r="EW16" s="136" t="n">
        <v>3492409</v>
      </c>
      <c r="EX16" s="136" t="n">
        <v>2308000</v>
      </c>
      <c r="EY16" s="139">
        <f>IFERROR(EW16/(EX16*2.20462262185),0)</f>
        <v/>
      </c>
      <c r="EZ16" s="136" t="n">
        <v>1130035</v>
      </c>
      <c r="FA16" s="136" t="n">
        <v>768000</v>
      </c>
      <c r="FB16" s="139">
        <f>IFERROR(EZ16/(FA16*2.20462262185),0)</f>
        <v/>
      </c>
      <c r="FC16" s="136" t="n">
        <v>595684</v>
      </c>
      <c r="FD16" s="136" t="n">
        <v>422000</v>
      </c>
      <c r="FE16" s="139">
        <f>IFERROR(FC16/(FD16*2.20462262185),0)</f>
        <v/>
      </c>
      <c r="FF16" s="136" t="n">
        <v>1088997</v>
      </c>
      <c r="FG16" s="136" t="n">
        <v>758000</v>
      </c>
      <c r="FH16" s="139">
        <f>IFERROR(FF16/(FG16*2.20462262185),0)</f>
        <v/>
      </c>
      <c r="FI16" s="136" t="n">
        <v>2377457</v>
      </c>
      <c r="FJ16" s="136" t="n">
        <v>1708530</v>
      </c>
      <c r="FK16" s="139">
        <f>IFERROR(FI16/(FJ16*2.20462262185),0)</f>
        <v/>
      </c>
      <c r="FL16" s="136" t="n">
        <v>1114656</v>
      </c>
      <c r="FM16" s="136" t="n">
        <v>606000</v>
      </c>
      <c r="FN16" s="139">
        <f>IFERROR(FL16/(FM16*2.20462262185),0)</f>
        <v/>
      </c>
      <c r="FO16" s="136" t="n">
        <v>1956666</v>
      </c>
      <c r="FP16" s="136" t="n">
        <v>1465000</v>
      </c>
      <c r="FQ16" s="139">
        <f>IFERROR(FO16/(FP16*2.20462262185),0)</f>
        <v/>
      </c>
      <c r="FR16" s="136" t="n">
        <v>2069017</v>
      </c>
      <c r="FS16" s="136" t="n">
        <v>1578000</v>
      </c>
      <c r="FT16" s="139">
        <f>IFERROR(FR16/(FS16*2.20462262185),0)</f>
        <v/>
      </c>
      <c r="FU16" s="136" t="n">
        <v>1691325</v>
      </c>
      <c r="FV16" s="136" t="n">
        <v>1323002</v>
      </c>
      <c r="FW16" s="139">
        <f>IFERROR(FU16/(FV16*2.20462262185),0)</f>
        <v/>
      </c>
      <c r="FX16" s="136" t="n">
        <v>439867</v>
      </c>
      <c r="FY16" s="136" t="n">
        <v>360000</v>
      </c>
      <c r="FZ16" s="139">
        <f>IFERROR(FX16/(FY16*2.20462262185),0)</f>
        <v/>
      </c>
      <c r="GA16" s="136" t="n">
        <v>1047636</v>
      </c>
      <c r="GB16" s="136" t="n">
        <v>921692</v>
      </c>
      <c r="GC16" s="139">
        <f>IFERROR(GA16/(GB16*2.20462262185),0)</f>
        <v/>
      </c>
      <c r="GD16" s="136" t="n">
        <v>1823844</v>
      </c>
      <c r="GE16" s="136" t="n">
        <v>1584222</v>
      </c>
      <c r="GF16" s="139">
        <f>IFERROR(GD16/(GE16*2.20462262185),0)</f>
        <v/>
      </c>
      <c r="GG16" s="136" t="n">
        <v>1094450</v>
      </c>
      <c r="GH16" s="136" t="n">
        <v>862904</v>
      </c>
      <c r="GI16" s="139">
        <f>IFERROR(GG16/(GH16*2.20462262185),0)</f>
        <v/>
      </c>
      <c r="GJ16" s="136" t="n">
        <v>891171</v>
      </c>
      <c r="GK16" s="136" t="n">
        <v>673580</v>
      </c>
      <c r="GL16" s="139">
        <f>IFERROR(GJ16/(GK16*2.20462262185),0)</f>
        <v/>
      </c>
      <c r="GM16" s="136" t="n">
        <v>415800</v>
      </c>
      <c r="GN16" s="136" t="n">
        <v>378922</v>
      </c>
      <c r="GO16" s="139">
        <f>IFERROR(GM16/(GN16*2.20462262185),0)</f>
        <v/>
      </c>
      <c r="GV16" s="136" t="n">
        <v>991725</v>
      </c>
      <c r="GW16" s="136" t="n">
        <v>1283552</v>
      </c>
      <c r="GX16" s="139">
        <f>IFERROR(GV16/(GW16*2.20462262185),0)</f>
        <v/>
      </c>
      <c r="GY16" s="136" t="n">
        <v>503055</v>
      </c>
      <c r="GZ16" s="136" t="n">
        <v>652266</v>
      </c>
      <c r="HA16" s="139">
        <f>IFERROR(GY16/(GZ16*2.20462262185),0)</f>
        <v/>
      </c>
      <c r="HB16" s="136" t="n">
        <v>295073</v>
      </c>
      <c r="HC16" s="136" t="n">
        <v>399628</v>
      </c>
      <c r="HD16" s="139">
        <f>IFERROR(HB16/(HC16*2.20462262185),0)</f>
        <v/>
      </c>
      <c r="HE16" s="136" t="n">
        <v>196560</v>
      </c>
      <c r="HF16" s="136" t="n">
        <v>252638</v>
      </c>
      <c r="HG16" s="139">
        <f>IFERROR(HE16/(HF16*2.20462262185),0)</f>
        <v/>
      </c>
      <c r="HH16" s="136" t="n">
        <v>388080</v>
      </c>
      <c r="HI16" s="136" t="n">
        <v>505266</v>
      </c>
      <c r="HJ16" s="139">
        <f>IFERROR(HH16/(HI16*2.20462262185),0)</f>
        <v/>
      </c>
      <c r="HK16" s="136" t="n">
        <v>13892</v>
      </c>
      <c r="HL16" s="136" t="n">
        <v>21000</v>
      </c>
      <c r="HM16" s="139">
        <f>IFERROR(HK16/(HL16*2.20462262185),0)</f>
        <v/>
      </c>
      <c r="HN16" s="136" t="n">
        <v>55167</v>
      </c>
      <c r="HO16" s="136" t="n">
        <v>84000</v>
      </c>
      <c r="HP16" s="139">
        <f>IFERROR(HN16/(HO16*2.20462262185),0)</f>
        <v/>
      </c>
      <c r="HQ16" s="136" t="n">
        <v>83475</v>
      </c>
      <c r="HR16" s="136" t="n">
        <v>105000</v>
      </c>
      <c r="HS16" s="139">
        <f>IFERROR(HQ16/(HR16*2.20462262185),0)</f>
        <v/>
      </c>
      <c r="II16" s="136" t="n">
        <v>89888</v>
      </c>
      <c r="IJ16" s="136" t="n">
        <v>105000</v>
      </c>
      <c r="IK16" s="139">
        <f>IFERROR(II16/(IJ16*2.20462262185),0)</f>
        <v/>
      </c>
      <c r="JD16" s="136" t="n">
        <v>341815</v>
      </c>
      <c r="JE16" s="136" t="n">
        <v>315266</v>
      </c>
      <c r="JF16" s="139">
        <f>IFERROR(JD16/(JE16*2.20462262185),0)</f>
        <v/>
      </c>
      <c r="JG16" s="136" t="n">
        <v>343256</v>
      </c>
      <c r="JH16" s="136" t="n">
        <v>220500</v>
      </c>
      <c r="JI16" s="139">
        <f>IFERROR(JG16/(JH16*2.20462262185),0)</f>
        <v/>
      </c>
      <c r="JJ16" s="136" t="n">
        <v>242000</v>
      </c>
      <c r="JK16" s="136" t="n">
        <v>222780</v>
      </c>
      <c r="JL16" s="139">
        <f>IFERROR(JJ16/(JK16*2.20462262185),0)</f>
        <v/>
      </c>
      <c r="JM16" s="136" t="n">
        <v>357783</v>
      </c>
      <c r="JN16" s="136" t="n">
        <v>327780</v>
      </c>
      <c r="JO16" s="139">
        <f>IFERROR(JM16/(JN16*2.20462262185),0)</f>
        <v/>
      </c>
      <c r="JP16" s="136" t="n">
        <v>913227</v>
      </c>
      <c r="JQ16" s="136" t="n">
        <v>731890</v>
      </c>
      <c r="JR16" s="139">
        <f>IFERROR(JP16/(JQ16*2.20462262185),0)</f>
        <v/>
      </c>
    </row>
    <row r="17">
      <c r="A17" s="140" t="inlineStr">
        <is>
          <t>Ecuador</t>
        </is>
      </c>
      <c r="B17" s="141">
        <f>SUM(I17,L17,O17,R17,U17,X17)</f>
        <v/>
      </c>
      <c r="C17" s="141">
        <f>SUM(J17,M17,P17,S17,V17,Y17)</f>
        <v/>
      </c>
      <c r="D17" s="142">
        <f>C17/1000000</f>
        <v/>
      </c>
      <c r="E17" s="142">
        <f>C17*2.20462262185/1000000</f>
        <v/>
      </c>
      <c r="F17" s="143">
        <f>IFERROR(B17/(C17/1000),0)</f>
        <v/>
      </c>
      <c r="G17" s="144">
        <f>IFERROR(B17/(C17*2.20462262185),0)</f>
        <v/>
      </c>
      <c r="I17" s="141" t="n">
        <v>266143</v>
      </c>
      <c r="J17" s="141" t="n">
        <v>334028</v>
      </c>
      <c r="K17" s="144">
        <f>IFERROR(I17/(J17*2.20462262185),0)</f>
        <v/>
      </c>
      <c r="L17" s="141" t="n">
        <v>235797</v>
      </c>
      <c r="M17" s="141" t="n">
        <v>290142</v>
      </c>
      <c r="N17" s="144">
        <f>IFERROR(L17/(M17*2.20462262185),0)</f>
        <v/>
      </c>
      <c r="O17" s="141" t="n">
        <v>432815</v>
      </c>
      <c r="P17" s="141" t="n">
        <v>551211</v>
      </c>
      <c r="Q17" s="144">
        <f>IFERROR(O17/(P17*2.20462262185),0)</f>
        <v/>
      </c>
      <c r="R17" s="141" t="n">
        <v>1302889</v>
      </c>
      <c r="S17" s="141" t="n">
        <v>1742383</v>
      </c>
      <c r="T17" s="144">
        <f>IFERROR(R17/(S17*2.20462262185),0)</f>
        <v/>
      </c>
      <c r="U17" s="141" t="n">
        <v>1472132</v>
      </c>
      <c r="V17" s="141" t="n">
        <v>1990197</v>
      </c>
      <c r="W17" s="144">
        <f>IFERROR(U17/(V17*2.20462262185),0)</f>
        <v/>
      </c>
      <c r="X17" s="141" t="n">
        <v>1214621</v>
      </c>
      <c r="Y17" s="141" t="n">
        <v>1631789</v>
      </c>
      <c r="Z17" s="144">
        <f>IFERROR(X17/(Y17*2.20462262185),0)</f>
        <v/>
      </c>
      <c r="AA17" s="141" t="n">
        <v>820408</v>
      </c>
      <c r="AB17" s="141" t="n">
        <v>1078317</v>
      </c>
      <c r="AC17" s="144">
        <f>IFERROR(AA17/(AB17*2.20462262185),0)</f>
        <v/>
      </c>
      <c r="AD17" s="141" t="n">
        <v>813477</v>
      </c>
      <c r="AE17" s="141" t="n">
        <v>1073498</v>
      </c>
      <c r="AF17" s="144">
        <f>IFERROR(AD17/(AE17*2.20462262185),0)</f>
        <v/>
      </c>
      <c r="AG17" s="141" t="n">
        <v>783121</v>
      </c>
      <c r="AH17" s="141" t="n">
        <v>1015782</v>
      </c>
      <c r="AI17" s="144">
        <f>IFERROR(AG17/(AH17*2.20462262185),0)</f>
        <v/>
      </c>
      <c r="AJ17" s="141" t="n">
        <v>766806</v>
      </c>
      <c r="AK17" s="141" t="n">
        <v>929844</v>
      </c>
      <c r="AL17" s="144">
        <f>IFERROR(AJ17/(AK17*2.20462262185),0)</f>
        <v/>
      </c>
      <c r="AM17" s="141" t="n">
        <v>1076312</v>
      </c>
      <c r="AN17" s="141" t="n">
        <v>1216644</v>
      </c>
      <c r="AO17" s="144">
        <f>IFERROR(AM17/(AN17*2.20462262185),0)</f>
        <v/>
      </c>
      <c r="AP17" s="141" t="n">
        <v>1298830</v>
      </c>
      <c r="AQ17" s="141" t="n">
        <v>1285548</v>
      </c>
      <c r="AR17" s="144">
        <f>IFERROR(AP17/(AQ17*2.20462262185),0)</f>
        <v/>
      </c>
      <c r="AS17" s="141" t="n">
        <v>1760726</v>
      </c>
      <c r="AT17" s="141" t="n">
        <v>1609079</v>
      </c>
      <c r="AU17" s="144">
        <f>IFERROR(AS17/(AT17*2.20462262185),0)</f>
        <v/>
      </c>
      <c r="AV17" s="141" t="n">
        <v>2041405</v>
      </c>
      <c r="AW17" s="141" t="n">
        <v>1825040</v>
      </c>
      <c r="AX17" s="144">
        <f>IFERROR(AV17/(AW17*2.20462262185),0)</f>
        <v/>
      </c>
      <c r="AY17" s="141" t="n">
        <v>1316677</v>
      </c>
      <c r="AZ17" s="141" t="n">
        <v>1180784</v>
      </c>
      <c r="BA17" s="144">
        <f>IFERROR(AY17/(AZ17*2.20462262185),0)</f>
        <v/>
      </c>
      <c r="BB17" s="141" t="n">
        <v>2241967</v>
      </c>
      <c r="BC17" s="141" t="n">
        <v>2014519</v>
      </c>
      <c r="BD17" s="144">
        <f>IFERROR(BB17/(BC17*2.20462262185),0)</f>
        <v/>
      </c>
      <c r="BE17" s="141" t="n">
        <v>1036252</v>
      </c>
      <c r="BF17" s="141" t="n">
        <v>941037</v>
      </c>
      <c r="BG17" s="144">
        <f>IFERROR(BE17/(BF17*2.20462262185),0)</f>
        <v/>
      </c>
      <c r="BH17" s="141" t="n">
        <v>1023972</v>
      </c>
      <c r="BI17" s="141" t="n">
        <v>938602</v>
      </c>
      <c r="BJ17" s="144">
        <f>IFERROR(BH17/(BI17*2.20462262185),0)</f>
        <v/>
      </c>
      <c r="BK17" s="141" t="n">
        <v>731820</v>
      </c>
      <c r="BL17" s="141" t="n">
        <v>652083</v>
      </c>
      <c r="BM17" s="144">
        <f>IFERROR(BK17/(BL17*2.20462262185),0)</f>
        <v/>
      </c>
      <c r="BN17" s="141" t="n">
        <v>666570</v>
      </c>
      <c r="BO17" s="141" t="n">
        <v>625554</v>
      </c>
      <c r="BP17" s="144">
        <f>IFERROR(BN17/(BO17*2.20462262185),0)</f>
        <v/>
      </c>
      <c r="BQ17" s="141" t="n">
        <v>380202</v>
      </c>
      <c r="BR17" s="141" t="n">
        <v>369624</v>
      </c>
      <c r="BS17" s="144">
        <f>IFERROR(BQ17/(BR17*2.20462262185),0)</f>
        <v/>
      </c>
      <c r="BT17" s="141" t="n">
        <v>503257</v>
      </c>
      <c r="BU17" s="141" t="n">
        <v>475806</v>
      </c>
      <c r="BV17" s="144">
        <f>IFERROR(BT17/(BU17*2.20462262185),0)</f>
        <v/>
      </c>
      <c r="BW17" s="141" t="n">
        <v>97959</v>
      </c>
      <c r="BX17" s="141" t="n">
        <v>105332</v>
      </c>
      <c r="BY17" s="144">
        <f>IFERROR(BW17/(BX17*2.20462262185),0)</f>
        <v/>
      </c>
      <c r="BZ17" s="141" t="n">
        <v>706047</v>
      </c>
      <c r="CA17" s="141" t="n">
        <v>689741</v>
      </c>
      <c r="CB17" s="144">
        <f>IFERROR(BZ17/(CA17*2.20462262185),0)</f>
        <v/>
      </c>
      <c r="CC17" s="141" t="n">
        <v>436979</v>
      </c>
      <c r="CD17" s="141" t="n">
        <v>488410</v>
      </c>
      <c r="CE17" s="144">
        <f>IFERROR(CC17/(CD17*2.20462262185),0)</f>
        <v/>
      </c>
      <c r="CF17" s="141" t="n">
        <v>411727</v>
      </c>
      <c r="CG17" s="141" t="n">
        <v>513423</v>
      </c>
      <c r="CH17" s="144">
        <f>IFERROR(CF17/(CG17*2.20462262185),0)</f>
        <v/>
      </c>
      <c r="CI17" s="141" t="n">
        <v>924232</v>
      </c>
      <c r="CJ17" s="141" t="n">
        <v>1008369</v>
      </c>
      <c r="CK17" s="144">
        <f>IFERROR(CI17/(CJ17*2.20462262185),0)</f>
        <v/>
      </c>
      <c r="CL17" s="141" t="n">
        <v>678285</v>
      </c>
      <c r="CM17" s="141" t="n">
        <v>777120</v>
      </c>
      <c r="CN17" s="144">
        <f>IFERROR(CL17/(CM17*2.20462262185),0)</f>
        <v/>
      </c>
      <c r="CO17" s="141" t="n">
        <v>333965</v>
      </c>
      <c r="CP17" s="141" t="n">
        <v>377628</v>
      </c>
      <c r="CQ17" s="144">
        <f>IFERROR(CO17/(CP17*2.20462262185),0)</f>
        <v/>
      </c>
      <c r="CR17" s="141" t="n">
        <v>482720</v>
      </c>
      <c r="CS17" s="141" t="n">
        <v>615499</v>
      </c>
      <c r="CT17" s="144">
        <f>IFERROR(CR17/(CS17*2.20462262185),0)</f>
        <v/>
      </c>
      <c r="CU17" s="141" t="n">
        <v>822812</v>
      </c>
      <c r="CV17" s="141" t="n">
        <v>913773</v>
      </c>
      <c r="CW17" s="144">
        <f>IFERROR(CU17/(CV17*2.20462262185),0)</f>
        <v/>
      </c>
      <c r="CX17" s="141" t="n">
        <v>581887</v>
      </c>
      <c r="CY17" s="141" t="n">
        <v>775949</v>
      </c>
      <c r="CZ17" s="144">
        <f>IFERROR(CX17/(CY17*2.20462262185),0)</f>
        <v/>
      </c>
      <c r="DA17" s="141" t="n">
        <v>237570</v>
      </c>
      <c r="DB17" s="141" t="n">
        <v>325280</v>
      </c>
      <c r="DC17" s="144">
        <f>IFERROR(DA17/(DB17*2.20462262185),0)</f>
        <v/>
      </c>
      <c r="DD17" s="141" t="n">
        <v>154722</v>
      </c>
      <c r="DE17" s="141" t="n">
        <v>233159</v>
      </c>
      <c r="DF17" s="144">
        <f>IFERROR(DD17/(DE17*2.20462262185),0)</f>
        <v/>
      </c>
      <c r="DG17" s="141" t="n">
        <v>28262</v>
      </c>
      <c r="DH17" s="141" t="n">
        <v>44160</v>
      </c>
      <c r="DI17" s="144">
        <f>IFERROR(DG17/(DH17*2.20462262185),0)</f>
        <v/>
      </c>
      <c r="EE17" s="141" t="n">
        <v>264491</v>
      </c>
      <c r="EF17" s="141" t="n">
        <v>140433</v>
      </c>
      <c r="EG17" s="144">
        <f>IFERROR(EE17/(EF17*2.20462262185),0)</f>
        <v/>
      </c>
      <c r="EH17" s="141" t="n">
        <v>16529</v>
      </c>
      <c r="EI17" s="141" t="n">
        <v>18366</v>
      </c>
      <c r="EJ17" s="144">
        <f>IFERROR(EH17/(EI17*2.20462262185),0)</f>
        <v/>
      </c>
      <c r="EN17" s="141" t="n">
        <v>98411</v>
      </c>
      <c r="EO17" s="141" t="n">
        <v>88992</v>
      </c>
      <c r="EP17" s="144">
        <f>IFERROR(EN17/(EO17*2.20462262185),0)</f>
        <v/>
      </c>
      <c r="EQ17" s="141" t="n">
        <v>331071</v>
      </c>
      <c r="ER17" s="141" t="n">
        <v>194927</v>
      </c>
      <c r="ES17" s="144">
        <f>IFERROR(EQ17/(ER17*2.20462262185),0)</f>
        <v/>
      </c>
      <c r="ET17" s="141" t="n">
        <v>29964</v>
      </c>
      <c r="EU17" s="141" t="n">
        <v>23971</v>
      </c>
      <c r="EV17" s="144">
        <f>IFERROR(ET17/(EU17*2.20462262185),0)</f>
        <v/>
      </c>
      <c r="EW17" s="141" t="n">
        <v>665826</v>
      </c>
      <c r="EX17" s="141" t="n">
        <v>418015</v>
      </c>
      <c r="EY17" s="144">
        <f>IFERROR(EW17/(EX17*2.20462262185),0)</f>
        <v/>
      </c>
      <c r="EZ17" s="141" t="n">
        <v>165239</v>
      </c>
      <c r="FA17" s="141" t="n">
        <v>153020</v>
      </c>
      <c r="FB17" s="144">
        <f>IFERROR(EZ17/(FA17*2.20462262185),0)</f>
        <v/>
      </c>
      <c r="FC17" s="141" t="n">
        <v>408371</v>
      </c>
      <c r="FD17" s="141" t="n">
        <v>209151</v>
      </c>
      <c r="FE17" s="144">
        <f>IFERROR(FC17/(FD17*2.20462262185),0)</f>
        <v/>
      </c>
      <c r="FF17" s="141" t="n">
        <v>318777</v>
      </c>
      <c r="FG17" s="141" t="n">
        <v>188234</v>
      </c>
      <c r="FH17" s="144">
        <f>IFERROR(FF17/(FG17*2.20462262185),0)</f>
        <v/>
      </c>
      <c r="FI17" s="141" t="n">
        <v>905955</v>
      </c>
      <c r="FJ17" s="141" t="n">
        <v>597823</v>
      </c>
      <c r="FK17" s="144">
        <f>IFERROR(FI17/(FJ17*2.20462262185),0)</f>
        <v/>
      </c>
      <c r="FL17" s="141" t="n">
        <v>458184</v>
      </c>
      <c r="FM17" s="141" t="n">
        <v>299442</v>
      </c>
      <c r="FN17" s="144">
        <f>IFERROR(FL17/(FM17*2.20462262185),0)</f>
        <v/>
      </c>
      <c r="FO17" s="141" t="n">
        <v>414321</v>
      </c>
      <c r="FP17" s="141" t="n">
        <v>245159</v>
      </c>
      <c r="FQ17" s="144">
        <f>IFERROR(FO17/(FP17*2.20462262185),0)</f>
        <v/>
      </c>
      <c r="FR17" s="141" t="n">
        <v>578499</v>
      </c>
      <c r="FS17" s="141" t="n">
        <v>402623</v>
      </c>
      <c r="FT17" s="144">
        <f>IFERROR(FR17/(FS17*2.20462262185),0)</f>
        <v/>
      </c>
      <c r="FU17" s="141" t="n">
        <v>556237</v>
      </c>
      <c r="FV17" s="141" t="n">
        <v>380764</v>
      </c>
      <c r="FW17" s="144">
        <f>IFERROR(FU17/(FV17*2.20462262185),0)</f>
        <v/>
      </c>
      <c r="FX17" s="141" t="n">
        <v>805644</v>
      </c>
      <c r="FY17" s="141" t="n">
        <v>633100</v>
      </c>
      <c r="FZ17" s="144">
        <f>IFERROR(FX17/(FY17*2.20462262185),0)</f>
        <v/>
      </c>
      <c r="GA17" s="141" t="n">
        <v>862113</v>
      </c>
      <c r="GB17" s="141" t="n">
        <v>771513</v>
      </c>
      <c r="GC17" s="144">
        <f>IFERROR(GA17/(GB17*2.20462262185),0)</f>
        <v/>
      </c>
      <c r="GD17" s="141" t="n">
        <v>822104</v>
      </c>
      <c r="GE17" s="141" t="n">
        <v>774919</v>
      </c>
      <c r="GF17" s="144">
        <f>IFERROR(GD17/(GE17*2.20462262185),0)</f>
        <v/>
      </c>
      <c r="GG17" s="141" t="n">
        <v>516228</v>
      </c>
      <c r="GH17" s="141" t="n">
        <v>545829</v>
      </c>
      <c r="GI17" s="144">
        <f>IFERROR(GG17/(GH17*2.20462262185),0)</f>
        <v/>
      </c>
      <c r="GJ17" s="141" t="n">
        <v>449325</v>
      </c>
      <c r="GK17" s="141" t="n">
        <v>484481</v>
      </c>
      <c r="GL17" s="144">
        <f>IFERROR(GJ17/(GK17*2.20462262185),0)</f>
        <v/>
      </c>
      <c r="GM17" s="141" t="n">
        <v>558548</v>
      </c>
      <c r="GN17" s="141" t="n">
        <v>673212</v>
      </c>
      <c r="GO17" s="144">
        <f>IFERROR(GM17/(GN17*2.20462262185),0)</f>
        <v/>
      </c>
      <c r="GP17" s="141" t="n">
        <v>578593</v>
      </c>
      <c r="GQ17" s="141" t="n">
        <v>640088</v>
      </c>
      <c r="GR17" s="144">
        <f>IFERROR(GP17/(GQ17*2.20462262185),0)</f>
        <v/>
      </c>
      <c r="GS17" s="141" t="n">
        <v>432751</v>
      </c>
      <c r="GT17" s="141" t="n">
        <v>599280</v>
      </c>
      <c r="GU17" s="144">
        <f>IFERROR(GS17/(GT17*2.20462262185),0)</f>
        <v/>
      </c>
      <c r="GV17" s="141" t="n">
        <v>601356</v>
      </c>
      <c r="GW17" s="141" t="n">
        <v>840173</v>
      </c>
      <c r="GX17" s="144">
        <f>IFERROR(GV17/(GW17*2.20462262185),0)</f>
        <v/>
      </c>
      <c r="GY17" s="141" t="n">
        <v>359937</v>
      </c>
      <c r="GZ17" s="141" t="n">
        <v>499550</v>
      </c>
      <c r="HA17" s="144">
        <f>IFERROR(GY17/(GZ17*2.20462262185),0)</f>
        <v/>
      </c>
      <c r="HB17" s="141" t="n">
        <v>420026</v>
      </c>
      <c r="HC17" s="141" t="n">
        <v>609246</v>
      </c>
      <c r="HD17" s="144">
        <f>IFERROR(HB17/(HC17*2.20462262185),0)</f>
        <v/>
      </c>
      <c r="HE17" s="141" t="n">
        <v>450817</v>
      </c>
      <c r="HF17" s="141" t="n">
        <v>657738</v>
      </c>
      <c r="HG17" s="144">
        <f>IFERROR(HE17/(HF17*2.20462262185),0)</f>
        <v/>
      </c>
      <c r="HH17" s="141" t="n">
        <v>410171</v>
      </c>
      <c r="HI17" s="141" t="n">
        <v>599949</v>
      </c>
      <c r="HJ17" s="144">
        <f>IFERROR(HH17/(HI17*2.20462262185),0)</f>
        <v/>
      </c>
      <c r="HK17" s="141" t="n">
        <v>511234</v>
      </c>
      <c r="HL17" s="141" t="n">
        <v>728335</v>
      </c>
      <c r="HM17" s="144">
        <f>IFERROR(HK17/(HL17*2.20462262185),0)</f>
        <v/>
      </c>
      <c r="HN17" s="141" t="n">
        <v>113697</v>
      </c>
      <c r="HO17" s="141" t="n">
        <v>169905</v>
      </c>
      <c r="HP17" s="144">
        <f>IFERROR(HN17/(HO17*2.20462262185),0)</f>
        <v/>
      </c>
      <c r="HQ17" s="141" t="n">
        <v>804396</v>
      </c>
      <c r="HR17" s="141" t="n">
        <v>1032382</v>
      </c>
      <c r="HS17" s="144">
        <f>IFERROR(HQ17/(HR17*2.20462262185),0)</f>
        <v/>
      </c>
      <c r="HT17" s="141" t="n">
        <v>216229</v>
      </c>
      <c r="HU17" s="141" t="n">
        <v>291205</v>
      </c>
      <c r="HV17" s="144">
        <f>IFERROR(HT17/(HU17*2.20462262185),0)</f>
        <v/>
      </c>
      <c r="HW17" s="141" t="n">
        <v>453614</v>
      </c>
      <c r="HX17" s="141" t="n">
        <v>624598</v>
      </c>
      <c r="HY17" s="144">
        <f>IFERROR(HW17/(HX17*2.20462262185),0)</f>
        <v/>
      </c>
      <c r="HZ17" s="141" t="n">
        <v>485128</v>
      </c>
      <c r="IA17" s="141" t="n">
        <v>669653</v>
      </c>
      <c r="IB17" s="144">
        <f>IFERROR(HZ17/(IA17*2.20462262185),0)</f>
        <v/>
      </c>
      <c r="IC17" s="141" t="n">
        <v>419637</v>
      </c>
      <c r="ID17" s="141" t="n">
        <v>667017</v>
      </c>
      <c r="IE17" s="144">
        <f>IFERROR(IC17/(ID17*2.20462262185),0)</f>
        <v/>
      </c>
      <c r="IF17" s="141" t="n">
        <v>323667</v>
      </c>
      <c r="IG17" s="141" t="n">
        <v>457906</v>
      </c>
      <c r="IH17" s="144">
        <f>IFERROR(IF17/(IG17*2.20462262185),0)</f>
        <v/>
      </c>
      <c r="II17" s="141" t="n">
        <v>243445</v>
      </c>
      <c r="IJ17" s="141" t="n">
        <v>361763</v>
      </c>
      <c r="IK17" s="144">
        <f>IFERROR(II17/(IJ17*2.20462262185),0)</f>
        <v/>
      </c>
      <c r="IL17" s="141" t="n">
        <v>207935</v>
      </c>
      <c r="IM17" s="141" t="n">
        <v>309144</v>
      </c>
      <c r="IN17" s="144">
        <f>IFERROR(IL17/(IM17*2.20462262185),0)</f>
        <v/>
      </c>
      <c r="IO17" s="141" t="n">
        <v>577778</v>
      </c>
      <c r="IP17" s="141" t="n">
        <v>727953</v>
      </c>
      <c r="IQ17" s="144">
        <f>IFERROR(IO17/(IP17*2.20462262185),0)</f>
        <v/>
      </c>
      <c r="IR17" s="141" t="n">
        <v>442352</v>
      </c>
      <c r="IS17" s="141" t="n">
        <v>592654</v>
      </c>
      <c r="IT17" s="144">
        <f>IFERROR(IR17/(IS17*2.20462262185),0)</f>
        <v/>
      </c>
      <c r="IU17" s="141" t="n">
        <v>260628</v>
      </c>
      <c r="IV17" s="141" t="n">
        <v>374551</v>
      </c>
      <c r="IW17" s="144">
        <f>IFERROR(IU17/(IV17*2.20462262185),0)</f>
        <v/>
      </c>
      <c r="IX17" s="141" t="n">
        <v>475326</v>
      </c>
      <c r="IY17" s="141" t="n">
        <v>563316</v>
      </c>
      <c r="IZ17" s="144">
        <f>IFERROR(IX17/(IY17*2.20462262185),0)</f>
        <v/>
      </c>
      <c r="JA17" s="141" t="n">
        <v>312373</v>
      </c>
      <c r="JB17" s="141" t="n">
        <v>361126</v>
      </c>
      <c r="JC17" s="144">
        <f>IFERROR(JA17/(JB17*2.20462262185),0)</f>
        <v/>
      </c>
      <c r="JD17" s="141" t="n">
        <v>453813</v>
      </c>
      <c r="JE17" s="141" t="n">
        <v>546454</v>
      </c>
      <c r="JF17" s="144">
        <f>IFERROR(JD17/(JE17*2.20462262185),0)</f>
        <v/>
      </c>
      <c r="JG17" s="141" t="n">
        <v>474807</v>
      </c>
      <c r="JH17" s="141" t="n">
        <v>582529</v>
      </c>
      <c r="JI17" s="144">
        <f>IFERROR(JG17/(JH17*2.20462262185),0)</f>
        <v/>
      </c>
      <c r="JJ17" s="141" t="n">
        <v>348629</v>
      </c>
      <c r="JK17" s="141" t="n">
        <v>496603</v>
      </c>
      <c r="JL17" s="144">
        <f>IFERROR(JJ17/(JK17*2.20462262185),0)</f>
        <v/>
      </c>
      <c r="JM17" s="141" t="n">
        <v>356637</v>
      </c>
      <c r="JN17" s="141" t="n">
        <v>440395</v>
      </c>
      <c r="JO17" s="144">
        <f>IFERROR(JM17/(JN17*2.20462262185),0)</f>
        <v/>
      </c>
      <c r="JP17" s="141" t="n">
        <v>420173</v>
      </c>
      <c r="JQ17" s="141" t="n">
        <v>491577</v>
      </c>
      <c r="JR17" s="144">
        <f>IFERROR(JP17/(JQ17*2.20462262185),0)</f>
        <v/>
      </c>
    </row>
    <row r="18">
      <c r="A18" s="135" t="inlineStr">
        <is>
          <t>Nigeria</t>
        </is>
      </c>
      <c r="B18" s="136">
        <f>SUM(I18,L18,O18,R18,U18,X18)</f>
        <v/>
      </c>
      <c r="C18" s="136">
        <f>SUM(J18,M18,P18,S18,V18,Y18)</f>
        <v/>
      </c>
      <c r="D18" s="137">
        <f>C18/1000000</f>
        <v/>
      </c>
      <c r="E18" s="137">
        <f>C18*2.20462262185/1000000</f>
        <v/>
      </c>
      <c r="F18" s="138">
        <f>IFERROR(B18/(C18/1000),0)</f>
        <v/>
      </c>
      <c r="G18" s="139">
        <f>IFERROR(B18/(C18*2.20462262185),0)</f>
        <v/>
      </c>
      <c r="I18" s="136" t="n">
        <v>766401</v>
      </c>
      <c r="J18" s="136" t="n">
        <v>1510955</v>
      </c>
      <c r="K18" s="139">
        <f>IFERROR(I18/(J18*2.20462262185),0)</f>
        <v/>
      </c>
      <c r="L18" s="136" t="n">
        <v>383269</v>
      </c>
      <c r="M18" s="136" t="n">
        <v>724263</v>
      </c>
      <c r="N18" s="139">
        <f>IFERROR(L18/(M18*2.20462262185),0)</f>
        <v/>
      </c>
      <c r="O18" s="136" t="n">
        <v>469923</v>
      </c>
      <c r="P18" s="136" t="n">
        <v>986249</v>
      </c>
      <c r="Q18" s="139">
        <f>IFERROR(O18/(P18*2.20462262185),0)</f>
        <v/>
      </c>
      <c r="R18" s="136" t="n">
        <v>544140</v>
      </c>
      <c r="S18" s="136" t="n">
        <v>1017900</v>
      </c>
      <c r="T18" s="139">
        <f>IFERROR(R18/(S18*2.20462262185),0)</f>
        <v/>
      </c>
      <c r="U18" s="136" t="n">
        <v>521090</v>
      </c>
      <c r="V18" s="136" t="n">
        <v>939230</v>
      </c>
      <c r="W18" s="139">
        <f>IFERROR(U18/(V18*2.20462262185),0)</f>
        <v/>
      </c>
      <c r="X18" s="136" t="n">
        <v>221121</v>
      </c>
      <c r="Y18" s="136" t="n">
        <v>395140</v>
      </c>
      <c r="Z18" s="139">
        <f>IFERROR(X18/(Y18*2.20462262185),0)</f>
        <v/>
      </c>
      <c r="AA18" s="136" t="n">
        <v>73812</v>
      </c>
      <c r="AB18" s="136" t="n">
        <v>139632</v>
      </c>
      <c r="AC18" s="139">
        <f>IFERROR(AA18/(AB18*2.20462262185),0)</f>
        <v/>
      </c>
      <c r="AD18" s="136" t="n">
        <v>923747</v>
      </c>
      <c r="AE18" s="136" t="n">
        <v>1522754</v>
      </c>
      <c r="AF18" s="139">
        <f>IFERROR(AD18/(AE18*2.20462262185),0)</f>
        <v/>
      </c>
      <c r="AG18" s="136" t="n">
        <v>664944</v>
      </c>
      <c r="AH18" s="136" t="n">
        <v>1135160</v>
      </c>
      <c r="AI18" s="139">
        <f>IFERROR(AG18/(AH18*2.20462262185),0)</f>
        <v/>
      </c>
      <c r="AJ18" s="136" t="n">
        <v>1140688</v>
      </c>
      <c r="AK18" s="136" t="n">
        <v>1929573</v>
      </c>
      <c r="AL18" s="139">
        <f>IFERROR(AJ18/(AK18*2.20462262185),0)</f>
        <v/>
      </c>
      <c r="AM18" s="136" t="n">
        <v>430752</v>
      </c>
      <c r="AN18" s="136" t="n">
        <v>726520</v>
      </c>
      <c r="AO18" s="139">
        <f>IFERROR(AM18/(AN18*2.20462262185),0)</f>
        <v/>
      </c>
      <c r="AP18" s="136" t="n">
        <v>863067</v>
      </c>
      <c r="AQ18" s="136" t="n">
        <v>1486763</v>
      </c>
      <c r="AR18" s="139">
        <f>IFERROR(AP18/(AQ18*2.20462262185),0)</f>
        <v/>
      </c>
      <c r="AS18" s="136" t="n">
        <v>1020480</v>
      </c>
      <c r="AT18" s="136" t="n">
        <v>1632375</v>
      </c>
      <c r="AU18" s="139">
        <f>IFERROR(AS18/(AT18*2.20462262185),0)</f>
        <v/>
      </c>
      <c r="AV18" s="136" t="n">
        <v>912949</v>
      </c>
      <c r="AW18" s="136" t="n">
        <v>1653125</v>
      </c>
      <c r="AX18" s="139">
        <f>IFERROR(AV18/(AW18*2.20462262185),0)</f>
        <v/>
      </c>
      <c r="AY18" s="136" t="n">
        <v>948131</v>
      </c>
      <c r="AZ18" s="136" t="n">
        <v>1738715</v>
      </c>
      <c r="BA18" s="139">
        <f>IFERROR(AY18/(AZ18*2.20462262185),0)</f>
        <v/>
      </c>
      <c r="BB18" s="136" t="n">
        <v>879258</v>
      </c>
      <c r="BC18" s="136" t="n">
        <v>1566345</v>
      </c>
      <c r="BD18" s="139">
        <f>IFERROR(BB18/(BC18*2.20462262185),0)</f>
        <v/>
      </c>
      <c r="BE18" s="136" t="n">
        <v>1015356</v>
      </c>
      <c r="BF18" s="136" t="n">
        <v>1591435</v>
      </c>
      <c r="BG18" s="139">
        <f>IFERROR(BE18/(BF18*2.20462262185),0)</f>
        <v/>
      </c>
      <c r="BH18" s="136" t="n">
        <v>811952</v>
      </c>
      <c r="BI18" s="136" t="n">
        <v>1269035</v>
      </c>
      <c r="BJ18" s="139">
        <f>IFERROR(BH18/(BI18*2.20462262185),0)</f>
        <v/>
      </c>
      <c r="BK18" s="136" t="n">
        <v>754034</v>
      </c>
      <c r="BL18" s="136" t="n">
        <v>1037890</v>
      </c>
      <c r="BM18" s="139">
        <f>IFERROR(BK18/(BL18*2.20462262185),0)</f>
        <v/>
      </c>
      <c r="BN18" s="136" t="n">
        <v>1300349</v>
      </c>
      <c r="BO18" s="136" t="n">
        <v>2068008</v>
      </c>
      <c r="BP18" s="139">
        <f>IFERROR(BN18/(BO18*2.20462262185),0)</f>
        <v/>
      </c>
      <c r="BQ18" s="136" t="n">
        <v>458708</v>
      </c>
      <c r="BR18" s="136" t="n">
        <v>757611</v>
      </c>
      <c r="BS18" s="139">
        <f>IFERROR(BQ18/(BR18*2.20462262185),0)</f>
        <v/>
      </c>
      <c r="BT18" s="136" t="n">
        <v>679836</v>
      </c>
      <c r="BU18" s="136" t="n">
        <v>1263240</v>
      </c>
      <c r="BV18" s="139">
        <f>IFERROR(BT18/(BU18*2.20462262185),0)</f>
        <v/>
      </c>
      <c r="BW18" s="136" t="n">
        <v>34263</v>
      </c>
      <c r="BX18" s="136" t="n">
        <v>70550</v>
      </c>
      <c r="BY18" s="139">
        <f>IFERROR(BW18/(BX18*2.20462262185),0)</f>
        <v/>
      </c>
      <c r="BZ18" s="136" t="n">
        <v>835616</v>
      </c>
      <c r="CA18" s="136" t="n">
        <v>1409510</v>
      </c>
      <c r="CB18" s="139">
        <f>IFERROR(BZ18/(CA18*2.20462262185),0)</f>
        <v/>
      </c>
      <c r="CC18" s="136" t="n">
        <v>184374</v>
      </c>
      <c r="CD18" s="136" t="n">
        <v>311650</v>
      </c>
      <c r="CE18" s="139">
        <f>IFERROR(CC18/(CD18*2.20462262185),0)</f>
        <v/>
      </c>
      <c r="CF18" s="136" t="n">
        <v>798041</v>
      </c>
      <c r="CG18" s="136" t="n">
        <v>1403450</v>
      </c>
      <c r="CH18" s="139">
        <f>IFERROR(CF18/(CG18*2.20462262185),0)</f>
        <v/>
      </c>
      <c r="CI18" s="136" t="n">
        <v>542223</v>
      </c>
      <c r="CJ18" s="136" t="n">
        <v>1009135</v>
      </c>
      <c r="CK18" s="139">
        <f>IFERROR(CI18/(CJ18*2.20462262185),0)</f>
        <v/>
      </c>
      <c r="CL18" s="136" t="n">
        <v>822694</v>
      </c>
      <c r="CM18" s="136" t="n">
        <v>1467630</v>
      </c>
      <c r="CN18" s="139">
        <f>IFERROR(CL18/(CM18*2.20462262185),0)</f>
        <v/>
      </c>
      <c r="CO18" s="136" t="n">
        <v>182453</v>
      </c>
      <c r="CP18" s="136" t="n">
        <v>332966</v>
      </c>
      <c r="CQ18" s="139">
        <f>IFERROR(CO18/(CP18*2.20462262185),0)</f>
        <v/>
      </c>
      <c r="CR18" s="136" t="n">
        <v>576345</v>
      </c>
      <c r="CS18" s="136" t="n">
        <v>1022704</v>
      </c>
      <c r="CT18" s="139">
        <f>IFERROR(CR18/(CS18*2.20462262185),0)</f>
        <v/>
      </c>
      <c r="CU18" s="136" t="n">
        <v>844539</v>
      </c>
      <c r="CV18" s="136" t="n">
        <v>1479800</v>
      </c>
      <c r="CW18" s="139">
        <f>IFERROR(CU18/(CV18*2.20462262185),0)</f>
        <v/>
      </c>
      <c r="CX18" s="136" t="n">
        <v>260871</v>
      </c>
      <c r="CY18" s="136" t="n">
        <v>586820</v>
      </c>
      <c r="CZ18" s="139">
        <f>IFERROR(CX18/(CY18*2.20462262185),0)</f>
        <v/>
      </c>
      <c r="DA18" s="136" t="n">
        <v>624566</v>
      </c>
      <c r="DB18" s="136" t="n">
        <v>1218645</v>
      </c>
      <c r="DC18" s="139">
        <f>IFERROR(DA18/(DB18*2.20462262185),0)</f>
        <v/>
      </c>
      <c r="DD18" s="136" t="n">
        <v>440273</v>
      </c>
      <c r="DE18" s="136" t="n">
        <v>818575</v>
      </c>
      <c r="DF18" s="139">
        <f>IFERROR(DD18/(DE18*2.20462262185),0)</f>
        <v/>
      </c>
      <c r="GA18" s="136" t="n">
        <v>15960</v>
      </c>
      <c r="GB18" s="136" t="n">
        <v>21000</v>
      </c>
      <c r="GC18" s="139">
        <f>IFERROR(GA18/(GB18*2.20462262185),0)</f>
        <v/>
      </c>
    </row>
    <row r="19">
      <c r="A19" s="140" t="inlineStr">
        <is>
          <t>Peru</t>
        </is>
      </c>
      <c r="B19" s="141">
        <f>SUM(I19,L19,O19,R19,U19,X19)</f>
        <v/>
      </c>
      <c r="C19" s="141">
        <f>SUM(J19,M19,P19,S19,V19,Y19)</f>
        <v/>
      </c>
      <c r="D19" s="142">
        <f>C19/1000000</f>
        <v/>
      </c>
      <c r="E19" s="142">
        <f>C19*2.20462262185/1000000</f>
        <v/>
      </c>
      <c r="F19" s="143">
        <f>IFERROR(B19/(C19/1000),0)</f>
        <v/>
      </c>
      <c r="G19" s="144">
        <f>IFERROR(B19/(C19*2.20462262185),0)</f>
        <v/>
      </c>
      <c r="I19" s="141" t="n">
        <v>1074091</v>
      </c>
      <c r="J19" s="141" t="n">
        <v>1130756</v>
      </c>
      <c r="K19" s="144">
        <f>IFERROR(I19/(J19*2.20462262185),0)</f>
        <v/>
      </c>
      <c r="L19" s="141" t="n">
        <v>1058855</v>
      </c>
      <c r="M19" s="141" t="n">
        <v>1176424</v>
      </c>
      <c r="N19" s="144">
        <f>IFERROR(L19/(M19*2.20462262185),0)</f>
        <v/>
      </c>
      <c r="O19" s="141" t="n">
        <v>231903</v>
      </c>
      <c r="P19" s="141" t="n">
        <v>335316</v>
      </c>
      <c r="Q19" s="144">
        <f>IFERROR(O19/(P19*2.20462262185),0)</f>
        <v/>
      </c>
      <c r="R19" s="141" t="n">
        <v>524807</v>
      </c>
      <c r="S19" s="141" t="n">
        <v>710882</v>
      </c>
      <c r="T19" s="144">
        <f>IFERROR(R19/(S19*2.20462262185),0)</f>
        <v/>
      </c>
      <c r="U19" s="141" t="n">
        <v>342830</v>
      </c>
      <c r="V19" s="141" t="n">
        <v>363653</v>
      </c>
      <c r="W19" s="144">
        <f>IFERROR(U19/(V19*2.20462262185),0)</f>
        <v/>
      </c>
      <c r="X19" s="141" t="n">
        <v>417095</v>
      </c>
      <c r="Y19" s="141" t="n">
        <v>685379</v>
      </c>
      <c r="Z19" s="144">
        <f>IFERROR(X19/(Y19*2.20462262185),0)</f>
        <v/>
      </c>
      <c r="AA19" s="141" t="n">
        <v>600842</v>
      </c>
      <c r="AB19" s="141" t="n">
        <v>977083</v>
      </c>
      <c r="AC19" s="144">
        <f>IFERROR(AA19/(AB19*2.20462262185),0)</f>
        <v/>
      </c>
      <c r="AG19" s="141" t="n">
        <v>424152</v>
      </c>
      <c r="AH19" s="141" t="n">
        <v>629689</v>
      </c>
      <c r="AI19" s="144">
        <f>IFERROR(AG19/(AH19*2.20462262185),0)</f>
        <v/>
      </c>
      <c r="AJ19" s="141" t="n">
        <v>260797</v>
      </c>
      <c r="AK19" s="141" t="n">
        <v>355625</v>
      </c>
      <c r="AL19" s="144">
        <f>IFERROR(AJ19/(AK19*2.20462262185),0)</f>
        <v/>
      </c>
      <c r="AM19" s="141" t="n">
        <v>675523</v>
      </c>
      <c r="AN19" s="141" t="n">
        <v>744244</v>
      </c>
      <c r="AO19" s="144">
        <f>IFERROR(AM19/(AN19*2.20462262185),0)</f>
        <v/>
      </c>
      <c r="AP19" s="141" t="n">
        <v>370405</v>
      </c>
      <c r="AQ19" s="141" t="n">
        <v>381565</v>
      </c>
      <c r="AR19" s="144">
        <f>IFERROR(AP19/(AQ19*2.20462262185),0)</f>
        <v/>
      </c>
      <c r="AS19" s="141" t="n">
        <v>750086</v>
      </c>
      <c r="AT19" s="141" t="n">
        <v>718524</v>
      </c>
      <c r="AU19" s="144">
        <f>IFERROR(AS19/(AT19*2.20462262185),0)</f>
        <v/>
      </c>
      <c r="AV19" s="141" t="n">
        <v>846363</v>
      </c>
      <c r="AW19" s="141" t="n">
        <v>797049</v>
      </c>
      <c r="AX19" s="144">
        <f>IFERROR(AV19/(AW19*2.20462262185),0)</f>
        <v/>
      </c>
      <c r="AY19" s="141" t="n">
        <v>1496518</v>
      </c>
      <c r="AZ19" s="141" t="n">
        <v>1321373</v>
      </c>
      <c r="BA19" s="144">
        <f>IFERROR(AY19/(AZ19*2.20462262185),0)</f>
        <v/>
      </c>
      <c r="BB19" s="141" t="n">
        <v>360886</v>
      </c>
      <c r="BC19" s="141" t="n">
        <v>312526</v>
      </c>
      <c r="BD19" s="144">
        <f>IFERROR(BB19/(BC19*2.20462262185),0)</f>
        <v/>
      </c>
      <c r="BE19" s="141" t="n">
        <v>409620</v>
      </c>
      <c r="BF19" s="141" t="n">
        <v>349329</v>
      </c>
      <c r="BG19" s="144">
        <f>IFERROR(BE19/(BF19*2.20462262185),0)</f>
        <v/>
      </c>
      <c r="BH19" s="141" t="n">
        <v>805963</v>
      </c>
      <c r="BI19" s="141" t="n">
        <v>692195</v>
      </c>
      <c r="BJ19" s="144">
        <f>IFERROR(BH19/(BI19*2.20462262185),0)</f>
        <v/>
      </c>
      <c r="BK19" s="141" t="n">
        <v>566936</v>
      </c>
      <c r="BL19" s="141" t="n">
        <v>481237</v>
      </c>
      <c r="BM19" s="144">
        <f>IFERROR(BK19/(BL19*2.20462262185),0)</f>
        <v/>
      </c>
      <c r="BN19" s="141" t="n">
        <v>387382</v>
      </c>
      <c r="BO19" s="141" t="n">
        <v>360379</v>
      </c>
      <c r="BP19" s="144">
        <f>IFERROR(BN19/(BO19*2.20462262185),0)</f>
        <v/>
      </c>
      <c r="BQ19" s="141" t="n">
        <v>574789</v>
      </c>
      <c r="BR19" s="141" t="n">
        <v>481454</v>
      </c>
      <c r="BS19" s="144">
        <f>IFERROR(BQ19/(BR19*2.20462262185),0)</f>
        <v/>
      </c>
      <c r="BT19" s="141" t="n">
        <v>490689</v>
      </c>
      <c r="BU19" s="141" t="n">
        <v>458059</v>
      </c>
      <c r="BV19" s="144">
        <f>IFERROR(BT19/(BU19*2.20462262185),0)</f>
        <v/>
      </c>
      <c r="BW19" s="141" t="n">
        <v>183003</v>
      </c>
      <c r="BX19" s="141" t="n">
        <v>164182</v>
      </c>
      <c r="BY19" s="144">
        <f>IFERROR(BW19/(BX19*2.20462262185),0)</f>
        <v/>
      </c>
      <c r="BZ19" s="141" t="n">
        <v>619863</v>
      </c>
      <c r="CA19" s="141" t="n">
        <v>647696</v>
      </c>
      <c r="CB19" s="144">
        <f>IFERROR(BZ19/(CA19*2.20462262185),0)</f>
        <v/>
      </c>
      <c r="CC19" s="141" t="n">
        <v>290387</v>
      </c>
      <c r="CD19" s="141" t="n">
        <v>302693</v>
      </c>
      <c r="CE19" s="144">
        <f>IFERROR(CC19/(CD19*2.20462262185),0)</f>
        <v/>
      </c>
      <c r="CF19" s="141" t="n">
        <v>490849</v>
      </c>
      <c r="CG19" s="141" t="n">
        <v>563575</v>
      </c>
      <c r="CH19" s="144">
        <f>IFERROR(CF19/(CG19*2.20462262185),0)</f>
        <v/>
      </c>
      <c r="CI19" s="141" t="n">
        <v>1430909</v>
      </c>
      <c r="CJ19" s="141" t="n">
        <v>1690817</v>
      </c>
      <c r="CK19" s="144">
        <f>IFERROR(CI19/(CJ19*2.20462262185),0)</f>
        <v/>
      </c>
      <c r="CL19" s="141" t="n">
        <v>374766</v>
      </c>
      <c r="CM19" s="141" t="n">
        <v>432337</v>
      </c>
      <c r="CN19" s="144">
        <f>IFERROR(CL19/(CM19*2.20462262185),0)</f>
        <v/>
      </c>
      <c r="CO19" s="141" t="n">
        <v>705698</v>
      </c>
      <c r="CP19" s="141" t="n">
        <v>860158</v>
      </c>
      <c r="CQ19" s="144">
        <f>IFERROR(CO19/(CP19*2.20462262185),0)</f>
        <v/>
      </c>
      <c r="CR19" s="141" t="n">
        <v>595368</v>
      </c>
      <c r="CS19" s="141" t="n">
        <v>732144</v>
      </c>
      <c r="CT19" s="144">
        <f>IFERROR(CR19/(CS19*2.20462262185),0)</f>
        <v/>
      </c>
      <c r="CU19" s="141" t="n">
        <v>502621</v>
      </c>
      <c r="CV19" s="141" t="n">
        <v>630138</v>
      </c>
      <c r="CW19" s="144">
        <f>IFERROR(CU19/(CV19*2.20462262185),0)</f>
        <v/>
      </c>
      <c r="CX19" s="141" t="n">
        <v>370736</v>
      </c>
      <c r="CY19" s="141" t="n">
        <v>501759</v>
      </c>
      <c r="CZ19" s="144">
        <f>IFERROR(CX19/(CY19*2.20462262185),0)</f>
        <v/>
      </c>
      <c r="DA19" s="141" t="n">
        <v>522182</v>
      </c>
      <c r="DB19" s="141" t="n">
        <v>731236</v>
      </c>
      <c r="DC19" s="144">
        <f>IFERROR(DA19/(DB19*2.20462262185),0)</f>
        <v/>
      </c>
      <c r="DD19" s="141" t="n">
        <v>432976</v>
      </c>
      <c r="DE19" s="141" t="n">
        <v>604824</v>
      </c>
      <c r="DF19" s="144">
        <f>IFERROR(DD19/(DE19*2.20462262185),0)</f>
        <v/>
      </c>
      <c r="DG19" s="141" t="n">
        <v>375182</v>
      </c>
      <c r="DH19" s="141" t="n">
        <v>542136</v>
      </c>
      <c r="DI19" s="144">
        <f>IFERROR(DG19/(DH19*2.20462262185),0)</f>
        <v/>
      </c>
      <c r="DJ19" s="141" t="n">
        <v>422152</v>
      </c>
      <c r="DK19" s="141" t="n">
        <v>590492</v>
      </c>
      <c r="DL19" s="144">
        <f>IFERROR(DJ19/(DK19*2.20462262185),0)</f>
        <v/>
      </c>
      <c r="DM19" s="141" t="n">
        <v>206168</v>
      </c>
      <c r="DN19" s="141" t="n">
        <v>288576</v>
      </c>
      <c r="DO19" s="144">
        <f>IFERROR(DM19/(DN19*2.20462262185),0)</f>
        <v/>
      </c>
      <c r="DP19" s="141" t="n">
        <v>353181</v>
      </c>
      <c r="DQ19" s="141" t="n">
        <v>481122</v>
      </c>
      <c r="DR19" s="144">
        <f>IFERROR(DP19/(DQ19*2.20462262185),0)</f>
        <v/>
      </c>
      <c r="DS19" s="141" t="n">
        <v>59058</v>
      </c>
      <c r="DT19" s="141" t="n">
        <v>70838</v>
      </c>
      <c r="DU19" s="144">
        <f>IFERROR(DS19/(DT19*2.20462262185),0)</f>
        <v/>
      </c>
      <c r="DY19" s="141" t="n">
        <v>174299</v>
      </c>
      <c r="DZ19" s="141" t="n">
        <v>237420</v>
      </c>
      <c r="EA19" s="144">
        <f>IFERROR(DY19/(DZ19*2.20462262185),0)</f>
        <v/>
      </c>
      <c r="EB19" s="141" t="n">
        <v>186412</v>
      </c>
      <c r="EC19" s="141" t="n">
        <v>233872</v>
      </c>
      <c r="ED19" s="144">
        <f>IFERROR(EB19/(EC19*2.20462262185),0)</f>
        <v/>
      </c>
      <c r="EE19" s="141" t="n">
        <v>146196</v>
      </c>
      <c r="EF19" s="141" t="n">
        <v>161058</v>
      </c>
      <c r="EG19" s="144">
        <f>IFERROR(EE19/(EF19*2.20462262185),0)</f>
        <v/>
      </c>
      <c r="EH19" s="141" t="n">
        <v>482004</v>
      </c>
      <c r="EI19" s="141" t="n">
        <v>433105</v>
      </c>
      <c r="EJ19" s="144">
        <f>IFERROR(EH19/(EI19*2.20462262185),0)</f>
        <v/>
      </c>
      <c r="EK19" s="141" t="n">
        <v>458653</v>
      </c>
      <c r="EL19" s="141" t="n">
        <v>377520</v>
      </c>
      <c r="EM19" s="144">
        <f>IFERROR(EK19/(EL19*2.20462262185),0)</f>
        <v/>
      </c>
      <c r="EN19" s="141" t="n">
        <v>206517</v>
      </c>
      <c r="EO19" s="141" t="n">
        <v>167053</v>
      </c>
      <c r="EP19" s="144">
        <f>IFERROR(EN19/(EO19*2.20462262185),0)</f>
        <v/>
      </c>
      <c r="EQ19" s="141" t="n">
        <v>267443</v>
      </c>
      <c r="ER19" s="141" t="n">
        <v>209342</v>
      </c>
      <c r="ES19" s="144">
        <f>IFERROR(EQ19/(ER19*2.20462262185),0)</f>
        <v/>
      </c>
      <c r="ET19" s="141" t="n">
        <v>787057</v>
      </c>
      <c r="EU19" s="141" t="n">
        <v>637355</v>
      </c>
      <c r="EV19" s="144">
        <f>IFERROR(ET19/(EU19*2.20462262185),0)</f>
        <v/>
      </c>
      <c r="EW19" s="141" t="n">
        <v>674003</v>
      </c>
      <c r="EX19" s="141" t="n">
        <v>519028</v>
      </c>
      <c r="EY19" s="144">
        <f>IFERROR(EW19/(EX19*2.20462262185),0)</f>
        <v/>
      </c>
      <c r="EZ19" s="141" t="n">
        <v>238800</v>
      </c>
      <c r="FA19" s="141" t="n">
        <v>194374</v>
      </c>
      <c r="FB19" s="144">
        <f>IFERROR(EZ19/(FA19*2.20462262185),0)</f>
        <v/>
      </c>
      <c r="FC19" s="141" t="n">
        <v>730401</v>
      </c>
      <c r="FD19" s="141" t="n">
        <v>565572</v>
      </c>
      <c r="FE19" s="144">
        <f>IFERROR(FC19/(FD19*2.20462262185),0)</f>
        <v/>
      </c>
      <c r="FF19" s="141" t="n">
        <v>116171</v>
      </c>
      <c r="FG19" s="141" t="n">
        <v>108790</v>
      </c>
      <c r="FH19" s="144">
        <f>IFERROR(FF19/(FG19*2.20462262185),0)</f>
        <v/>
      </c>
      <c r="FI19" s="141" t="n">
        <v>305148</v>
      </c>
      <c r="FJ19" s="141" t="n">
        <v>259084</v>
      </c>
      <c r="FK19" s="144">
        <f>IFERROR(FI19/(FJ19*2.20462262185),0)</f>
        <v/>
      </c>
      <c r="FL19" s="141" t="n">
        <v>704824</v>
      </c>
      <c r="FM19" s="141" t="n">
        <v>627450</v>
      </c>
      <c r="FN19" s="144">
        <f>IFERROR(FL19/(FM19*2.20462262185),0)</f>
        <v/>
      </c>
      <c r="FO19" s="141" t="n">
        <v>443502</v>
      </c>
      <c r="FP19" s="141" t="n">
        <v>407574</v>
      </c>
      <c r="FQ19" s="144">
        <f>IFERROR(FO19/(FP19*2.20462262185),0)</f>
        <v/>
      </c>
      <c r="FR19" s="141" t="n">
        <v>1019469</v>
      </c>
      <c r="FS19" s="141" t="n">
        <v>892422</v>
      </c>
      <c r="FT19" s="144">
        <f>IFERROR(FR19/(FS19*2.20462262185),0)</f>
        <v/>
      </c>
      <c r="FU19" s="141" t="n">
        <v>1001572</v>
      </c>
      <c r="FV19" s="141" t="n">
        <v>935002</v>
      </c>
      <c r="FW19" s="144">
        <f>IFERROR(FU19/(FV19*2.20462262185),0)</f>
        <v/>
      </c>
      <c r="FX19" s="141" t="n">
        <v>381327</v>
      </c>
      <c r="FY19" s="141" t="n">
        <v>360526</v>
      </c>
      <c r="FZ19" s="144">
        <f>IFERROR(FX19/(FY19*2.20462262185),0)</f>
        <v/>
      </c>
      <c r="GA19" s="141" t="n">
        <v>573247</v>
      </c>
      <c r="GB19" s="141" t="n">
        <v>649175</v>
      </c>
      <c r="GC19" s="144">
        <f>IFERROR(GA19/(GB19*2.20462262185),0)</f>
        <v/>
      </c>
      <c r="GD19" s="141" t="n">
        <v>312253</v>
      </c>
      <c r="GE19" s="141" t="n">
        <v>376802</v>
      </c>
      <c r="GF19" s="144">
        <f>IFERROR(GD19/(GE19*2.20462262185),0)</f>
        <v/>
      </c>
      <c r="GG19" s="141" t="n">
        <v>159760</v>
      </c>
      <c r="GH19" s="141" t="n">
        <v>185910</v>
      </c>
      <c r="GI19" s="144">
        <f>IFERROR(GG19/(GH19*2.20462262185),0)</f>
        <v/>
      </c>
      <c r="GJ19" s="141" t="n">
        <v>383584</v>
      </c>
      <c r="GK19" s="141" t="n">
        <v>466660</v>
      </c>
      <c r="GL19" s="144">
        <f>IFERROR(GJ19/(GK19*2.20462262185),0)</f>
        <v/>
      </c>
      <c r="GM19" s="141" t="n">
        <v>233399</v>
      </c>
      <c r="GN19" s="141" t="n">
        <v>328328</v>
      </c>
      <c r="GO19" s="144">
        <f>IFERROR(GM19/(GN19*2.20462262185),0)</f>
        <v/>
      </c>
      <c r="GP19" s="141" t="n">
        <v>530369</v>
      </c>
      <c r="GQ19" s="141" t="n">
        <v>733600</v>
      </c>
      <c r="GR19" s="144">
        <f>IFERROR(GP19/(GQ19*2.20462262185),0)</f>
        <v/>
      </c>
      <c r="GS19" s="141" t="n">
        <v>144967</v>
      </c>
      <c r="GT19" s="141" t="n">
        <v>222270</v>
      </c>
      <c r="GU19" s="144">
        <f>IFERROR(GS19/(GT19*2.20462262185),0)</f>
        <v/>
      </c>
      <c r="GV19" s="141" t="n">
        <v>63119</v>
      </c>
      <c r="GW19" s="141" t="n">
        <v>95590</v>
      </c>
      <c r="GX19" s="144">
        <f>IFERROR(GV19/(GW19*2.20462262185),0)</f>
        <v/>
      </c>
      <c r="GY19" s="141" t="n">
        <v>185195</v>
      </c>
      <c r="GZ19" s="141" t="n">
        <v>284000</v>
      </c>
      <c r="HA19" s="144">
        <f>IFERROR(GY19/(GZ19*2.20462262185),0)</f>
        <v/>
      </c>
      <c r="HB19" s="141" t="n">
        <v>214275</v>
      </c>
      <c r="HC19" s="141" t="n">
        <v>330130</v>
      </c>
      <c r="HD19" s="144">
        <f>IFERROR(HB19/(HC19*2.20462262185),0)</f>
        <v/>
      </c>
      <c r="HE19" s="141" t="n">
        <v>26897</v>
      </c>
      <c r="HF19" s="141" t="n">
        <v>49120</v>
      </c>
      <c r="HG19" s="144">
        <f>IFERROR(HE19/(HF19*2.20462262185),0)</f>
        <v/>
      </c>
      <c r="HH19" s="141" t="n">
        <v>114858</v>
      </c>
      <c r="HI19" s="141" t="n">
        <v>188082</v>
      </c>
      <c r="HJ19" s="144">
        <f>IFERROR(HH19/(HI19*2.20462262185),0)</f>
        <v/>
      </c>
      <c r="HK19" s="141" t="n">
        <v>226883</v>
      </c>
      <c r="HL19" s="141" t="n">
        <v>356179</v>
      </c>
      <c r="HM19" s="144">
        <f>IFERROR(HK19/(HL19*2.20462262185),0)</f>
        <v/>
      </c>
      <c r="HN19" s="141" t="n">
        <v>590363</v>
      </c>
      <c r="HO19" s="141" t="n">
        <v>863983</v>
      </c>
      <c r="HP19" s="144">
        <f>IFERROR(HN19/(HO19*2.20462262185),0)</f>
        <v/>
      </c>
      <c r="HQ19" s="141" t="n">
        <v>33361</v>
      </c>
      <c r="HR19" s="141" t="n">
        <v>49634</v>
      </c>
      <c r="HS19" s="144">
        <f>IFERROR(HQ19/(HR19*2.20462262185),0)</f>
        <v/>
      </c>
      <c r="HT19" s="141" t="n">
        <v>25888</v>
      </c>
      <c r="HU19" s="141" t="n">
        <v>45556</v>
      </c>
      <c r="HV19" s="144">
        <f>IFERROR(HT19/(HU19*2.20462262185),0)</f>
        <v/>
      </c>
      <c r="HW19" s="141" t="n">
        <v>243385</v>
      </c>
      <c r="HX19" s="141" t="n">
        <v>372367</v>
      </c>
      <c r="HY19" s="144">
        <f>IFERROR(HW19/(HX19*2.20462262185),0)</f>
        <v/>
      </c>
      <c r="HZ19" s="141" t="n">
        <v>292850</v>
      </c>
      <c r="IA19" s="141" t="n">
        <v>461489</v>
      </c>
      <c r="IB19" s="144">
        <f>IFERROR(HZ19/(IA19*2.20462262185),0)</f>
        <v/>
      </c>
      <c r="IC19" s="141" t="n">
        <v>127691</v>
      </c>
      <c r="ID19" s="141" t="n">
        <v>198435</v>
      </c>
      <c r="IE19" s="144">
        <f>IFERROR(IC19/(ID19*2.20462262185),0)</f>
        <v/>
      </c>
      <c r="IF19" s="141" t="n">
        <v>259771</v>
      </c>
      <c r="IG19" s="141" t="n">
        <v>383410</v>
      </c>
      <c r="IH19" s="144">
        <f>IFERROR(IF19/(IG19*2.20462262185),0)</f>
        <v/>
      </c>
      <c r="II19" s="141" t="n">
        <v>526183</v>
      </c>
      <c r="IJ19" s="141" t="n">
        <v>740430</v>
      </c>
      <c r="IK19" s="144">
        <f>IFERROR(II19/(IJ19*2.20462262185),0)</f>
        <v/>
      </c>
      <c r="IL19" s="141" t="n">
        <v>332273</v>
      </c>
      <c r="IM19" s="141" t="n">
        <v>399836</v>
      </c>
      <c r="IN19" s="144">
        <f>IFERROR(IL19/(IM19*2.20462262185),0)</f>
        <v/>
      </c>
      <c r="IO19" s="141" t="n">
        <v>367258</v>
      </c>
      <c r="IP19" s="141" t="n">
        <v>473928</v>
      </c>
      <c r="IQ19" s="144">
        <f>IFERROR(IO19/(IP19*2.20462262185),0)</f>
        <v/>
      </c>
      <c r="IR19" s="141" t="n">
        <v>252193</v>
      </c>
      <c r="IS19" s="141" t="n">
        <v>307739</v>
      </c>
      <c r="IT19" s="144">
        <f>IFERROR(IR19/(IS19*2.20462262185),0)</f>
        <v/>
      </c>
      <c r="IU19" s="141" t="n">
        <v>225067</v>
      </c>
      <c r="IV19" s="141" t="n">
        <v>293534</v>
      </c>
      <c r="IW19" s="144">
        <f>IFERROR(IU19/(IV19*2.20462262185),0)</f>
        <v/>
      </c>
      <c r="IX19" s="141" t="n">
        <v>395759</v>
      </c>
      <c r="IY19" s="141" t="n">
        <v>494883</v>
      </c>
      <c r="IZ19" s="144">
        <f>IFERROR(IX19/(IY19*2.20462262185),0)</f>
        <v/>
      </c>
      <c r="JA19" s="141" t="n">
        <v>251068</v>
      </c>
      <c r="JB19" s="141" t="n">
        <v>297541</v>
      </c>
      <c r="JC19" s="144">
        <f>IFERROR(JA19/(JB19*2.20462262185),0)</f>
        <v/>
      </c>
      <c r="JD19" s="141" t="n">
        <v>113298</v>
      </c>
      <c r="JE19" s="141" t="n">
        <v>155409</v>
      </c>
      <c r="JF19" s="144">
        <f>IFERROR(JD19/(JE19*2.20462262185),0)</f>
        <v/>
      </c>
      <c r="JG19" s="141" t="n">
        <v>187994</v>
      </c>
      <c r="JH19" s="141" t="n">
        <v>237621</v>
      </c>
      <c r="JI19" s="144">
        <f>IFERROR(JG19/(JH19*2.20462262185),0)</f>
        <v/>
      </c>
      <c r="JJ19" s="141" t="n">
        <v>96592</v>
      </c>
      <c r="JK19" s="141" t="n">
        <v>134933</v>
      </c>
      <c r="JL19" s="144">
        <f>IFERROR(JJ19/(JK19*2.20462262185),0)</f>
        <v/>
      </c>
      <c r="JM19" s="141" t="n">
        <v>64974</v>
      </c>
      <c r="JN19" s="141" t="n">
        <v>109703</v>
      </c>
      <c r="JO19" s="144">
        <f>IFERROR(JM19/(JN19*2.20462262185),0)</f>
        <v/>
      </c>
      <c r="JP19" s="141" t="n">
        <v>215088</v>
      </c>
      <c r="JQ19" s="141" t="n">
        <v>271588</v>
      </c>
      <c r="JR19" s="144">
        <f>IFERROR(JP19/(JQ19*2.20462262185),0)</f>
        <v/>
      </c>
    </row>
    <row r="20">
      <c r="A20" s="135" t="inlineStr">
        <is>
          <t>Turkey</t>
        </is>
      </c>
      <c r="B20" s="136">
        <f>SUM(I20,L20,O20,R20,U20,X20)</f>
        <v/>
      </c>
      <c r="C20" s="136">
        <f>SUM(J20,M20,P20,S20,V20,Y20)</f>
        <v/>
      </c>
      <c r="D20" s="137">
        <f>C20/1000000</f>
        <v/>
      </c>
      <c r="E20" s="137">
        <f>C20*2.20462262185/1000000</f>
        <v/>
      </c>
      <c r="F20" s="138">
        <f>IFERROR(B20/(C20/1000),0)</f>
        <v/>
      </c>
      <c r="G20" s="139">
        <f>IFERROR(B20/(C20*2.20462262185),0)</f>
        <v/>
      </c>
      <c r="O20" s="136" t="n">
        <v>166588</v>
      </c>
      <c r="P20" s="136" t="n">
        <v>198000</v>
      </c>
      <c r="Q20" s="139">
        <f>IFERROR(O20/(P20*2.20462262185),0)</f>
        <v/>
      </c>
      <c r="R20" s="136" t="n">
        <v>1329306</v>
      </c>
      <c r="S20" s="136" t="n">
        <v>1586626</v>
      </c>
      <c r="T20" s="139">
        <f>IFERROR(R20/(S20*2.20462262185),0)</f>
        <v/>
      </c>
      <c r="U20" s="136" t="n">
        <v>580855</v>
      </c>
      <c r="V20" s="136" t="n">
        <v>674965</v>
      </c>
      <c r="W20" s="139">
        <f>IFERROR(U20/(V20*2.20462262185),0)</f>
        <v/>
      </c>
      <c r="X20" s="136" t="n">
        <v>112600</v>
      </c>
      <c r="Y20" s="136" t="n">
        <v>73836</v>
      </c>
      <c r="Z20" s="139">
        <f>IFERROR(X20/(Y20*2.20462262185),0)</f>
        <v/>
      </c>
      <c r="AA20" s="136" t="n">
        <v>727700</v>
      </c>
      <c r="AB20" s="136" t="n">
        <v>840257</v>
      </c>
      <c r="AC20" s="139">
        <f>IFERROR(AA20/(AB20*2.20462262185),0)</f>
        <v/>
      </c>
      <c r="AD20" s="136" t="n">
        <v>784921</v>
      </c>
      <c r="AE20" s="136" t="n">
        <v>863000</v>
      </c>
      <c r="AF20" s="139">
        <f>IFERROR(AD20/(AE20*2.20462262185),0)</f>
        <v/>
      </c>
      <c r="AG20" s="136" t="n">
        <v>576966</v>
      </c>
      <c r="AH20" s="136" t="n">
        <v>477784</v>
      </c>
      <c r="AI20" s="139">
        <f>IFERROR(AG20/(AH20*2.20462262185),0)</f>
        <v/>
      </c>
      <c r="AJ20" s="136" t="n">
        <v>407694</v>
      </c>
      <c r="AK20" s="136" t="n">
        <v>406076</v>
      </c>
      <c r="AL20" s="139">
        <f>IFERROR(AJ20/(AK20*2.20462262185),0)</f>
        <v/>
      </c>
      <c r="AM20" s="136" t="n">
        <v>1010074</v>
      </c>
      <c r="AN20" s="136" t="n">
        <v>982629</v>
      </c>
      <c r="AO20" s="139">
        <f>IFERROR(AM20/(AN20*2.20462262185),0)</f>
        <v/>
      </c>
      <c r="AP20" s="136" t="n">
        <v>285038</v>
      </c>
      <c r="AQ20" s="136" t="n">
        <v>330000</v>
      </c>
      <c r="AR20" s="139">
        <f>IFERROR(AP20/(AQ20*2.20462262185),0)</f>
        <v/>
      </c>
      <c r="AS20" s="136" t="n">
        <v>113340</v>
      </c>
      <c r="AT20" s="136" t="n">
        <v>72330</v>
      </c>
      <c r="AU20" s="139">
        <f>IFERROR(AS20/(AT20*2.20462262185),0)</f>
        <v/>
      </c>
      <c r="AV20" s="136" t="n">
        <v>451001</v>
      </c>
      <c r="AW20" s="136" t="n">
        <v>439127</v>
      </c>
      <c r="AX20" s="139">
        <f>IFERROR(AV20/(AW20*2.20462262185),0)</f>
        <v/>
      </c>
      <c r="AY20" s="136" t="n">
        <v>447841</v>
      </c>
      <c r="AZ20" s="136" t="n">
        <v>484000</v>
      </c>
      <c r="BA20" s="139">
        <f>IFERROR(AY20/(AZ20*2.20462262185),0)</f>
        <v/>
      </c>
      <c r="BB20" s="136" t="n">
        <v>112205</v>
      </c>
      <c r="BC20" s="136" t="n">
        <v>110000</v>
      </c>
      <c r="BD20" s="139">
        <f>IFERROR(BB20/(BC20*2.20462262185),0)</f>
        <v/>
      </c>
      <c r="BE20" s="136" t="n">
        <v>1996035</v>
      </c>
      <c r="BF20" s="136" t="n">
        <v>1188000</v>
      </c>
      <c r="BG20" s="139">
        <f>IFERROR(BE20/(BF20*2.20462262185),0)</f>
        <v/>
      </c>
      <c r="BH20" s="136" t="n">
        <v>266442</v>
      </c>
      <c r="BI20" s="136" t="n">
        <v>255595</v>
      </c>
      <c r="BJ20" s="139">
        <f>IFERROR(BH20/(BI20*2.20462262185),0)</f>
        <v/>
      </c>
      <c r="BK20" s="136" t="n">
        <v>272211</v>
      </c>
      <c r="BL20" s="136" t="n">
        <v>264000</v>
      </c>
      <c r="BM20" s="139">
        <f>IFERROR(BK20/(BL20*2.20462262185),0)</f>
        <v/>
      </c>
      <c r="BN20" s="136" t="n">
        <v>4574946</v>
      </c>
      <c r="BO20" s="136" t="n">
        <v>2707000</v>
      </c>
      <c r="BP20" s="139">
        <f>IFERROR(BN20/(BO20*2.20462262185),0)</f>
        <v/>
      </c>
      <c r="BQ20" s="136" t="n">
        <v>6058789</v>
      </c>
      <c r="BR20" s="136" t="n">
        <v>3516400</v>
      </c>
      <c r="BS20" s="139">
        <f>IFERROR(BQ20/(BR20*2.20462262185),0)</f>
        <v/>
      </c>
      <c r="BT20" s="136" t="n">
        <v>5102803</v>
      </c>
      <c r="BU20" s="136" t="n">
        <v>2970000</v>
      </c>
      <c r="BV20" s="139">
        <f>IFERROR(BT20/(BU20*2.20462262185),0)</f>
        <v/>
      </c>
      <c r="BW20" s="136" t="n">
        <v>297373</v>
      </c>
      <c r="BX20" s="136" t="n">
        <v>243150</v>
      </c>
      <c r="BY20" s="139">
        <f>IFERROR(BW20/(BX20*2.20462262185),0)</f>
        <v/>
      </c>
      <c r="BZ20" s="136" t="n">
        <v>72430</v>
      </c>
      <c r="CA20" s="136" t="n">
        <v>59400</v>
      </c>
      <c r="CB20" s="139">
        <f>IFERROR(BZ20/(CA20*2.20462262185),0)</f>
        <v/>
      </c>
      <c r="CC20" s="136" t="n">
        <v>1284519</v>
      </c>
      <c r="CD20" s="136" t="n">
        <v>724450</v>
      </c>
      <c r="CE20" s="139">
        <f>IFERROR(CC20/(CD20*2.20462262185),0)</f>
        <v/>
      </c>
      <c r="CF20" s="136" t="n">
        <v>226311</v>
      </c>
      <c r="CG20" s="136" t="n">
        <v>131000</v>
      </c>
      <c r="CH20" s="139">
        <f>IFERROR(CF20/(CG20*2.20462262185),0)</f>
        <v/>
      </c>
      <c r="CI20" s="136" t="n">
        <v>2046059</v>
      </c>
      <c r="CJ20" s="136" t="n">
        <v>1122000</v>
      </c>
      <c r="CK20" s="139">
        <f>IFERROR(CI20/(CJ20*2.20462262185),0)</f>
        <v/>
      </c>
      <c r="CL20" s="136" t="n">
        <v>3334830</v>
      </c>
      <c r="CM20" s="136" t="n">
        <v>2445374</v>
      </c>
      <c r="CN20" s="139">
        <f>IFERROR(CL20/(CM20*2.20462262185),0)</f>
        <v/>
      </c>
      <c r="CO20" s="136" t="n">
        <v>255399</v>
      </c>
      <c r="CP20" s="136" t="n">
        <v>231000</v>
      </c>
      <c r="CQ20" s="139">
        <f>IFERROR(CO20/(CP20*2.20462262185),0)</f>
        <v/>
      </c>
      <c r="CR20" s="136" t="n">
        <v>1678250</v>
      </c>
      <c r="CS20" s="136" t="n">
        <v>828260</v>
      </c>
      <c r="CT20" s="139">
        <f>IFERROR(CR20/(CS20*2.20462262185),0)</f>
        <v/>
      </c>
      <c r="CU20" s="136" t="n">
        <v>2092374</v>
      </c>
      <c r="CV20" s="136" t="n">
        <v>1046200</v>
      </c>
      <c r="CW20" s="139">
        <f>IFERROR(CU20/(CV20*2.20462262185),0)</f>
        <v/>
      </c>
      <c r="CX20" s="136" t="n">
        <v>242000</v>
      </c>
      <c r="CY20" s="136" t="n">
        <v>220000</v>
      </c>
      <c r="CZ20" s="139">
        <f>IFERROR(CX20/(CY20*2.20462262185),0)</f>
        <v/>
      </c>
      <c r="DA20" s="136" t="n">
        <v>451846</v>
      </c>
      <c r="DB20" s="136" t="n">
        <v>285041</v>
      </c>
      <c r="DC20" s="139">
        <f>IFERROR(DA20/(DB20*2.20462262185),0)</f>
        <v/>
      </c>
      <c r="DD20" s="136" t="n">
        <v>83574</v>
      </c>
      <c r="DE20" s="136" t="n">
        <v>98595</v>
      </c>
      <c r="DF20" s="139">
        <f>IFERROR(DD20/(DE20*2.20462262185),0)</f>
        <v/>
      </c>
      <c r="DG20" s="136" t="n">
        <v>533174</v>
      </c>
      <c r="DH20" s="136" t="n">
        <v>264000</v>
      </c>
      <c r="DI20" s="139">
        <f>IFERROR(DG20/(DH20*2.20462262185),0)</f>
        <v/>
      </c>
      <c r="DJ20" s="136" t="n">
        <v>1551243</v>
      </c>
      <c r="DK20" s="136" t="n">
        <v>770000</v>
      </c>
      <c r="DL20" s="139">
        <f>IFERROR(DJ20/(DK20*2.20462262185),0)</f>
        <v/>
      </c>
      <c r="DV20" s="136" t="n">
        <v>642789</v>
      </c>
      <c r="DW20" s="136" t="n">
        <v>396000</v>
      </c>
      <c r="DX20" s="139">
        <f>IFERROR(DV20/(DW20*2.20462262185),0)</f>
        <v/>
      </c>
      <c r="DY20" s="136" t="n">
        <v>2193856</v>
      </c>
      <c r="DZ20" s="136" t="n">
        <v>1320000</v>
      </c>
      <c r="EA20" s="139">
        <f>IFERROR(DY20/(DZ20*2.20462262185),0)</f>
        <v/>
      </c>
      <c r="EB20" s="136" t="n">
        <v>299587</v>
      </c>
      <c r="EC20" s="136" t="n">
        <v>203031</v>
      </c>
      <c r="ED20" s="139">
        <f>IFERROR(EB20/(EC20*2.20462262185),0)</f>
        <v/>
      </c>
      <c r="EE20" s="136" t="n">
        <v>737963</v>
      </c>
      <c r="EF20" s="136" t="n">
        <v>516274</v>
      </c>
      <c r="EG20" s="139">
        <f>IFERROR(EE20/(EF20*2.20462262185),0)</f>
        <v/>
      </c>
      <c r="EH20" s="136" t="n">
        <v>914041</v>
      </c>
      <c r="EI20" s="136" t="n">
        <v>682000</v>
      </c>
      <c r="EJ20" s="139">
        <f>IFERROR(EH20/(EI20*2.20462262185),0)</f>
        <v/>
      </c>
      <c r="EK20" s="136" t="n">
        <v>582131</v>
      </c>
      <c r="EL20" s="136" t="n">
        <v>462000</v>
      </c>
      <c r="EM20" s="139">
        <f>IFERROR(EK20/(EL20*2.20462262185),0)</f>
        <v/>
      </c>
      <c r="EQ20" s="136" t="n">
        <v>834630</v>
      </c>
      <c r="ER20" s="136" t="n">
        <v>660000</v>
      </c>
      <c r="ES20" s="139">
        <f>IFERROR(EQ20/(ER20*2.20462262185),0)</f>
        <v/>
      </c>
      <c r="EW20" s="136" t="n">
        <v>857819</v>
      </c>
      <c r="EX20" s="136" t="n">
        <v>638000</v>
      </c>
      <c r="EY20" s="139">
        <f>IFERROR(EW20/(EX20*2.20462262185),0)</f>
        <v/>
      </c>
      <c r="EZ20" s="136" t="n">
        <v>1287126</v>
      </c>
      <c r="FA20" s="136" t="n">
        <v>1045410</v>
      </c>
      <c r="FB20" s="139">
        <f>IFERROR(EZ20/(FA20*2.20462262185),0)</f>
        <v/>
      </c>
      <c r="FC20" s="136" t="n">
        <v>2607786</v>
      </c>
      <c r="FD20" s="136" t="n">
        <v>1639972</v>
      </c>
      <c r="FE20" s="139">
        <f>IFERROR(FC20/(FD20*2.20462262185),0)</f>
        <v/>
      </c>
      <c r="FI20" s="136" t="n">
        <v>451192</v>
      </c>
      <c r="FJ20" s="136" t="n">
        <v>189420</v>
      </c>
      <c r="FK20" s="139">
        <f>IFERROR(FI20/(FJ20*2.20462262185),0)</f>
        <v/>
      </c>
      <c r="FL20" s="136" t="n">
        <v>191586</v>
      </c>
      <c r="FM20" s="136" t="n">
        <v>99600</v>
      </c>
      <c r="FN20" s="139">
        <f>IFERROR(FL20/(FM20*2.20462262185),0)</f>
        <v/>
      </c>
      <c r="FR20" s="136" t="n">
        <v>661345</v>
      </c>
      <c r="FS20" s="136" t="n">
        <v>366040</v>
      </c>
      <c r="FT20" s="139">
        <f>IFERROR(FR20/(FS20*2.20462262185),0)</f>
        <v/>
      </c>
      <c r="FU20" s="136" t="n">
        <v>993912</v>
      </c>
      <c r="FV20" s="136" t="n">
        <v>398560</v>
      </c>
      <c r="FW20" s="139">
        <f>IFERROR(FU20/(FV20*2.20462262185),0)</f>
        <v/>
      </c>
      <c r="FX20" s="136" t="n">
        <v>172046</v>
      </c>
      <c r="FY20" s="136" t="n">
        <v>99972</v>
      </c>
      <c r="FZ20" s="139">
        <f>IFERROR(FX20/(FY20*2.20462262185),0)</f>
        <v/>
      </c>
      <c r="GD20" s="136" t="n">
        <v>434189</v>
      </c>
      <c r="GE20" s="136" t="n">
        <v>200560</v>
      </c>
      <c r="GF20" s="139">
        <f>IFERROR(GD20/(GE20*2.20462262185),0)</f>
        <v/>
      </c>
      <c r="GJ20" s="136" t="n">
        <v>15450</v>
      </c>
      <c r="GK20" s="136" t="n">
        <v>6264</v>
      </c>
      <c r="GL20" s="139">
        <f>IFERROR(GJ20/(GK20*2.20462262185),0)</f>
        <v/>
      </c>
      <c r="GM20" s="136" t="n">
        <v>645224</v>
      </c>
      <c r="GN20" s="136" t="n">
        <v>528000</v>
      </c>
      <c r="GO20" s="139">
        <f>IFERROR(GM20/(GN20*2.20462262185),0)</f>
        <v/>
      </c>
      <c r="GP20" s="136" t="n">
        <v>420640</v>
      </c>
      <c r="GQ20" s="136" t="n">
        <v>469730</v>
      </c>
      <c r="GR20" s="139">
        <f>IFERROR(GP20/(GQ20*2.20462262185),0)</f>
        <v/>
      </c>
      <c r="GS20" s="136" t="n">
        <v>236145</v>
      </c>
      <c r="GT20" s="136" t="n">
        <v>289240</v>
      </c>
      <c r="GU20" s="139">
        <f>IFERROR(GS20/(GT20*2.20462262185),0)</f>
        <v/>
      </c>
      <c r="GV20" s="136" t="n">
        <v>1824769</v>
      </c>
      <c r="GW20" s="136" t="n">
        <v>2288156</v>
      </c>
      <c r="GX20" s="139">
        <f>IFERROR(GV20/(GW20*2.20462262185),0)</f>
        <v/>
      </c>
      <c r="GY20" s="136" t="n">
        <v>163350</v>
      </c>
      <c r="GZ20" s="136" t="n">
        <v>200240</v>
      </c>
      <c r="HA20" s="139">
        <f>IFERROR(GY20/(GZ20*2.20462262185),0)</f>
        <v/>
      </c>
      <c r="HE20" s="136" t="n">
        <v>1161730</v>
      </c>
      <c r="HF20" s="136" t="n">
        <v>1530361</v>
      </c>
      <c r="HG20" s="139">
        <f>IFERROR(HE20/(HF20*2.20462262185),0)</f>
        <v/>
      </c>
      <c r="HW20" s="136" t="n">
        <v>266000</v>
      </c>
      <c r="HX20" s="136" t="n">
        <v>27990</v>
      </c>
      <c r="HY20" s="139">
        <f>IFERROR(HW20/(HX20*2.20462262185),0)</f>
        <v/>
      </c>
      <c r="IC20" s="136" t="n">
        <v>230880</v>
      </c>
      <c r="ID20" s="136" t="n">
        <v>245990</v>
      </c>
      <c r="IE20" s="139">
        <f>IFERROR(IC20/(ID20*2.20462262185),0)</f>
        <v/>
      </c>
      <c r="IF20" s="136" t="n">
        <v>1386823</v>
      </c>
      <c r="IG20" s="136" t="n">
        <v>1493340</v>
      </c>
      <c r="IH20" s="139">
        <f>IFERROR(IF20/(IG20*2.20462262185),0)</f>
        <v/>
      </c>
      <c r="II20" s="136" t="n">
        <v>954546</v>
      </c>
      <c r="IJ20" s="136" t="n">
        <v>1005100</v>
      </c>
      <c r="IK20" s="139">
        <f>IFERROR(II20/(IJ20*2.20462262185),0)</f>
        <v/>
      </c>
      <c r="IL20" s="136" t="n">
        <v>1488537</v>
      </c>
      <c r="IM20" s="136" t="n">
        <v>1574590</v>
      </c>
      <c r="IN20" s="139">
        <f>IFERROR(IL20/(IM20*2.20462262185),0)</f>
        <v/>
      </c>
      <c r="IO20" s="136" t="n">
        <v>1946847</v>
      </c>
      <c r="IP20" s="136" t="n">
        <v>1988350</v>
      </c>
      <c r="IQ20" s="139">
        <f>IFERROR(IO20/(IP20*2.20462262185),0)</f>
        <v/>
      </c>
      <c r="IR20" s="136" t="n">
        <v>1587544</v>
      </c>
      <c r="IS20" s="136" t="n">
        <v>1507650</v>
      </c>
      <c r="IT20" s="139">
        <f>IFERROR(IR20/(IS20*2.20462262185),0)</f>
        <v/>
      </c>
      <c r="IU20" s="136" t="n">
        <v>808552</v>
      </c>
      <c r="IV20" s="136" t="n">
        <v>783890</v>
      </c>
      <c r="IW20" s="139">
        <f>IFERROR(IU20/(IV20*2.20462262185),0)</f>
        <v/>
      </c>
      <c r="IX20" s="136" t="n">
        <v>2122800</v>
      </c>
      <c r="IY20" s="136" t="n">
        <v>1835400</v>
      </c>
      <c r="IZ20" s="139">
        <f>IFERROR(IX20/(IY20*2.20462262185),0)</f>
        <v/>
      </c>
      <c r="JA20" s="136" t="n">
        <v>4813921</v>
      </c>
      <c r="JB20" s="136" t="n">
        <v>4076500</v>
      </c>
      <c r="JC20" s="139">
        <f>IFERROR(JA20/(JB20*2.20462262185),0)</f>
        <v/>
      </c>
      <c r="JD20" s="136" t="n">
        <v>4524838</v>
      </c>
      <c r="JE20" s="136" t="n">
        <v>3823750</v>
      </c>
      <c r="JF20" s="139">
        <f>IFERROR(JD20/(JE20*2.20462262185),0)</f>
        <v/>
      </c>
      <c r="JG20" s="136" t="n">
        <v>5500001</v>
      </c>
      <c r="JH20" s="136" t="n">
        <v>4697750</v>
      </c>
      <c r="JI20" s="139">
        <f>IFERROR(JG20/(JH20*2.20462262185),0)</f>
        <v/>
      </c>
      <c r="JJ20" s="136" t="n">
        <v>3003380</v>
      </c>
      <c r="JK20" s="136" t="n">
        <v>2638375</v>
      </c>
      <c r="JL20" s="139">
        <f>IFERROR(JJ20/(JK20*2.20462262185),0)</f>
        <v/>
      </c>
      <c r="JM20" s="136" t="n">
        <v>1871686</v>
      </c>
      <c r="JN20" s="136" t="n">
        <v>1507650</v>
      </c>
      <c r="JO20" s="139">
        <f>IFERROR(JM20/(JN20*2.20462262185),0)</f>
        <v/>
      </c>
      <c r="JP20" s="136" t="n">
        <v>5099495</v>
      </c>
      <c r="JQ20" s="136" t="n">
        <v>3683200</v>
      </c>
      <c r="JR20" s="139">
        <f>IFERROR(JP20/(JQ20*2.20462262185),0)</f>
        <v/>
      </c>
    </row>
    <row r="21">
      <c r="A21" s="140" t="inlineStr">
        <is>
          <t>Morocco</t>
        </is>
      </c>
      <c r="B21" s="141">
        <f>SUM(I21,L21,O21,R21,U21,X21)</f>
        <v/>
      </c>
      <c r="C21" s="141">
        <f>SUM(J21,M21,P21,S21,V21,Y21)</f>
        <v/>
      </c>
      <c r="D21" s="142">
        <f>C21/1000000</f>
        <v/>
      </c>
      <c r="E21" s="142">
        <f>C21*2.20462262185/1000000</f>
        <v/>
      </c>
      <c r="F21" s="143">
        <f>IFERROR(B21/(C21/1000),0)</f>
        <v/>
      </c>
      <c r="G21" s="144">
        <f>IFERROR(B21/(C21*2.20462262185),0)</f>
        <v/>
      </c>
      <c r="I21" s="141" t="n">
        <v>60430</v>
      </c>
      <c r="J21" s="141" t="n">
        <v>44000</v>
      </c>
      <c r="K21" s="144">
        <f>IFERROR(I21/(J21*2.20462262185),0)</f>
        <v/>
      </c>
      <c r="L21" s="141" t="n">
        <v>883700</v>
      </c>
      <c r="M21" s="141" t="n">
        <v>660000</v>
      </c>
      <c r="N21" s="144">
        <f>IFERROR(L21/(M21*2.20462262185),0)</f>
        <v/>
      </c>
      <c r="O21" s="141" t="n">
        <v>288950</v>
      </c>
      <c r="P21" s="141" t="n">
        <v>220000</v>
      </c>
      <c r="Q21" s="144">
        <f>IFERROR(O21/(P21*2.20462262185),0)</f>
        <v/>
      </c>
      <c r="R21" s="141" t="n">
        <v>1252450</v>
      </c>
      <c r="S21" s="141" t="n">
        <v>1012000</v>
      </c>
      <c r="T21" s="144">
        <f>IFERROR(R21/(S21*2.20462262185),0)</f>
        <v/>
      </c>
      <c r="AD21" s="141" t="n">
        <v>422400</v>
      </c>
      <c r="AE21" s="141" t="n">
        <v>352990</v>
      </c>
      <c r="AF21" s="144">
        <f>IFERROR(AD21/(AE21*2.20462262185),0)</f>
        <v/>
      </c>
      <c r="AG21" s="141" t="n">
        <v>924000</v>
      </c>
      <c r="AH21" s="141" t="n">
        <v>770000</v>
      </c>
      <c r="AI21" s="144">
        <f>IFERROR(AG21/(AH21*2.20462262185),0)</f>
        <v/>
      </c>
      <c r="AJ21" s="141" t="n">
        <v>396000</v>
      </c>
      <c r="AK21" s="141" t="n">
        <v>330000</v>
      </c>
      <c r="AL21" s="144">
        <f>IFERROR(AJ21/(AK21*2.20462262185),0)</f>
        <v/>
      </c>
      <c r="AS21" s="141" t="n">
        <v>440440</v>
      </c>
      <c r="AT21" s="141" t="n">
        <v>308000</v>
      </c>
      <c r="AU21" s="144">
        <f>IFERROR(AS21/(AT21*2.20462262185),0)</f>
        <v/>
      </c>
      <c r="BE21" s="141" t="n">
        <v>504900</v>
      </c>
      <c r="BF21" s="141" t="n">
        <v>330000</v>
      </c>
      <c r="BG21" s="144">
        <f>IFERROR(BE21/(BF21*2.20462262185),0)</f>
        <v/>
      </c>
      <c r="BQ21" s="141" t="n">
        <v>34298</v>
      </c>
      <c r="BR21" s="141" t="n">
        <v>22000</v>
      </c>
      <c r="BS21" s="144">
        <f>IFERROR(BQ21/(BR21*2.20462262185),0)</f>
        <v/>
      </c>
      <c r="BW21" s="141" t="n">
        <v>626340</v>
      </c>
      <c r="BX21" s="141" t="n">
        <v>440000</v>
      </c>
      <c r="BY21" s="144">
        <f>IFERROR(BW21/(BX21*2.20462262185),0)</f>
        <v/>
      </c>
      <c r="BZ21" s="141" t="n">
        <v>492096</v>
      </c>
      <c r="CA21" s="141" t="n">
        <v>352000</v>
      </c>
      <c r="CB21" s="144">
        <f>IFERROR(BZ21/(CA21*2.20462262185),0)</f>
        <v/>
      </c>
      <c r="CC21" s="141" t="n">
        <v>955768</v>
      </c>
      <c r="CD21" s="141" t="n">
        <v>704000</v>
      </c>
      <c r="CE21" s="144">
        <f>IFERROR(CC21/(CD21*2.20462262185),0)</f>
        <v/>
      </c>
      <c r="CF21" s="141" t="n">
        <v>1882690</v>
      </c>
      <c r="CG21" s="141" t="n">
        <v>1408000</v>
      </c>
      <c r="CH21" s="144">
        <f>IFERROR(CF21/(CG21*2.20462262185),0)</f>
        <v/>
      </c>
      <c r="CI21" s="141" t="n">
        <v>1430295</v>
      </c>
      <c r="CJ21" s="141" t="n">
        <v>1100000</v>
      </c>
      <c r="CK21" s="144">
        <f>IFERROR(CI21/(CJ21*2.20462262185),0)</f>
        <v/>
      </c>
      <c r="CL21" s="141" t="n">
        <v>282920</v>
      </c>
      <c r="CM21" s="141" t="n">
        <v>220000</v>
      </c>
      <c r="CN21" s="144">
        <f>IFERROR(CL21/(CM21*2.20462262185),0)</f>
        <v/>
      </c>
      <c r="CO21" s="141" t="n">
        <v>1555312</v>
      </c>
      <c r="CP21" s="141" t="n">
        <v>1254000</v>
      </c>
      <c r="CQ21" s="144">
        <f>IFERROR(CO21/(CP21*2.20462262185),0)</f>
        <v/>
      </c>
      <c r="CU21" s="141" t="n">
        <v>617320</v>
      </c>
      <c r="CV21" s="141" t="n">
        <v>506000</v>
      </c>
      <c r="CW21" s="144">
        <f>IFERROR(CU21/(CV21*2.20462262185),0)</f>
        <v/>
      </c>
      <c r="DA21" s="141" t="n">
        <v>1851960</v>
      </c>
      <c r="DB21" s="141" t="n">
        <v>1518000</v>
      </c>
      <c r="DC21" s="144">
        <f>IFERROR(DA21/(DB21*2.20462262185),0)</f>
        <v/>
      </c>
      <c r="DG21" s="141" t="n">
        <v>912560</v>
      </c>
      <c r="DH21" s="141" t="n">
        <v>748000</v>
      </c>
      <c r="DI21" s="144">
        <f>IFERROR(DG21/(DH21*2.20462262185),0)</f>
        <v/>
      </c>
      <c r="DJ21" s="141" t="n">
        <v>322080</v>
      </c>
      <c r="DK21" s="141" t="n">
        <v>264000</v>
      </c>
      <c r="DL21" s="144">
        <f>IFERROR(DJ21/(DK21*2.20462262185),0)</f>
        <v/>
      </c>
      <c r="DP21" s="141" t="n">
        <v>669185</v>
      </c>
      <c r="DQ21" s="141" t="n">
        <v>506000</v>
      </c>
      <c r="DR21" s="144">
        <f>IFERROR(DP21/(DQ21*2.20462262185),0)</f>
        <v/>
      </c>
      <c r="GG21" s="141" t="n">
        <v>308000</v>
      </c>
      <c r="GH21" s="141" t="n">
        <v>220000</v>
      </c>
      <c r="GI21" s="144">
        <f>IFERROR(GG21/(GH21*2.20462262185),0)</f>
        <v/>
      </c>
      <c r="GJ21" s="141" t="n">
        <v>115280</v>
      </c>
      <c r="GK21" s="141" t="n">
        <v>88000</v>
      </c>
      <c r="GL21" s="144">
        <f>IFERROR(GJ21/(GK21*2.20462262185),0)</f>
        <v/>
      </c>
      <c r="GM21" s="141" t="n">
        <v>308000</v>
      </c>
      <c r="GN21" s="141" t="n">
        <v>220000</v>
      </c>
      <c r="GO21" s="144">
        <f>IFERROR(GM21/(GN21*2.20462262185),0)</f>
        <v/>
      </c>
      <c r="GP21" s="141" t="n">
        <v>909964</v>
      </c>
      <c r="GQ21" s="141" t="n">
        <v>664400</v>
      </c>
      <c r="GR21" s="144">
        <f>IFERROR(GP21/(GQ21*2.20462262185),0)</f>
        <v/>
      </c>
    </row>
    <row r="22">
      <c r="A22" s="140" t="inlineStr">
        <is>
          <t>Tanzania</t>
        </is>
      </c>
      <c r="B22" s="141">
        <f>SUM(I22,L22,O22,R22,U22,X22)</f>
        <v/>
      </c>
      <c r="C22" s="141">
        <f>SUM(J22,M22,P22,S22,V22,Y22)</f>
        <v/>
      </c>
      <c r="D22" s="142">
        <f>C22/1000000</f>
        <v/>
      </c>
      <c r="E22" s="142">
        <f>C22*2.20462262185/1000000</f>
        <v/>
      </c>
      <c r="F22" s="143">
        <f>IFERROR(B22/(C22/1000),0)</f>
        <v/>
      </c>
      <c r="G22" s="144">
        <f>IFERROR(B22/(C22*2.20462262185),0)</f>
        <v/>
      </c>
      <c r="I22" s="141" t="n">
        <v>158087</v>
      </c>
      <c r="J22" s="141" t="n">
        <v>300190</v>
      </c>
      <c r="K22" s="144">
        <f>IFERROR(I22/(J22*2.20462262185),0)</f>
        <v/>
      </c>
      <c r="L22" s="141" t="n">
        <v>190685</v>
      </c>
      <c r="M22" s="141" t="n">
        <v>373192</v>
      </c>
      <c r="N22" s="144">
        <f>IFERROR(L22/(M22*2.20462262185),0)</f>
        <v/>
      </c>
      <c r="O22" s="141" t="n">
        <v>230805</v>
      </c>
      <c r="P22" s="141" t="n">
        <v>462308</v>
      </c>
      <c r="Q22" s="144">
        <f>IFERROR(O22/(P22*2.20462262185),0)</f>
        <v/>
      </c>
      <c r="R22" s="141" t="n">
        <v>171628</v>
      </c>
      <c r="S22" s="141" t="n">
        <v>343830</v>
      </c>
      <c r="T22" s="144">
        <f>IFERROR(R22/(S22*2.20462262185),0)</f>
        <v/>
      </c>
      <c r="U22" s="141" t="n">
        <v>61697</v>
      </c>
      <c r="V22" s="141" t="n">
        <v>121000</v>
      </c>
      <c r="W22" s="144">
        <f>IFERROR(U22/(V22*2.20462262185),0)</f>
        <v/>
      </c>
      <c r="X22" s="141" t="n">
        <v>49585</v>
      </c>
      <c r="Y22" s="141" t="n">
        <v>93812</v>
      </c>
      <c r="Z22" s="144">
        <f>IFERROR(X22/(Y22*2.20462262185),0)</f>
        <v/>
      </c>
      <c r="AA22" s="141" t="n">
        <v>234607</v>
      </c>
      <c r="AB22" s="141" t="n">
        <v>411886</v>
      </c>
      <c r="AC22" s="144">
        <f>IFERROR(AA22/(AB22*2.20462262185),0)</f>
        <v/>
      </c>
      <c r="AD22" s="141" t="n">
        <v>126792</v>
      </c>
      <c r="AE22" s="141" t="n">
        <v>222350</v>
      </c>
      <c r="AF22" s="144">
        <f>IFERROR(AD22/(AE22*2.20462262185),0)</f>
        <v/>
      </c>
      <c r="AG22" s="141" t="n">
        <v>220027</v>
      </c>
      <c r="AH22" s="141" t="n">
        <v>396310</v>
      </c>
      <c r="AI22" s="144">
        <f>IFERROR(AG22/(AH22*2.20462262185),0)</f>
        <v/>
      </c>
      <c r="AJ22" s="141" t="n">
        <v>129796</v>
      </c>
      <c r="AK22" s="141" t="n">
        <v>218530</v>
      </c>
      <c r="AL22" s="144">
        <f>IFERROR(AJ22/(AK22*2.20462262185),0)</f>
        <v/>
      </c>
      <c r="AM22" s="141" t="n">
        <v>205948</v>
      </c>
      <c r="AN22" s="141" t="n">
        <v>372080</v>
      </c>
      <c r="AO22" s="144">
        <f>IFERROR(AM22/(AN22*2.20462262185),0)</f>
        <v/>
      </c>
      <c r="AP22" s="141" t="n">
        <v>137773</v>
      </c>
      <c r="AQ22" s="141" t="n">
        <v>220850</v>
      </c>
      <c r="AR22" s="144">
        <f>IFERROR(AP22/(AQ22*2.20462262185),0)</f>
        <v/>
      </c>
      <c r="AS22" s="141" t="n">
        <v>542959</v>
      </c>
      <c r="AT22" s="141" t="n">
        <v>853974</v>
      </c>
      <c r="AU22" s="144">
        <f>IFERROR(AS22/(AT22*2.20462262185),0)</f>
        <v/>
      </c>
      <c r="AV22" s="141" t="n">
        <v>309270</v>
      </c>
      <c r="AW22" s="141" t="n">
        <v>511315</v>
      </c>
      <c r="AX22" s="144">
        <f>IFERROR(AV22/(AW22*2.20462262185),0)</f>
        <v/>
      </c>
      <c r="AY22" s="141" t="n">
        <v>324085</v>
      </c>
      <c r="AZ22" s="141" t="n">
        <v>538726</v>
      </c>
      <c r="BA22" s="144">
        <f>IFERROR(AY22/(AZ22*2.20462262185),0)</f>
        <v/>
      </c>
      <c r="BB22" s="141" t="n">
        <v>260147</v>
      </c>
      <c r="BC22" s="141" t="n">
        <v>414314</v>
      </c>
      <c r="BD22" s="144">
        <f>IFERROR(BB22/(BC22*2.20462262185),0)</f>
        <v/>
      </c>
      <c r="BE22" s="141" t="n">
        <v>273435</v>
      </c>
      <c r="BF22" s="141" t="n">
        <v>427170</v>
      </c>
      <c r="BG22" s="144">
        <f>IFERROR(BE22/(BF22*2.20462262185),0)</f>
        <v/>
      </c>
      <c r="BH22" s="141" t="n">
        <v>261109</v>
      </c>
      <c r="BI22" s="141" t="n">
        <v>413100</v>
      </c>
      <c r="BJ22" s="144">
        <f>IFERROR(BH22/(BI22*2.20462262185),0)</f>
        <v/>
      </c>
      <c r="BK22" s="141" t="n">
        <v>76315</v>
      </c>
      <c r="BL22" s="141" t="n">
        <v>122600</v>
      </c>
      <c r="BM22" s="144">
        <f>IFERROR(BK22/(BL22*2.20462262185),0)</f>
        <v/>
      </c>
      <c r="BN22" s="141" t="n">
        <v>181086</v>
      </c>
      <c r="BO22" s="141" t="n">
        <v>268760</v>
      </c>
      <c r="BP22" s="144">
        <f>IFERROR(BN22/(BO22*2.20462262185),0)</f>
        <v/>
      </c>
      <c r="BQ22" s="141" t="n">
        <v>205052</v>
      </c>
      <c r="BR22" s="141" t="n">
        <v>335002</v>
      </c>
      <c r="BS22" s="144">
        <f>IFERROR(BQ22/(BR22*2.20462262185),0)</f>
        <v/>
      </c>
      <c r="BZ22" s="141" t="n">
        <v>163351</v>
      </c>
      <c r="CA22" s="141" t="n">
        <v>271930</v>
      </c>
      <c r="CB22" s="144">
        <f>IFERROR(BZ22/(CA22*2.20462262185),0)</f>
        <v/>
      </c>
      <c r="CC22" s="141" t="n">
        <v>150725</v>
      </c>
      <c r="CD22" s="141" t="n">
        <v>247500</v>
      </c>
      <c r="CE22" s="144">
        <f>IFERROR(CC22/(CD22*2.20462262185),0)</f>
        <v/>
      </c>
      <c r="CF22" s="141" t="n">
        <v>13425</v>
      </c>
      <c r="CG22" s="141" t="n">
        <v>24500</v>
      </c>
      <c r="CH22" s="144">
        <f>IFERROR(CF22/(CG22*2.20462262185),0)</f>
        <v/>
      </c>
      <c r="CI22" s="141" t="n">
        <v>183855</v>
      </c>
      <c r="CJ22" s="141" t="n">
        <v>336700</v>
      </c>
      <c r="CK22" s="144">
        <f>IFERROR(CI22/(CJ22*2.20462262185),0)</f>
        <v/>
      </c>
      <c r="CL22" s="141" t="n">
        <v>183254</v>
      </c>
      <c r="CM22" s="141" t="n">
        <v>332112</v>
      </c>
      <c r="CN22" s="144">
        <f>IFERROR(CL22/(CM22*2.20462262185),0)</f>
        <v/>
      </c>
      <c r="CO22" s="141" t="n">
        <v>267253</v>
      </c>
      <c r="CP22" s="141" t="n">
        <v>462872</v>
      </c>
      <c r="CQ22" s="144">
        <f>IFERROR(CO22/(CP22*2.20462262185),0)</f>
        <v/>
      </c>
      <c r="CR22" s="141" t="n">
        <v>317262</v>
      </c>
      <c r="CS22" s="141" t="n">
        <v>574561</v>
      </c>
      <c r="CT22" s="144">
        <f>IFERROR(CR22/(CS22*2.20462262185),0)</f>
        <v/>
      </c>
      <c r="CU22" s="141" t="n">
        <v>64184</v>
      </c>
      <c r="CV22" s="141" t="n">
        <v>123800</v>
      </c>
      <c r="CW22" s="144">
        <f>IFERROR(CU22/(CV22*2.20462262185),0)</f>
        <v/>
      </c>
      <c r="CX22" s="141" t="n">
        <v>128368</v>
      </c>
      <c r="CY22" s="141" t="n">
        <v>247600</v>
      </c>
      <c r="CZ22" s="144">
        <f>IFERROR(CX22/(CY22*2.20462262185),0)</f>
        <v/>
      </c>
      <c r="DA22" s="141" t="n">
        <v>125818</v>
      </c>
      <c r="DB22" s="141" t="n">
        <v>243850</v>
      </c>
      <c r="DC22" s="144">
        <f>IFERROR(DA22/(DB22*2.20462262185),0)</f>
        <v/>
      </c>
      <c r="DD22" s="141" t="n">
        <v>132057</v>
      </c>
      <c r="DE22" s="141" t="n">
        <v>260533</v>
      </c>
      <c r="DF22" s="144">
        <f>IFERROR(DD22/(DE22*2.20462262185),0)</f>
        <v/>
      </c>
    </row>
    <row r="23">
      <c r="A23" s="135" t="inlineStr">
        <is>
          <t>India</t>
        </is>
      </c>
      <c r="B23" s="136">
        <f>SUM(I23,L23,O23,R23,U23,X23)</f>
        <v/>
      </c>
      <c r="C23" s="136">
        <f>SUM(J23,M23,P23,S23,V23,Y23)</f>
        <v/>
      </c>
      <c r="D23" s="137">
        <f>C23/1000000</f>
        <v/>
      </c>
      <c r="E23" s="137">
        <f>C23*2.20462262185/1000000</f>
        <v/>
      </c>
      <c r="F23" s="138">
        <f>IFERROR(B23/(C23/1000),0)</f>
        <v/>
      </c>
      <c r="G23" s="139">
        <f>IFERROR(B23/(C23*2.20462262185),0)</f>
        <v/>
      </c>
      <c r="I23" s="136" t="n">
        <v>748105</v>
      </c>
      <c r="J23" s="136" t="n">
        <v>766245</v>
      </c>
      <c r="K23" s="139">
        <f>IFERROR(I23/(J23*2.20462262185),0)</f>
        <v/>
      </c>
      <c r="L23" s="136" t="n">
        <v>719658</v>
      </c>
      <c r="M23" s="136" t="n">
        <v>756808</v>
      </c>
      <c r="N23" s="139">
        <f>IFERROR(L23/(M23*2.20462262185),0)</f>
        <v/>
      </c>
      <c r="AD23" s="136" t="n">
        <v>654175</v>
      </c>
      <c r="AE23" s="136" t="n">
        <v>579311</v>
      </c>
      <c r="AF23" s="139">
        <f>IFERROR(AD23/(AE23*2.20462262185),0)</f>
        <v/>
      </c>
      <c r="AG23" s="136" t="n">
        <v>714372</v>
      </c>
      <c r="AH23" s="136" t="n">
        <v>676422</v>
      </c>
      <c r="AI23" s="139">
        <f>IFERROR(AG23/(AH23*2.20462262185),0)</f>
        <v/>
      </c>
      <c r="AJ23" s="136" t="n">
        <v>1738687</v>
      </c>
      <c r="AK23" s="136" t="n">
        <v>1919476</v>
      </c>
      <c r="AL23" s="139">
        <f>IFERROR(AJ23/(AK23*2.20462262185),0)</f>
        <v/>
      </c>
      <c r="AM23" s="136" t="n">
        <v>3848727</v>
      </c>
      <c r="AN23" s="136" t="n">
        <v>3688542</v>
      </c>
      <c r="AO23" s="139">
        <f>IFERROR(AM23/(AN23*2.20462262185),0)</f>
        <v/>
      </c>
      <c r="AP23" s="136" t="n">
        <v>4349439</v>
      </c>
      <c r="AQ23" s="136" t="n">
        <v>4119909</v>
      </c>
      <c r="AR23" s="139">
        <f>IFERROR(AP23/(AQ23*2.20462262185),0)</f>
        <v/>
      </c>
      <c r="AS23" s="136" t="n">
        <v>3949179</v>
      </c>
      <c r="AT23" s="136" t="n">
        <v>3622109</v>
      </c>
      <c r="AU23" s="139">
        <f>IFERROR(AS23/(AT23*2.20462262185),0)</f>
        <v/>
      </c>
      <c r="AV23" s="136" t="n">
        <v>3975801</v>
      </c>
      <c r="AW23" s="136" t="n">
        <v>3425380</v>
      </c>
      <c r="AX23" s="139">
        <f>IFERROR(AV23/(AW23*2.20462262185),0)</f>
        <v/>
      </c>
      <c r="AY23" s="136" t="n">
        <v>3172985</v>
      </c>
      <c r="AZ23" s="136" t="n">
        <v>2693750</v>
      </c>
      <c r="BA23" s="139">
        <f>IFERROR(AY23/(AZ23*2.20462262185),0)</f>
        <v/>
      </c>
      <c r="BB23" s="136" t="n">
        <v>4277816</v>
      </c>
      <c r="BC23" s="136" t="n">
        <v>3945678</v>
      </c>
      <c r="BD23" s="139">
        <f>IFERROR(BB23/(BC23*2.20462262185),0)</f>
        <v/>
      </c>
      <c r="BE23" s="136" t="n">
        <v>1044083</v>
      </c>
      <c r="BF23" s="136" t="n">
        <v>1077398</v>
      </c>
      <c r="BG23" s="139">
        <f>IFERROR(BE23/(BF23*2.20462262185),0)</f>
        <v/>
      </c>
      <c r="BH23" s="136" t="n">
        <v>2466427</v>
      </c>
      <c r="BI23" s="136" t="n">
        <v>2272753</v>
      </c>
      <c r="BJ23" s="139">
        <f>IFERROR(BH23/(BI23*2.20462262185),0)</f>
        <v/>
      </c>
      <c r="BK23" s="136" t="n">
        <v>842910</v>
      </c>
      <c r="BL23" s="136" t="n">
        <v>748634</v>
      </c>
      <c r="BM23" s="139">
        <f>IFERROR(BK23/(BL23*2.20462262185),0)</f>
        <v/>
      </c>
      <c r="BN23" s="136" t="n">
        <v>479301</v>
      </c>
      <c r="BO23" s="136" t="n">
        <v>477244</v>
      </c>
      <c r="BP23" s="139">
        <f>IFERROR(BN23/(BO23*2.20462262185),0)</f>
        <v/>
      </c>
      <c r="BQ23" s="136" t="n">
        <v>1141762</v>
      </c>
      <c r="BR23" s="136" t="n">
        <v>878586</v>
      </c>
      <c r="BS23" s="139">
        <f>IFERROR(BQ23/(BR23*2.20462262185),0)</f>
        <v/>
      </c>
      <c r="BT23" s="136" t="n">
        <v>558157</v>
      </c>
      <c r="BU23" s="136" t="n">
        <v>448066</v>
      </c>
      <c r="BV23" s="139">
        <f>IFERROR(BT23/(BU23*2.20462262185),0)</f>
        <v/>
      </c>
      <c r="BW23" s="136" t="n">
        <v>935281</v>
      </c>
      <c r="BX23" s="136" t="n">
        <v>770000</v>
      </c>
      <c r="BY23" s="139">
        <f>IFERROR(BW23/(BX23*2.20462262185),0)</f>
        <v/>
      </c>
      <c r="BZ23" s="136" t="n">
        <v>783380</v>
      </c>
      <c r="CA23" s="136" t="n">
        <v>724913</v>
      </c>
      <c r="CB23" s="139">
        <f>IFERROR(BZ23/(CA23*2.20462262185),0)</f>
        <v/>
      </c>
      <c r="CC23" s="136" t="n">
        <v>507567</v>
      </c>
      <c r="CD23" s="136" t="n">
        <v>506872</v>
      </c>
      <c r="CE23" s="139">
        <f>IFERROR(CC23/(CD23*2.20462262185),0)</f>
        <v/>
      </c>
      <c r="CF23" s="136" t="n">
        <v>802034</v>
      </c>
      <c r="CG23" s="136" t="n">
        <v>720655</v>
      </c>
      <c r="CH23" s="139">
        <f>IFERROR(CF23/(CG23*2.20462262185),0)</f>
        <v/>
      </c>
      <c r="CI23" s="136" t="n">
        <v>836120</v>
      </c>
      <c r="CJ23" s="136" t="n">
        <v>820772</v>
      </c>
      <c r="CK23" s="139">
        <f>IFERROR(CI23/(CJ23*2.20462262185),0)</f>
        <v/>
      </c>
      <c r="CL23" s="136" t="n">
        <v>319773</v>
      </c>
      <c r="CM23" s="136" t="n">
        <v>409974</v>
      </c>
      <c r="CN23" s="139">
        <f>IFERROR(CL23/(CM23*2.20462262185),0)</f>
        <v/>
      </c>
      <c r="CO23" s="136" t="n">
        <v>764455</v>
      </c>
      <c r="CP23" s="136" t="n">
        <v>1161860</v>
      </c>
      <c r="CQ23" s="139">
        <f>IFERROR(CO23/(CP23*2.20462262185),0)</f>
        <v/>
      </c>
      <c r="CR23" s="136" t="n">
        <v>716443</v>
      </c>
      <c r="CS23" s="136" t="n">
        <v>973155</v>
      </c>
      <c r="CT23" s="139">
        <f>IFERROR(CR23/(CS23*2.20462262185),0)</f>
        <v/>
      </c>
      <c r="CU23" s="136" t="n">
        <v>2010692</v>
      </c>
      <c r="CV23" s="136" t="n">
        <v>2258742</v>
      </c>
      <c r="CW23" s="139">
        <f>IFERROR(CU23/(CV23*2.20462262185),0)</f>
        <v/>
      </c>
      <c r="CX23" s="136" t="n">
        <v>1588402</v>
      </c>
      <c r="CY23" s="136" t="n">
        <v>1762978</v>
      </c>
      <c r="CZ23" s="139">
        <f>IFERROR(CX23/(CY23*2.20462262185),0)</f>
        <v/>
      </c>
      <c r="DA23" s="136" t="n">
        <v>1236129</v>
      </c>
      <c r="DB23" s="136" t="n">
        <v>1221853</v>
      </c>
      <c r="DC23" s="139">
        <f>IFERROR(DA23/(DB23*2.20462262185),0)</f>
        <v/>
      </c>
      <c r="DD23" s="136" t="n">
        <v>557817</v>
      </c>
      <c r="DE23" s="136" t="n">
        <v>487462</v>
      </c>
      <c r="DF23" s="139">
        <f>IFERROR(DD23/(DE23*2.20462262185),0)</f>
        <v/>
      </c>
      <c r="DG23" s="136" t="n">
        <v>575225</v>
      </c>
      <c r="DH23" s="136" t="n">
        <v>475000</v>
      </c>
      <c r="DI23" s="139">
        <f>IFERROR(DG23/(DH23*2.20462262185),0)</f>
        <v/>
      </c>
      <c r="DJ23" s="136" t="n">
        <v>305857</v>
      </c>
      <c r="DK23" s="136" t="n">
        <v>241000</v>
      </c>
      <c r="DL23" s="139">
        <f>IFERROR(DJ23/(DK23*2.20462262185),0)</f>
        <v/>
      </c>
      <c r="DM23" s="136" t="n">
        <v>315617</v>
      </c>
      <c r="DN23" s="136" t="n">
        <v>236590</v>
      </c>
      <c r="DO23" s="139">
        <f>IFERROR(DM23/(DN23*2.20462262185),0)</f>
        <v/>
      </c>
      <c r="DS23" s="136" t="n">
        <v>141570</v>
      </c>
      <c r="DT23" s="136" t="n">
        <v>110000</v>
      </c>
      <c r="DU23" s="139">
        <f>IFERROR(DS23/(DT23*2.20462262185),0)</f>
        <v/>
      </c>
      <c r="DV23" s="136" t="n">
        <v>348260</v>
      </c>
      <c r="DW23" s="136" t="n">
        <v>286000</v>
      </c>
      <c r="DX23" s="139">
        <f>IFERROR(DV23/(DW23*2.20462262185),0)</f>
        <v/>
      </c>
      <c r="EK23" s="136" t="n">
        <v>34854</v>
      </c>
      <c r="EL23" s="136" t="n">
        <v>6000</v>
      </c>
      <c r="EM23" s="139">
        <f>IFERROR(EK23/(EL23*2.20462262185),0)</f>
        <v/>
      </c>
      <c r="EN23" s="136" t="n">
        <v>90250</v>
      </c>
      <c r="EO23" s="136" t="n">
        <v>19290</v>
      </c>
      <c r="EP23" s="139">
        <f>IFERROR(EN23/(EO23*2.20462262185),0)</f>
        <v/>
      </c>
      <c r="ET23" s="136" t="n">
        <v>188709</v>
      </c>
      <c r="EU23" s="136" t="n">
        <v>111005</v>
      </c>
      <c r="EV23" s="139">
        <f>IFERROR(ET23/(EU23*2.20462262185),0)</f>
        <v/>
      </c>
      <c r="EZ23" s="136" t="n">
        <v>162800</v>
      </c>
      <c r="FA23" s="136" t="n">
        <v>88000</v>
      </c>
      <c r="FB23" s="139">
        <f>IFERROR(EZ23/(FA23*2.20462262185),0)</f>
        <v/>
      </c>
      <c r="FC23" s="136" t="n">
        <v>86165</v>
      </c>
      <c r="FD23" s="136" t="n">
        <v>19290</v>
      </c>
      <c r="FE23" s="139">
        <f>IFERROR(FC23/(FD23*2.20462262185),0)</f>
        <v/>
      </c>
      <c r="FR23" s="136" t="n">
        <v>149370</v>
      </c>
      <c r="FS23" s="136" t="n">
        <v>78000</v>
      </c>
      <c r="FT23" s="139">
        <f>IFERROR(FR23/(FS23*2.20462262185),0)</f>
        <v/>
      </c>
      <c r="FU23" s="136" t="n">
        <v>84512</v>
      </c>
      <c r="FV23" s="136" t="n">
        <v>19290</v>
      </c>
      <c r="FW23" s="139">
        <f>IFERROR(FU23/(FV23*2.20462262185),0)</f>
        <v/>
      </c>
      <c r="GA23" s="136" t="n">
        <v>23448</v>
      </c>
      <c r="GB23" s="136" t="n">
        <v>18994</v>
      </c>
      <c r="GC23" s="139">
        <f>IFERROR(GA23/(GB23*2.20462262185),0)</f>
        <v/>
      </c>
      <c r="GD23" s="136" t="n">
        <v>69802</v>
      </c>
      <c r="GE23" s="136" t="n">
        <v>36000</v>
      </c>
      <c r="GF23" s="139">
        <f>IFERROR(GD23/(GE23*2.20462262185),0)</f>
        <v/>
      </c>
      <c r="GG23" s="136" t="n">
        <v>4842</v>
      </c>
      <c r="GH23" s="136" t="n">
        <v>3055</v>
      </c>
      <c r="GI23" s="139">
        <f>IFERROR(GG23/(GH23*2.20462262185),0)</f>
        <v/>
      </c>
      <c r="GJ23" s="136" t="n">
        <v>2750</v>
      </c>
      <c r="GK23" s="136" t="n">
        <v>2268</v>
      </c>
      <c r="GL23" s="139">
        <f>IFERROR(GJ23/(GK23*2.20462262185),0)</f>
        <v/>
      </c>
      <c r="GM23" s="136" t="n">
        <v>57760</v>
      </c>
      <c r="GN23" s="136" t="n">
        <v>19290</v>
      </c>
      <c r="GO23" s="139">
        <f>IFERROR(GM23/(GN23*2.20462262185),0)</f>
        <v/>
      </c>
      <c r="GP23" s="136" t="n">
        <v>57760</v>
      </c>
      <c r="GQ23" s="136" t="n">
        <v>19290</v>
      </c>
      <c r="GR23" s="139">
        <f>IFERROR(GP23/(GQ23*2.20462262185),0)</f>
        <v/>
      </c>
      <c r="GV23" s="136" t="n">
        <v>104120</v>
      </c>
      <c r="GW23" s="136" t="n">
        <v>108280</v>
      </c>
      <c r="GX23" s="139">
        <f>IFERROR(GV23/(GW23*2.20462262185),0)</f>
        <v/>
      </c>
      <c r="HE23" s="136" t="n">
        <v>103360</v>
      </c>
      <c r="HF23" s="136" t="n">
        <v>37980</v>
      </c>
      <c r="HG23" s="139">
        <f>IFERROR(HE23/(HF23*2.20462262185),0)</f>
        <v/>
      </c>
      <c r="HZ23" s="136" t="n">
        <v>109588</v>
      </c>
      <c r="IA23" s="136" t="n">
        <v>59980</v>
      </c>
      <c r="IB23" s="139">
        <f>IFERROR(HZ23/(IA23*2.20462262185),0)</f>
        <v/>
      </c>
      <c r="II23" s="136" t="n">
        <v>54473</v>
      </c>
      <c r="IJ23" s="136" t="n">
        <v>19290</v>
      </c>
      <c r="IK23" s="139">
        <f>IFERROR(II23/(IJ23*2.20462262185),0)</f>
        <v/>
      </c>
      <c r="IX23" s="136" t="n">
        <v>43610</v>
      </c>
      <c r="IY23" s="136" t="n">
        <v>17800</v>
      </c>
      <c r="IZ23" s="139">
        <f>IFERROR(IX23/(IY23*2.20462262185),0)</f>
        <v/>
      </c>
      <c r="JA23" s="136" t="n">
        <v>44478</v>
      </c>
      <c r="JB23" s="136" t="n">
        <v>18000</v>
      </c>
      <c r="JC23" s="139">
        <f>IFERROR(JA23/(JB23*2.20462262185),0)</f>
        <v/>
      </c>
    </row>
    <row r="24">
      <c r="A24" s="140" t="inlineStr">
        <is>
          <t>Philippines</t>
        </is>
      </c>
      <c r="B24" s="141">
        <f>SUM(I24,L24,O24,R24,U24,X24)</f>
        <v/>
      </c>
      <c r="C24" s="141">
        <f>SUM(J24,M24,P24,S24,V24,Y24)</f>
        <v/>
      </c>
      <c r="D24" s="142">
        <f>C24/1000000</f>
        <v/>
      </c>
      <c r="E24" s="142">
        <f>C24*2.20462262185/1000000</f>
        <v/>
      </c>
      <c r="F24" s="143">
        <f>IFERROR(B24/(C24/1000),0)</f>
        <v/>
      </c>
      <c r="G24" s="144">
        <f>IFERROR(B24/(C24*2.20462262185),0)</f>
        <v/>
      </c>
      <c r="I24" s="141" t="n">
        <v>205340</v>
      </c>
      <c r="J24" s="141" t="n">
        <v>438861</v>
      </c>
      <c r="K24" s="144">
        <f>IFERROR(I24/(J24*2.20462262185),0)</f>
        <v/>
      </c>
      <c r="L24" s="141" t="n">
        <v>188667</v>
      </c>
      <c r="M24" s="141" t="n">
        <v>249140</v>
      </c>
      <c r="N24" s="144">
        <f>IFERROR(L24/(M24*2.20462262185),0)</f>
        <v/>
      </c>
      <c r="O24" s="141" t="n">
        <v>119022</v>
      </c>
      <c r="P24" s="141" t="n">
        <v>240939</v>
      </c>
      <c r="Q24" s="144">
        <f>IFERROR(O24/(P24*2.20462262185),0)</f>
        <v/>
      </c>
      <c r="R24" s="141" t="n">
        <v>142424</v>
      </c>
      <c r="S24" s="141" t="n">
        <v>152000</v>
      </c>
      <c r="T24" s="144">
        <f>IFERROR(R24/(S24*2.20462262185),0)</f>
        <v/>
      </c>
      <c r="U24" s="141" t="n">
        <v>45478</v>
      </c>
      <c r="V24" s="141" t="n">
        <v>110070</v>
      </c>
      <c r="W24" s="144">
        <f>IFERROR(U24/(V24*2.20462262185),0)</f>
        <v/>
      </c>
      <c r="AA24" s="141" t="n">
        <v>110352</v>
      </c>
      <c r="AB24" s="141" t="n">
        <v>121300</v>
      </c>
      <c r="AC24" s="144">
        <f>IFERROR(AA24/(AB24*2.20462262185),0)</f>
        <v/>
      </c>
      <c r="AD24" s="141" t="n">
        <v>277614</v>
      </c>
      <c r="AE24" s="141" t="n">
        <v>301850</v>
      </c>
      <c r="AF24" s="144">
        <f>IFERROR(AD24/(AE24*2.20462262185),0)</f>
        <v/>
      </c>
      <c r="AG24" s="141" t="n">
        <v>443530</v>
      </c>
      <c r="AH24" s="141" t="n">
        <v>480997</v>
      </c>
      <c r="AI24" s="144">
        <f>IFERROR(AG24/(AH24*2.20462262185),0)</f>
        <v/>
      </c>
      <c r="AJ24" s="141" t="n">
        <v>589700</v>
      </c>
      <c r="AK24" s="141" t="n">
        <v>721682</v>
      </c>
      <c r="AL24" s="144">
        <f>IFERROR(AJ24/(AK24*2.20462262185),0)</f>
        <v/>
      </c>
      <c r="AM24" s="141" t="n">
        <v>267971</v>
      </c>
      <c r="AN24" s="141" t="n">
        <v>284287</v>
      </c>
      <c r="AO24" s="144">
        <f>IFERROR(AM24/(AN24*2.20462262185),0)</f>
        <v/>
      </c>
      <c r="AP24" s="141" t="n">
        <v>605861</v>
      </c>
      <c r="AQ24" s="141" t="n">
        <v>590110</v>
      </c>
      <c r="AR24" s="144">
        <f>IFERROR(AP24/(AQ24*2.20462262185),0)</f>
        <v/>
      </c>
      <c r="AS24" s="141" t="n">
        <v>217784</v>
      </c>
      <c r="AT24" s="141" t="n">
        <v>340611</v>
      </c>
      <c r="AU24" s="144">
        <f>IFERROR(AS24/(AT24*2.20462262185),0)</f>
        <v/>
      </c>
      <c r="AV24" s="141" t="n">
        <v>672118</v>
      </c>
      <c r="AW24" s="141" t="n">
        <v>721619</v>
      </c>
      <c r="AX24" s="144">
        <f>IFERROR(AV24/(AW24*2.20462262185),0)</f>
        <v/>
      </c>
      <c r="AY24" s="141" t="n">
        <v>436376</v>
      </c>
      <c r="AZ24" s="141" t="n">
        <v>475230</v>
      </c>
      <c r="BA24" s="144">
        <f>IFERROR(AY24/(AZ24*2.20462262185),0)</f>
        <v/>
      </c>
      <c r="BB24" s="141" t="n">
        <v>697745</v>
      </c>
      <c r="BC24" s="141" t="n">
        <v>715345</v>
      </c>
      <c r="BD24" s="144">
        <f>IFERROR(BB24/(BC24*2.20462262185),0)</f>
        <v/>
      </c>
      <c r="BE24" s="141" t="n">
        <v>696618</v>
      </c>
      <c r="BF24" s="141" t="n">
        <v>735945</v>
      </c>
      <c r="BG24" s="144">
        <f>IFERROR(BE24/(BF24*2.20462262185),0)</f>
        <v/>
      </c>
      <c r="BH24" s="141" t="n">
        <v>740192</v>
      </c>
      <c r="BI24" s="141" t="n">
        <v>933460</v>
      </c>
      <c r="BJ24" s="144">
        <f>IFERROR(BH24/(BI24*2.20462262185),0)</f>
        <v/>
      </c>
      <c r="BK24" s="141" t="n">
        <v>600064</v>
      </c>
      <c r="BL24" s="141" t="n">
        <v>609405</v>
      </c>
      <c r="BM24" s="144">
        <f>IFERROR(BK24/(BL24*2.20462262185),0)</f>
        <v/>
      </c>
      <c r="BN24" s="141" t="n">
        <v>555102</v>
      </c>
      <c r="BO24" s="141" t="n">
        <v>664375</v>
      </c>
      <c r="BP24" s="144">
        <f>IFERROR(BN24/(BO24*2.20462262185),0)</f>
        <v/>
      </c>
      <c r="BQ24" s="141" t="n">
        <v>340797</v>
      </c>
      <c r="BR24" s="141" t="n">
        <v>468690</v>
      </c>
      <c r="BS24" s="144">
        <f>IFERROR(BQ24/(BR24*2.20462262185),0)</f>
        <v/>
      </c>
      <c r="BT24" s="141" t="n">
        <v>266856</v>
      </c>
      <c r="BU24" s="141" t="n">
        <v>302070</v>
      </c>
      <c r="BV24" s="144">
        <f>IFERROR(BT24/(BU24*2.20462262185),0)</f>
        <v/>
      </c>
      <c r="BW24" s="141" t="n">
        <v>327216</v>
      </c>
      <c r="BX24" s="141" t="n">
        <v>382450</v>
      </c>
      <c r="BY24" s="144">
        <f>IFERROR(BW24/(BX24*2.20462262185),0)</f>
        <v/>
      </c>
      <c r="BZ24" s="141" t="n">
        <v>365869</v>
      </c>
      <c r="CA24" s="141" t="n">
        <v>535240</v>
      </c>
      <c r="CB24" s="144">
        <f>IFERROR(BZ24/(CA24*2.20462262185),0)</f>
        <v/>
      </c>
      <c r="CC24" s="141" t="n">
        <v>488756</v>
      </c>
      <c r="CD24" s="141" t="n">
        <v>523070</v>
      </c>
      <c r="CE24" s="144">
        <f>IFERROR(CC24/(CD24*2.20462262185),0)</f>
        <v/>
      </c>
      <c r="CF24" s="141" t="n">
        <v>105476</v>
      </c>
      <c r="CG24" s="141" t="n">
        <v>170770</v>
      </c>
      <c r="CH24" s="144">
        <f>IFERROR(CF24/(CG24*2.20462262185),0)</f>
        <v/>
      </c>
      <c r="CI24" s="141" t="n">
        <v>116249</v>
      </c>
      <c r="CJ24" s="141" t="n">
        <v>235410</v>
      </c>
      <c r="CK24" s="144">
        <f>IFERROR(CI24/(CJ24*2.20462262185),0)</f>
        <v/>
      </c>
      <c r="CL24" s="141" t="n">
        <v>198550</v>
      </c>
      <c r="CM24" s="141" t="n">
        <v>190000</v>
      </c>
      <c r="CN24" s="144">
        <f>IFERROR(CL24/(CM24*2.20462262185),0)</f>
        <v/>
      </c>
      <c r="CO24" s="141" t="n">
        <v>410850</v>
      </c>
      <c r="CP24" s="141" t="n">
        <v>590000</v>
      </c>
      <c r="CQ24" s="144">
        <f>IFERROR(CO24/(CP24*2.20462262185),0)</f>
        <v/>
      </c>
      <c r="CR24" s="141" t="n">
        <v>662770</v>
      </c>
      <c r="CS24" s="141" t="n">
        <v>1022580</v>
      </c>
      <c r="CT24" s="144">
        <f>IFERROR(CR24/(CS24*2.20462262185),0)</f>
        <v/>
      </c>
      <c r="CU24" s="141" t="n">
        <v>702103</v>
      </c>
      <c r="CV24" s="141" t="n">
        <v>954856</v>
      </c>
      <c r="CW24" s="144">
        <f>IFERROR(CU24/(CV24*2.20462262185),0)</f>
        <v/>
      </c>
      <c r="CX24" s="141" t="n">
        <v>248099</v>
      </c>
      <c r="CY24" s="141" t="n">
        <v>329850</v>
      </c>
      <c r="CZ24" s="144">
        <f>IFERROR(CX24/(CY24*2.20462262185),0)</f>
        <v/>
      </c>
      <c r="DA24" s="141" t="n">
        <v>416471</v>
      </c>
      <c r="DB24" s="141" t="n">
        <v>632065</v>
      </c>
      <c r="DC24" s="144">
        <f>IFERROR(DA24/(DB24*2.20462262185),0)</f>
        <v/>
      </c>
      <c r="DD24" s="141" t="n">
        <v>53000</v>
      </c>
      <c r="DE24" s="141" t="n">
        <v>100000</v>
      </c>
      <c r="DF24" s="144">
        <f>IFERROR(DD24/(DE24*2.20462262185),0)</f>
        <v/>
      </c>
      <c r="DJ24" s="141" t="n">
        <v>215793</v>
      </c>
      <c r="DK24" s="141" t="n">
        <v>407157</v>
      </c>
      <c r="DL24" s="144">
        <f>IFERROR(DJ24/(DK24*2.20462262185),0)</f>
        <v/>
      </c>
      <c r="DP24" s="141" t="n">
        <v>167580</v>
      </c>
      <c r="DQ24" s="141" t="n">
        <v>171000</v>
      </c>
      <c r="DR24" s="144">
        <f>IFERROR(DP24/(DQ24*2.20462262185),0)</f>
        <v/>
      </c>
      <c r="DS24" s="141" t="n">
        <v>204820</v>
      </c>
      <c r="DT24" s="141" t="n">
        <v>209000</v>
      </c>
      <c r="DU24" s="144">
        <f>IFERROR(DS24/(DT24*2.20462262185),0)</f>
        <v/>
      </c>
      <c r="DY24" s="141" t="n">
        <v>269040</v>
      </c>
      <c r="DZ24" s="141" t="n">
        <v>228000</v>
      </c>
      <c r="EA24" s="144">
        <f>IFERROR(DY24/(DZ24*2.20462262185),0)</f>
        <v/>
      </c>
      <c r="EE24" s="141" t="n">
        <v>128820</v>
      </c>
      <c r="EF24" s="141" t="n">
        <v>114000</v>
      </c>
      <c r="EG24" s="144">
        <f>IFERROR(EE24/(EF24*2.20462262185),0)</f>
        <v/>
      </c>
      <c r="EH24" s="141" t="n">
        <v>447511</v>
      </c>
      <c r="EI24" s="141" t="n">
        <v>399000</v>
      </c>
      <c r="EJ24" s="144">
        <f>IFERROR(EH24/(EI24*2.20462262185),0)</f>
        <v/>
      </c>
      <c r="EK24" s="141" t="n">
        <v>300580</v>
      </c>
      <c r="EL24" s="141" t="n">
        <v>266000</v>
      </c>
      <c r="EM24" s="144">
        <f>IFERROR(EK24/(EL24*2.20462262185),0)</f>
        <v/>
      </c>
      <c r="EN24" s="141" t="n">
        <v>300580</v>
      </c>
      <c r="EO24" s="141" t="n">
        <v>266000</v>
      </c>
      <c r="EP24" s="144">
        <f>IFERROR(EN24/(EO24*2.20462262185),0)</f>
        <v/>
      </c>
      <c r="EQ24" s="141" t="n">
        <v>322050</v>
      </c>
      <c r="ER24" s="141" t="n">
        <v>285000</v>
      </c>
      <c r="ES24" s="144">
        <f>IFERROR(EQ24/(ER24*2.20462262185),0)</f>
        <v/>
      </c>
      <c r="ET24" s="141" t="n">
        <v>150290</v>
      </c>
      <c r="EU24" s="141" t="n">
        <v>133000</v>
      </c>
      <c r="EV24" s="144">
        <f>IFERROR(ET24/(EU24*2.20462262185),0)</f>
        <v/>
      </c>
      <c r="EW24" s="141" t="n">
        <v>64410</v>
      </c>
      <c r="EX24" s="141" t="n">
        <v>57000</v>
      </c>
      <c r="EY24" s="144">
        <f>IFERROR(EW24/(EX24*2.20462262185),0)</f>
        <v/>
      </c>
      <c r="EZ24" s="141" t="n">
        <v>214700</v>
      </c>
      <c r="FA24" s="141" t="n">
        <v>190000</v>
      </c>
      <c r="FB24" s="144">
        <f>IFERROR(EZ24/(FA24*2.20462262185),0)</f>
        <v/>
      </c>
      <c r="FC24" s="141" t="n">
        <v>288610</v>
      </c>
      <c r="FD24" s="141" t="n">
        <v>266000</v>
      </c>
      <c r="FE24" s="144">
        <f>IFERROR(FC24/(FD24*2.20462262185),0)</f>
        <v/>
      </c>
      <c r="FF24" s="141" t="n">
        <v>664620</v>
      </c>
      <c r="FG24" s="141" t="n">
        <v>628275</v>
      </c>
      <c r="FH24" s="144">
        <f>IFERROR(FF24/(FG24*2.20462262185),0)</f>
        <v/>
      </c>
      <c r="FI24" s="141" t="n">
        <v>80560</v>
      </c>
      <c r="FJ24" s="141" t="n">
        <v>76000</v>
      </c>
      <c r="FK24" s="144">
        <f>IFERROR(FI24/(FJ24*2.20462262185),0)</f>
        <v/>
      </c>
      <c r="FL24" s="141" t="n">
        <v>483360</v>
      </c>
      <c r="FM24" s="141" t="n">
        <v>456000</v>
      </c>
      <c r="FN24" s="144">
        <f>IFERROR(FL24/(FM24*2.20462262185),0)</f>
        <v/>
      </c>
      <c r="FO24" s="141" t="n">
        <v>140980</v>
      </c>
      <c r="FP24" s="141" t="n">
        <v>133000</v>
      </c>
      <c r="FQ24" s="144">
        <f>IFERROR(FO24/(FP24*2.20462262185),0)</f>
        <v/>
      </c>
      <c r="FR24" s="141" t="n">
        <v>302100</v>
      </c>
      <c r="FS24" s="141" t="n">
        <v>285000</v>
      </c>
      <c r="FT24" s="144">
        <f>IFERROR(FR24/(FS24*2.20462262185),0)</f>
        <v/>
      </c>
      <c r="FU24" s="141" t="n">
        <v>80560</v>
      </c>
      <c r="FV24" s="141" t="n">
        <v>76000</v>
      </c>
      <c r="FW24" s="144">
        <f>IFERROR(FU24/(FV24*2.20462262185),0)</f>
        <v/>
      </c>
      <c r="FX24" s="141" t="n">
        <v>459040</v>
      </c>
      <c r="FY24" s="141" t="n">
        <v>456000</v>
      </c>
      <c r="FZ24" s="144">
        <f>IFERROR(FX24/(FY24*2.20462262185),0)</f>
        <v/>
      </c>
      <c r="GD24" s="141" t="n">
        <v>167580</v>
      </c>
      <c r="GE24" s="141" t="n">
        <v>171000</v>
      </c>
      <c r="GF24" s="144">
        <f>IFERROR(GD24/(GE24*2.20462262185),0)</f>
        <v/>
      </c>
      <c r="GG24" s="141" t="n">
        <v>186200</v>
      </c>
      <c r="GH24" s="141" t="n">
        <v>190000</v>
      </c>
      <c r="GI24" s="144">
        <f>IFERROR(GG24/(GH24*2.20462262185),0)</f>
        <v/>
      </c>
      <c r="GM24" s="141" t="n">
        <v>316540</v>
      </c>
      <c r="GN24" s="141" t="n">
        <v>323000</v>
      </c>
      <c r="GO24" s="144">
        <f>IFERROR(GM24/(GN24*2.20462262185),0)</f>
        <v/>
      </c>
      <c r="GP24" s="141" t="n">
        <v>167580</v>
      </c>
      <c r="GQ24" s="141" t="n">
        <v>171000</v>
      </c>
      <c r="GR24" s="144">
        <f>IFERROR(GP24/(GQ24*2.20462262185),0)</f>
        <v/>
      </c>
      <c r="GS24" s="141" t="n">
        <v>297920</v>
      </c>
      <c r="GT24" s="141" t="n">
        <v>304000</v>
      </c>
      <c r="GU24" s="144">
        <f>IFERROR(GS24/(GT24*2.20462262185),0)</f>
        <v/>
      </c>
      <c r="GV24" s="141" t="n">
        <v>520380</v>
      </c>
      <c r="GW24" s="141" t="n">
        <v>523865</v>
      </c>
      <c r="GX24" s="144">
        <f>IFERROR(GV24/(GW24*2.20462262185),0)</f>
        <v/>
      </c>
      <c r="GY24" s="141" t="n">
        <v>191574</v>
      </c>
      <c r="GZ24" s="141" t="n">
        <v>211900</v>
      </c>
      <c r="HA24" s="144">
        <f>IFERROR(GY24/(GZ24*2.20462262185),0)</f>
        <v/>
      </c>
      <c r="HE24" s="141" t="n">
        <v>130340</v>
      </c>
      <c r="HF24" s="141" t="n">
        <v>133000</v>
      </c>
      <c r="HG24" s="144">
        <f>IFERROR(HE24/(HF24*2.20462262185),0)</f>
        <v/>
      </c>
      <c r="HH24" s="141" t="n">
        <v>242060</v>
      </c>
      <c r="HI24" s="141" t="n">
        <v>247000</v>
      </c>
      <c r="HJ24" s="144">
        <f>IFERROR(HH24/(HI24*2.20462262185),0)</f>
        <v/>
      </c>
      <c r="HN24" s="141" t="n">
        <v>160878</v>
      </c>
      <c r="HO24" s="141" t="n">
        <v>171480</v>
      </c>
      <c r="HP24" s="144">
        <f>IFERROR(HN24/(HO24*2.20462262185),0)</f>
        <v/>
      </c>
      <c r="HQ24" s="141" t="n">
        <v>130340</v>
      </c>
      <c r="HR24" s="141" t="n">
        <v>133000</v>
      </c>
      <c r="HS24" s="144">
        <f>IFERROR(HQ24/(HR24*2.20462262185),0)</f>
        <v/>
      </c>
      <c r="HW24" s="141" t="n">
        <v>260680</v>
      </c>
      <c r="HX24" s="141" t="n">
        <v>266000</v>
      </c>
      <c r="HY24" s="144">
        <f>IFERROR(HW24/(HX24*2.20462262185),0)</f>
        <v/>
      </c>
      <c r="HZ24" s="141" t="n">
        <v>111720</v>
      </c>
      <c r="IA24" s="141" t="n">
        <v>114000</v>
      </c>
      <c r="IB24" s="144">
        <f>IFERROR(HZ24/(IA24*2.20462262185),0)</f>
        <v/>
      </c>
      <c r="IC24" s="141" t="n">
        <v>130340</v>
      </c>
      <c r="ID24" s="141" t="n">
        <v>133000</v>
      </c>
      <c r="IE24" s="144">
        <f>IFERROR(IC24/(ID24*2.20462262185),0)</f>
        <v/>
      </c>
      <c r="II24" s="141" t="n">
        <v>238070</v>
      </c>
      <c r="IJ24" s="141" t="n">
        <v>247000</v>
      </c>
      <c r="IK24" s="144">
        <f>IFERROR(II24/(IJ24*2.20462262185),0)</f>
        <v/>
      </c>
      <c r="IL24" s="141" t="n">
        <v>54150</v>
      </c>
      <c r="IM24" s="141" t="n">
        <v>57000</v>
      </c>
      <c r="IN24" s="144">
        <f>IFERROR(IL24/(IM24*2.20462262185),0)</f>
        <v/>
      </c>
      <c r="IO24" s="141" t="n">
        <v>133000</v>
      </c>
      <c r="IP24" s="141" t="n">
        <v>140000</v>
      </c>
      <c r="IQ24" s="144">
        <f>IFERROR(IO24/(IP24*2.20462262185),0)</f>
        <v/>
      </c>
    </row>
    <row r="25">
      <c r="A25" s="135" t="inlineStr">
        <is>
          <t>United Arab Emirates</t>
        </is>
      </c>
      <c r="B25" s="136">
        <f>SUM(I25,L25,O25,R25,U25,X25)</f>
        <v/>
      </c>
      <c r="C25" s="136">
        <f>SUM(J25,M25,P25,S25,V25,Y25)</f>
        <v/>
      </c>
      <c r="D25" s="137">
        <f>C25/1000000</f>
        <v/>
      </c>
      <c r="E25" s="137">
        <f>C25*2.20462262185/1000000</f>
        <v/>
      </c>
      <c r="F25" s="138">
        <f>IFERROR(B25/(C25/1000),0)</f>
        <v/>
      </c>
      <c r="G25" s="139">
        <f>IFERROR(B25/(C25*2.20462262185),0)</f>
        <v/>
      </c>
      <c r="U25" s="136" t="n">
        <v>231000</v>
      </c>
      <c r="V25" s="136" t="n">
        <v>220000</v>
      </c>
      <c r="W25" s="139">
        <f>IFERROR(U25/(V25*2.20462262185),0)</f>
        <v/>
      </c>
      <c r="X25" s="136" t="n">
        <v>231000</v>
      </c>
      <c r="Y25" s="136" t="n">
        <v>220000</v>
      </c>
      <c r="Z25" s="139">
        <f>IFERROR(X25/(Y25*2.20462262185),0)</f>
        <v/>
      </c>
      <c r="AA25" s="136" t="n">
        <v>231000</v>
      </c>
      <c r="AB25" s="136" t="n">
        <v>220000</v>
      </c>
      <c r="AC25" s="139">
        <f>IFERROR(AA25/(AB25*2.20462262185),0)</f>
        <v/>
      </c>
      <c r="AJ25" s="136" t="n">
        <v>23120</v>
      </c>
      <c r="AK25" s="136" t="n">
        <v>34000</v>
      </c>
      <c r="AL25" s="139">
        <f>IFERROR(AJ25/(AK25*2.20462262185),0)</f>
        <v/>
      </c>
    </row>
    <row r="26">
      <c r="A26" s="140" t="inlineStr">
        <is>
          <t>El Salvador</t>
        </is>
      </c>
      <c r="B26" s="141">
        <f>SUM(I26,L26,O26,R26,U26,X26)</f>
        <v/>
      </c>
      <c r="C26" s="141">
        <f>SUM(J26,M26,P26,S26,V26,Y26)</f>
        <v/>
      </c>
      <c r="D26" s="142">
        <f>C26/1000000</f>
        <v/>
      </c>
      <c r="E26" s="142">
        <f>C26*2.20462262185/1000000</f>
        <v/>
      </c>
      <c r="F26" s="143">
        <f>IFERROR(B26/(C26/1000),0)</f>
        <v/>
      </c>
      <c r="G26" s="144">
        <f>IFERROR(B26/(C26*2.20462262185),0)</f>
        <v/>
      </c>
      <c r="L26" s="141" t="n">
        <v>25022</v>
      </c>
      <c r="M26" s="141" t="n">
        <v>38814</v>
      </c>
      <c r="N26" s="144">
        <f>IFERROR(L26/(M26*2.20462262185),0)</f>
        <v/>
      </c>
      <c r="O26" s="141" t="n">
        <v>33354</v>
      </c>
      <c r="P26" s="141" t="n">
        <v>79832</v>
      </c>
      <c r="Q26" s="144">
        <f>IFERROR(O26/(P26*2.20462262185),0)</f>
        <v/>
      </c>
      <c r="R26" s="141" t="n">
        <v>24789</v>
      </c>
      <c r="S26" s="141" t="n">
        <v>59496</v>
      </c>
      <c r="T26" s="144">
        <f>IFERROR(R26/(S26*2.20462262185),0)</f>
        <v/>
      </c>
      <c r="U26" s="141" t="n">
        <v>5398</v>
      </c>
      <c r="V26" s="141" t="n">
        <v>19958</v>
      </c>
      <c r="W26" s="144">
        <f>IFERROR(U26/(V26*2.20462262185),0)</f>
        <v/>
      </c>
      <c r="X26" s="141" t="n">
        <v>11558</v>
      </c>
      <c r="Y26" s="141" t="n">
        <v>19958</v>
      </c>
      <c r="Z26" s="144">
        <f>IFERROR(X26/(Y26*2.20462262185),0)</f>
        <v/>
      </c>
      <c r="AD26" s="141" t="n">
        <v>22634</v>
      </c>
      <c r="AE26" s="141" t="n">
        <v>39788</v>
      </c>
      <c r="AF26" s="144">
        <f>IFERROR(AD26/(AE26*2.20462262185),0)</f>
        <v/>
      </c>
      <c r="AG26" s="141" t="n">
        <v>31903</v>
      </c>
      <c r="AH26" s="141" t="n">
        <v>59557</v>
      </c>
      <c r="AI26" s="144">
        <f>IFERROR(AG26/(AH26*2.20462262185),0)</f>
        <v/>
      </c>
      <c r="AJ26" s="141" t="n">
        <v>11886</v>
      </c>
      <c r="AK26" s="141" t="n">
        <v>18144</v>
      </c>
      <c r="AL26" s="144">
        <f>IFERROR(AJ26/(AK26*2.20462262185),0)</f>
        <v/>
      </c>
      <c r="AM26" s="141" t="n">
        <v>44651</v>
      </c>
      <c r="AN26" s="141" t="n">
        <v>76581</v>
      </c>
      <c r="AO26" s="144">
        <f>IFERROR(AM26/(AN26*2.20462262185),0)</f>
        <v/>
      </c>
      <c r="AP26" s="141" t="n">
        <v>7716</v>
      </c>
      <c r="AQ26" s="141" t="n">
        <v>19147</v>
      </c>
      <c r="AR26" s="144">
        <f>IFERROR(AP26/(AQ26*2.20462262185),0)</f>
        <v/>
      </c>
      <c r="BB26" s="141" t="n">
        <v>11181</v>
      </c>
      <c r="BC26" s="141" t="n">
        <v>18801</v>
      </c>
      <c r="BD26" s="144">
        <f>IFERROR(BB26/(BC26*2.20462262185),0)</f>
        <v/>
      </c>
      <c r="HZ26" s="141" t="n">
        <v>41313</v>
      </c>
      <c r="IA26" s="141" t="n">
        <v>68844</v>
      </c>
      <c r="IB26" s="144">
        <f>IFERROR(HZ26/(IA26*2.20462262185),0)</f>
        <v/>
      </c>
      <c r="II26" s="141" t="n">
        <v>9938</v>
      </c>
      <c r="IJ26" s="141" t="n">
        <v>22948</v>
      </c>
      <c r="IK26" s="144">
        <f>IFERROR(II26/(IJ26*2.20462262185),0)</f>
        <v/>
      </c>
      <c r="IL26" s="141" t="n">
        <v>10657</v>
      </c>
      <c r="IM26" s="141" t="n">
        <v>22948</v>
      </c>
      <c r="IN26" s="144">
        <f>IFERROR(IL26/(IM26*2.20462262185),0)</f>
        <v/>
      </c>
      <c r="IR26" s="141" t="n">
        <v>27032</v>
      </c>
      <c r="IS26" s="141" t="n">
        <v>45896</v>
      </c>
      <c r="IT26" s="144">
        <f>IFERROR(IR26/(IS26*2.20462262185),0)</f>
        <v/>
      </c>
      <c r="IX26" s="141" t="n">
        <v>31178</v>
      </c>
      <c r="IY26" s="141" t="n">
        <v>45896</v>
      </c>
      <c r="IZ26" s="144">
        <f>IFERROR(IX26/(IY26*2.20462262185),0)</f>
        <v/>
      </c>
    </row>
    <row r="27">
      <c r="A27" s="135" t="inlineStr">
        <is>
          <t>Spain</t>
        </is>
      </c>
      <c r="B27" s="136">
        <f>SUM(I27,L27,O27,R27,U27,X27)</f>
        <v/>
      </c>
      <c r="C27" s="136">
        <f>SUM(J27,M27,P27,S27,V27,Y27)</f>
        <v/>
      </c>
      <c r="D27" s="137">
        <f>C27/1000000</f>
        <v/>
      </c>
      <c r="E27" s="137">
        <f>C27*2.20462262185/1000000</f>
        <v/>
      </c>
      <c r="F27" s="138">
        <f>IFERROR(B27/(C27/1000),0)</f>
        <v/>
      </c>
      <c r="G27" s="139">
        <f>IFERROR(B27/(C27*2.20462262185),0)</f>
        <v/>
      </c>
      <c r="O27" s="136" t="n">
        <v>112506</v>
      </c>
      <c r="P27" s="136" t="n">
        <v>93500</v>
      </c>
      <c r="Q27" s="139">
        <f>IFERROR(O27/(P27*2.20462262185),0)</f>
        <v/>
      </c>
      <c r="X27" s="136" t="n">
        <v>63831</v>
      </c>
      <c r="Y27" s="136" t="n">
        <v>91187</v>
      </c>
      <c r="Z27" s="139">
        <f>IFERROR(X27/(Y27*2.20462262185),0)</f>
        <v/>
      </c>
      <c r="AA27" s="136" t="n">
        <v>63655</v>
      </c>
      <c r="AB27" s="136" t="n">
        <v>90935</v>
      </c>
      <c r="AC27" s="139">
        <f>IFERROR(AA27/(AB27*2.20462262185),0)</f>
        <v/>
      </c>
      <c r="AG27" s="136" t="n">
        <v>54874</v>
      </c>
      <c r="AH27" s="136" t="n">
        <v>78392</v>
      </c>
      <c r="AI27" s="139">
        <f>IFERROR(AG27/(AH27*2.20462262185),0)</f>
        <v/>
      </c>
      <c r="AJ27" s="136" t="n">
        <v>28170</v>
      </c>
      <c r="AK27" s="136" t="n">
        <v>33680</v>
      </c>
      <c r="AL27" s="139">
        <f>IFERROR(AJ27/(AK27*2.20462262185),0)</f>
        <v/>
      </c>
      <c r="AV27" s="136" t="n">
        <v>220421</v>
      </c>
      <c r="AW27" s="136" t="n">
        <v>301844</v>
      </c>
      <c r="AX27" s="139">
        <f>IFERROR(AV27/(AW27*2.20462262185),0)</f>
        <v/>
      </c>
      <c r="BQ27" s="136" t="n">
        <v>11901</v>
      </c>
      <c r="BR27" s="136" t="n">
        <v>6000</v>
      </c>
      <c r="BS27" s="139">
        <f>IFERROR(BQ27/(BR27*2.20462262185),0)</f>
        <v/>
      </c>
      <c r="CU27" s="136" t="n">
        <v>74061</v>
      </c>
      <c r="CV27" s="136" t="n">
        <v>79161</v>
      </c>
      <c r="CW27" s="139">
        <f>IFERROR(CU27/(CV27*2.20462262185),0)</f>
        <v/>
      </c>
      <c r="EB27" s="136" t="n">
        <v>36271</v>
      </c>
      <c r="EC27" s="136" t="n">
        <v>36271</v>
      </c>
      <c r="ED27" s="139">
        <f>IFERROR(EB27/(EC27*2.20462262185),0)</f>
        <v/>
      </c>
      <c r="EE27" s="136" t="n">
        <v>96056</v>
      </c>
      <c r="EF27" s="136" t="n">
        <v>70125</v>
      </c>
      <c r="EG27" s="139">
        <f>IFERROR(EE27/(EF27*2.20462262185),0)</f>
        <v/>
      </c>
      <c r="EW27" s="136" t="n">
        <v>34422</v>
      </c>
      <c r="EX27" s="136" t="n">
        <v>20000</v>
      </c>
      <c r="EY27" s="139">
        <f>IFERROR(EW27/(EX27*2.20462262185),0)</f>
        <v/>
      </c>
      <c r="FC27" s="136" t="n">
        <v>346442</v>
      </c>
      <c r="FD27" s="136" t="n">
        <v>220000</v>
      </c>
      <c r="FE27" s="139">
        <f>IFERROR(FC27/(FD27*2.20462262185),0)</f>
        <v/>
      </c>
      <c r="FL27" s="136" t="n">
        <v>1016816</v>
      </c>
      <c r="FM27" s="136" t="n">
        <v>800000</v>
      </c>
      <c r="FN27" s="139">
        <f>IFERROR(FL27/(FM27*2.20462262185),0)</f>
        <v/>
      </c>
      <c r="FO27" s="136" t="n">
        <v>253676</v>
      </c>
      <c r="FP27" s="136" t="n">
        <v>200000</v>
      </c>
      <c r="FQ27" s="139">
        <f>IFERROR(FO27/(FP27*2.20462262185),0)</f>
        <v/>
      </c>
      <c r="GD27" s="136" t="n">
        <v>1325669</v>
      </c>
      <c r="GE27" s="136" t="n">
        <v>792000</v>
      </c>
      <c r="GF27" s="139">
        <f>IFERROR(GD27/(GE27*2.20462262185),0)</f>
        <v/>
      </c>
    </row>
    <row r="28">
      <c r="A28" s="140" t="inlineStr">
        <is>
          <t>Dominican Republic</t>
        </is>
      </c>
      <c r="B28" s="141">
        <f>SUM(I28,L28,O28,R28,U28,X28)</f>
        <v/>
      </c>
      <c r="C28" s="141">
        <f>SUM(J28,M28,P28,S28,V28,Y28)</f>
        <v/>
      </c>
      <c r="D28" s="142">
        <f>C28/1000000</f>
        <v/>
      </c>
      <c r="E28" s="142">
        <f>C28*2.20462262185/1000000</f>
        <v/>
      </c>
      <c r="F28" s="143">
        <f>IFERROR(B28/(C28/1000),0)</f>
        <v/>
      </c>
      <c r="G28" s="144">
        <f>IFERROR(B28/(C28*2.20462262185),0)</f>
        <v/>
      </c>
      <c r="I28" s="141" t="n">
        <v>7759</v>
      </c>
      <c r="J28" s="141" t="n">
        <v>22798</v>
      </c>
      <c r="K28" s="144">
        <f>IFERROR(I28/(J28*2.20462262185),0)</f>
        <v/>
      </c>
      <c r="L28" s="141" t="n">
        <v>8000</v>
      </c>
      <c r="M28" s="141" t="n">
        <v>23864</v>
      </c>
      <c r="N28" s="144">
        <f>IFERROR(L28/(M28*2.20462262185),0)</f>
        <v/>
      </c>
      <c r="O28" s="141" t="n">
        <v>50552</v>
      </c>
      <c r="P28" s="141" t="n">
        <v>79092</v>
      </c>
      <c r="Q28" s="144">
        <f>IFERROR(O28/(P28*2.20462262185),0)</f>
        <v/>
      </c>
      <c r="R28" s="141" t="n">
        <v>15218</v>
      </c>
      <c r="S28" s="141" t="n">
        <v>45950</v>
      </c>
      <c r="T28" s="144">
        <f>IFERROR(R28/(S28*2.20462262185),0)</f>
        <v/>
      </c>
      <c r="AA28" s="141" t="n">
        <v>25767</v>
      </c>
      <c r="AB28" s="141" t="n">
        <v>62628</v>
      </c>
      <c r="AC28" s="144">
        <f>IFERROR(AA28/(AB28*2.20462262185),0)</f>
        <v/>
      </c>
      <c r="AG28" s="141" t="n">
        <v>16841</v>
      </c>
      <c r="AH28" s="141" t="n">
        <v>45511</v>
      </c>
      <c r="AI28" s="144">
        <f>IFERROR(AG28/(AH28*2.20462262185),0)</f>
        <v/>
      </c>
      <c r="AJ28" s="141" t="n">
        <v>8497</v>
      </c>
      <c r="AK28" s="141" t="n">
        <v>22442</v>
      </c>
      <c r="AL28" s="144">
        <f>IFERROR(AJ28/(AK28*2.20462262185),0)</f>
        <v/>
      </c>
      <c r="AM28" s="141" t="n">
        <v>18460</v>
      </c>
      <c r="AN28" s="141" t="n">
        <v>45837</v>
      </c>
      <c r="AO28" s="144">
        <f>IFERROR(AM28/(AN28*2.20462262185),0)</f>
        <v/>
      </c>
      <c r="AP28" s="141" t="n">
        <v>41746</v>
      </c>
      <c r="AQ28" s="141" t="n">
        <v>81283</v>
      </c>
      <c r="AR28" s="144">
        <f>IFERROR(AP28/(AQ28*2.20462262185),0)</f>
        <v/>
      </c>
      <c r="AS28" s="141" t="n">
        <v>337211</v>
      </c>
      <c r="AT28" s="141" t="n">
        <v>448331</v>
      </c>
      <c r="AU28" s="144">
        <f>IFERROR(AS28/(AT28*2.20462262185),0)</f>
        <v/>
      </c>
      <c r="AV28" s="141" t="n">
        <v>18783</v>
      </c>
      <c r="AW28" s="141" t="n">
        <v>43219</v>
      </c>
      <c r="AX28" s="144">
        <f>IFERROR(AV28/(AW28*2.20462262185),0)</f>
        <v/>
      </c>
      <c r="AY28" s="141" t="n">
        <v>47183</v>
      </c>
      <c r="AZ28" s="141" t="n">
        <v>82849</v>
      </c>
      <c r="BA28" s="144">
        <f>IFERROR(AY28/(AZ28*2.20462262185),0)</f>
        <v/>
      </c>
      <c r="BB28" s="141" t="n">
        <v>49925</v>
      </c>
      <c r="BC28" s="141" t="n">
        <v>61598</v>
      </c>
      <c r="BD28" s="144">
        <f>IFERROR(BB28/(BC28*2.20462262185),0)</f>
        <v/>
      </c>
      <c r="BE28" s="141" t="n">
        <v>9701</v>
      </c>
      <c r="BF28" s="141" t="n">
        <v>22501</v>
      </c>
      <c r="BG28" s="144">
        <f>IFERROR(BE28/(BF28*2.20462262185),0)</f>
        <v/>
      </c>
      <c r="BK28" s="141" t="n">
        <v>56265</v>
      </c>
      <c r="BL28" s="141" t="n">
        <v>103455</v>
      </c>
      <c r="BM28" s="144">
        <f>IFERROR(BK28/(BL28*2.20462262185),0)</f>
        <v/>
      </c>
      <c r="BT28" s="141" t="n">
        <v>19430</v>
      </c>
      <c r="BU28" s="141" t="n">
        <v>45353</v>
      </c>
      <c r="BV28" s="144">
        <f>IFERROR(BT28/(BU28*2.20462262185),0)</f>
        <v/>
      </c>
      <c r="BW28" s="141" t="n">
        <v>51154</v>
      </c>
      <c r="BX28" s="141" t="n">
        <v>95073</v>
      </c>
      <c r="BY28" s="144">
        <f>IFERROR(BW28/(BX28*2.20462262185),0)</f>
        <v/>
      </c>
      <c r="BZ28" s="141" t="n">
        <v>48940</v>
      </c>
      <c r="CA28" s="141" t="n">
        <v>85192</v>
      </c>
      <c r="CB28" s="144">
        <f>IFERROR(BZ28/(CA28*2.20462262185),0)</f>
        <v/>
      </c>
      <c r="CC28" s="141" t="n">
        <v>44949</v>
      </c>
      <c r="CD28" s="141" t="n">
        <v>73334</v>
      </c>
      <c r="CE28" s="144">
        <f>IFERROR(CC28/(CD28*2.20462262185),0)</f>
        <v/>
      </c>
      <c r="CF28" s="141" t="n">
        <v>122645</v>
      </c>
      <c r="CG28" s="141" t="n">
        <v>219108</v>
      </c>
      <c r="CH28" s="144">
        <f>IFERROR(CF28/(CG28*2.20462262185),0)</f>
        <v/>
      </c>
      <c r="CI28" s="141" t="n">
        <v>169967</v>
      </c>
      <c r="CJ28" s="141" t="n">
        <v>219343</v>
      </c>
      <c r="CK28" s="144">
        <f>IFERROR(CI28/(CJ28*2.20462262185),0)</f>
        <v/>
      </c>
      <c r="CL28" s="141" t="n">
        <v>9107</v>
      </c>
      <c r="CM28" s="141" t="n">
        <v>36243</v>
      </c>
      <c r="CN28" s="144">
        <f>IFERROR(CL28/(CM28*2.20462262185),0)</f>
        <v/>
      </c>
      <c r="CO28" s="141" t="n">
        <v>21941</v>
      </c>
      <c r="CP28" s="141" t="n">
        <v>55125</v>
      </c>
      <c r="CQ28" s="144">
        <f>IFERROR(CO28/(CP28*2.20462262185),0)</f>
        <v/>
      </c>
      <c r="CR28" s="141" t="n">
        <v>9581</v>
      </c>
      <c r="CS28" s="141" t="n">
        <v>18765</v>
      </c>
      <c r="CT28" s="144">
        <f>IFERROR(CR28/(CS28*2.20462262185),0)</f>
        <v/>
      </c>
      <c r="CU28" s="141" t="n">
        <v>20236</v>
      </c>
      <c r="CV28" s="141" t="n">
        <v>42775</v>
      </c>
      <c r="CW28" s="144">
        <f>IFERROR(CU28/(CV28*2.20462262185),0)</f>
        <v/>
      </c>
      <c r="CX28" s="141" t="n">
        <v>45735</v>
      </c>
      <c r="CY28" s="141" t="n">
        <v>80071</v>
      </c>
      <c r="CZ28" s="144">
        <f>IFERROR(CX28/(CY28*2.20462262185),0)</f>
        <v/>
      </c>
      <c r="DA28" s="141" t="n">
        <v>5273</v>
      </c>
      <c r="DB28" s="141" t="n">
        <v>18000</v>
      </c>
      <c r="DC28" s="144">
        <f>IFERROR(DA28/(DB28*2.20462262185),0)</f>
        <v/>
      </c>
      <c r="EH28" s="141" t="n">
        <v>91960</v>
      </c>
      <c r="EI28" s="141" t="n">
        <v>43700</v>
      </c>
      <c r="EJ28" s="144">
        <f>IFERROR(EH28/(EI28*2.20462262185),0)</f>
        <v/>
      </c>
      <c r="IU28" s="141" t="n">
        <v>5504</v>
      </c>
      <c r="IV28" s="141" t="n">
        <v>11140</v>
      </c>
      <c r="IW28" s="144">
        <f>IFERROR(IU28/(IV28*2.20462262185),0)</f>
        <v/>
      </c>
      <c r="JM28" s="141" t="n">
        <v>5378</v>
      </c>
      <c r="JN28" s="141" t="n">
        <v>13440</v>
      </c>
      <c r="JO28" s="144">
        <f>IFERROR(JM28/(JN28*2.20462262185),0)</f>
        <v/>
      </c>
    </row>
    <row r="29">
      <c r="A29" s="140" t="inlineStr">
        <is>
          <t>Trinidad And Tobago</t>
        </is>
      </c>
      <c r="B29" s="141">
        <f>SUM(I29,L29,O29,R29,U29,X29)</f>
        <v/>
      </c>
      <c r="C29" s="141">
        <f>SUM(J29,M29,P29,S29,V29,Y29)</f>
        <v/>
      </c>
      <c r="D29" s="142">
        <f>C29/1000000</f>
        <v/>
      </c>
      <c r="E29" s="142">
        <f>C29*2.20462262185/1000000</f>
        <v/>
      </c>
      <c r="F29" s="143">
        <f>IFERROR(B29/(C29/1000),0)</f>
        <v/>
      </c>
      <c r="G29" s="144">
        <f>IFERROR(B29/(C29*2.20462262185),0)</f>
        <v/>
      </c>
      <c r="I29" s="141" t="n">
        <v>6840</v>
      </c>
      <c r="J29" s="141" t="n">
        <v>15172</v>
      </c>
      <c r="K29" s="144">
        <f>IFERROR(I29/(J29*2.20462262185),0)</f>
        <v/>
      </c>
      <c r="L29" s="141" t="n">
        <v>3779</v>
      </c>
      <c r="M29" s="141" t="n">
        <v>16458</v>
      </c>
      <c r="N29" s="144">
        <f>IFERROR(L29/(M29*2.20462262185),0)</f>
        <v/>
      </c>
      <c r="O29" s="141" t="n">
        <v>14123</v>
      </c>
      <c r="P29" s="141" t="n">
        <v>33329</v>
      </c>
      <c r="Q29" s="144">
        <f>IFERROR(O29/(P29*2.20462262185),0)</f>
        <v/>
      </c>
      <c r="R29" s="141" t="n">
        <v>22250</v>
      </c>
      <c r="S29" s="141" t="n">
        <v>54897</v>
      </c>
      <c r="T29" s="144">
        <f>IFERROR(R29/(S29*2.20462262185),0)</f>
        <v/>
      </c>
      <c r="U29" s="141" t="n">
        <v>14758</v>
      </c>
      <c r="V29" s="141" t="n">
        <v>36240</v>
      </c>
      <c r="W29" s="144">
        <f>IFERROR(U29/(V29*2.20462262185),0)</f>
        <v/>
      </c>
      <c r="X29" s="141" t="n">
        <v>7503</v>
      </c>
      <c r="Y29" s="141" t="n">
        <v>14602</v>
      </c>
      <c r="Z29" s="144">
        <f>IFERROR(X29/(Y29*2.20462262185),0)</f>
        <v/>
      </c>
      <c r="AG29" s="141" t="n">
        <v>6333</v>
      </c>
      <c r="AH29" s="141" t="n">
        <v>13800</v>
      </c>
      <c r="AI29" s="144">
        <f>IFERROR(AG29/(AH29*2.20462262185),0)</f>
        <v/>
      </c>
      <c r="AJ29" s="141" t="n">
        <v>9885</v>
      </c>
      <c r="AK29" s="141" t="n">
        <v>21026</v>
      </c>
      <c r="AL29" s="144">
        <f>IFERROR(AJ29/(AK29*2.20462262185),0)</f>
        <v/>
      </c>
      <c r="AS29" s="141" t="n">
        <v>19185</v>
      </c>
      <c r="AT29" s="141" t="n">
        <v>34110</v>
      </c>
      <c r="AU29" s="144">
        <f>IFERROR(AS29/(AT29*2.20462262185),0)</f>
        <v/>
      </c>
      <c r="AY29" s="141" t="n">
        <v>12392</v>
      </c>
      <c r="AZ29" s="141" t="n">
        <v>28462</v>
      </c>
      <c r="BA29" s="144">
        <f>IFERROR(AY29/(AZ29*2.20462262185),0)</f>
        <v/>
      </c>
      <c r="BE29" s="141" t="n">
        <v>7053</v>
      </c>
      <c r="BF29" s="141" t="n">
        <v>13822</v>
      </c>
      <c r="BG29" s="144">
        <f>IFERROR(BE29/(BF29*2.20462262185),0)</f>
        <v/>
      </c>
      <c r="BZ29" s="141" t="n">
        <v>51024</v>
      </c>
      <c r="CA29" s="141" t="n">
        <v>90090</v>
      </c>
      <c r="CB29" s="144">
        <f>IFERROR(BZ29/(CA29*2.20462262185),0)</f>
        <v/>
      </c>
      <c r="CC29" s="141" t="n">
        <v>76951</v>
      </c>
      <c r="CD29" s="141" t="n">
        <v>143894</v>
      </c>
      <c r="CE29" s="144">
        <f>IFERROR(CC29/(CD29*2.20462262185),0)</f>
        <v/>
      </c>
      <c r="CF29" s="141" t="n">
        <v>30802</v>
      </c>
      <c r="CG29" s="141" t="n">
        <v>57867</v>
      </c>
      <c r="CH29" s="144">
        <f>IFERROR(CF29/(CG29*2.20462262185),0)</f>
        <v/>
      </c>
      <c r="CI29" s="141" t="n">
        <v>20853</v>
      </c>
      <c r="CJ29" s="141" t="n">
        <v>43564</v>
      </c>
      <c r="CK29" s="144">
        <f>IFERROR(CI29/(CJ29*2.20462262185),0)</f>
        <v/>
      </c>
      <c r="CL29" s="141" t="n">
        <v>58941</v>
      </c>
      <c r="CM29" s="141" t="n">
        <v>110797</v>
      </c>
      <c r="CN29" s="144">
        <f>IFERROR(CL29/(CM29*2.20462262185),0)</f>
        <v/>
      </c>
      <c r="CO29" s="141" t="n">
        <v>8506</v>
      </c>
      <c r="CP29" s="141" t="n">
        <v>24771</v>
      </c>
      <c r="CQ29" s="144">
        <f>IFERROR(CO29/(CP29*2.20462262185),0)</f>
        <v/>
      </c>
      <c r="CR29" s="141" t="n">
        <v>5482</v>
      </c>
      <c r="CS29" s="141" t="n">
        <v>13515</v>
      </c>
      <c r="CT29" s="144">
        <f>IFERROR(CR29/(CS29*2.20462262185),0)</f>
        <v/>
      </c>
      <c r="CU29" s="141" t="n">
        <v>10186</v>
      </c>
      <c r="CV29" s="141" t="n">
        <v>19643</v>
      </c>
      <c r="CW29" s="144">
        <f>IFERROR(CU29/(CV29*2.20462262185),0)</f>
        <v/>
      </c>
      <c r="DA29" s="141" t="n">
        <v>4845</v>
      </c>
      <c r="DB29" s="141" t="n">
        <v>13862</v>
      </c>
      <c r="DC29" s="144">
        <f>IFERROR(DA29/(DB29*2.20462262185),0)</f>
        <v/>
      </c>
      <c r="II29" s="141" t="n">
        <v>13528</v>
      </c>
      <c r="IJ29" s="141" t="n">
        <v>20916</v>
      </c>
      <c r="IK29" s="144">
        <f>IFERROR(II29/(IJ29*2.20462262185),0)</f>
        <v/>
      </c>
    </row>
    <row r="30">
      <c r="A30" s="140" t="inlineStr">
        <is>
          <t>Guatemala</t>
        </is>
      </c>
      <c r="B30" s="141">
        <f>SUM(I30,L30,O30,R30,U30,X30)</f>
        <v/>
      </c>
      <c r="C30" s="141">
        <f>SUM(J30,M30,P30,S30,V30,Y30)</f>
        <v/>
      </c>
      <c r="D30" s="142">
        <f>C30/1000000</f>
        <v/>
      </c>
      <c r="E30" s="142">
        <f>C30*2.20462262185/1000000</f>
        <v/>
      </c>
      <c r="F30" s="143">
        <f>IFERROR(B30/(C30/1000),0)</f>
        <v/>
      </c>
      <c r="G30" s="144">
        <f>IFERROR(B30/(C30*2.20462262185),0)</f>
        <v/>
      </c>
      <c r="X30" s="141" t="n">
        <v>117346</v>
      </c>
      <c r="Y30" s="141" t="n">
        <v>139461</v>
      </c>
      <c r="Z30" s="144">
        <f>IFERROR(X30/(Y30*2.20462262185),0)</f>
        <v/>
      </c>
      <c r="AA30" s="141" t="n">
        <v>465366</v>
      </c>
      <c r="AB30" s="141" t="n">
        <v>546290</v>
      </c>
      <c r="AC30" s="144">
        <f>IFERROR(AA30/(AB30*2.20462262185),0)</f>
        <v/>
      </c>
      <c r="AD30" s="141" t="n">
        <v>461285</v>
      </c>
      <c r="AE30" s="141" t="n">
        <v>536500</v>
      </c>
      <c r="AF30" s="144">
        <f>IFERROR(AD30/(AE30*2.20462262185),0)</f>
        <v/>
      </c>
      <c r="AG30" s="141" t="n">
        <v>38640</v>
      </c>
      <c r="AH30" s="141" t="n">
        <v>46000</v>
      </c>
      <c r="AI30" s="144">
        <f>IFERROR(AG30/(AH30*2.20462262185),0)</f>
        <v/>
      </c>
      <c r="AJ30" s="141" t="n">
        <v>91800</v>
      </c>
      <c r="AK30" s="141" t="n">
        <v>108000</v>
      </c>
      <c r="AL30" s="144">
        <f>IFERROR(AJ30/(AK30*2.20462262185),0)</f>
        <v/>
      </c>
      <c r="CF30" s="141" t="n">
        <v>6460</v>
      </c>
      <c r="CG30" s="141" t="n">
        <v>19000</v>
      </c>
      <c r="CH30" s="144">
        <f>IFERROR(CF30/(CG30*2.20462262185),0)</f>
        <v/>
      </c>
      <c r="CI30" s="141" t="n">
        <v>6460</v>
      </c>
      <c r="CJ30" s="141" t="n">
        <v>19000</v>
      </c>
      <c r="CK30" s="144">
        <f>IFERROR(CI30/(CJ30*2.20462262185),0)</f>
        <v/>
      </c>
      <c r="CU30" s="141" t="n">
        <v>24700</v>
      </c>
      <c r="CV30" s="141" t="n">
        <v>38000</v>
      </c>
      <c r="CW30" s="144">
        <f>IFERROR(CU30/(CV30*2.20462262185),0)</f>
        <v/>
      </c>
      <c r="CX30" s="141" t="n">
        <v>98344</v>
      </c>
      <c r="CY30" s="141" t="n">
        <v>131233</v>
      </c>
      <c r="CZ30" s="144">
        <f>IFERROR(CX30/(CY30*2.20462262185),0)</f>
        <v/>
      </c>
      <c r="DA30" s="141" t="n">
        <v>54739</v>
      </c>
      <c r="DB30" s="141" t="n">
        <v>116100</v>
      </c>
      <c r="DC30" s="144">
        <f>IFERROR(DA30/(DB30*2.20462262185),0)</f>
        <v/>
      </c>
      <c r="EQ30" s="141" t="n">
        <v>118500</v>
      </c>
      <c r="ER30" s="141" t="n">
        <v>60000</v>
      </c>
      <c r="ES30" s="144">
        <f>IFERROR(EQ30/(ER30*2.20462262185),0)</f>
        <v/>
      </c>
      <c r="EZ30" s="141" t="n">
        <v>76000</v>
      </c>
      <c r="FA30" s="141" t="n">
        <v>40000</v>
      </c>
      <c r="FB30" s="144">
        <f>IFERROR(EZ30/(FA30*2.20462262185),0)</f>
        <v/>
      </c>
      <c r="FC30" s="141" t="n">
        <v>36000</v>
      </c>
      <c r="FD30" s="141" t="n">
        <v>20000</v>
      </c>
      <c r="FE30" s="144">
        <f>IFERROR(FC30/(FD30*2.20462262185),0)</f>
        <v/>
      </c>
      <c r="FF30" s="141" t="n">
        <v>20900</v>
      </c>
      <c r="FG30" s="141" t="n">
        <v>19000</v>
      </c>
      <c r="FH30" s="144">
        <f>IFERROR(FF30/(FG30*2.20462262185),0)</f>
        <v/>
      </c>
      <c r="FL30" s="141" t="n">
        <v>17056</v>
      </c>
      <c r="FM30" s="141" t="n">
        <v>18340</v>
      </c>
      <c r="FN30" s="144">
        <f>IFERROR(FL30/(FM30*2.20462262185),0)</f>
        <v/>
      </c>
      <c r="FR30" s="141" t="n">
        <v>279020</v>
      </c>
      <c r="FS30" s="141" t="n">
        <v>180000</v>
      </c>
      <c r="FT30" s="144">
        <f>IFERROR(FR30/(FS30*2.20462262185),0)</f>
        <v/>
      </c>
      <c r="GA30" s="141" t="n">
        <v>42500</v>
      </c>
      <c r="GB30" s="141" t="n">
        <v>40000</v>
      </c>
      <c r="GC30" s="144">
        <f>IFERROR(GA30/(GB30*2.20462262185),0)</f>
        <v/>
      </c>
      <c r="GD30" s="141" t="n">
        <v>28030</v>
      </c>
      <c r="GE30" s="141" t="n">
        <v>7659</v>
      </c>
      <c r="GF30" s="144">
        <f>IFERROR(GD30/(GE30*2.20462262185),0)</f>
        <v/>
      </c>
      <c r="GG30" s="141" t="n">
        <v>20000</v>
      </c>
      <c r="GH30" s="141" t="n">
        <v>20000</v>
      </c>
      <c r="GI30" s="144">
        <f>IFERROR(GG30/(GH30*2.20462262185),0)</f>
        <v/>
      </c>
      <c r="GM30" s="141" t="n">
        <v>177100</v>
      </c>
      <c r="GN30" s="141" t="n">
        <v>202400</v>
      </c>
      <c r="GO30" s="144">
        <f>IFERROR(GM30/(GN30*2.20462262185),0)</f>
        <v/>
      </c>
      <c r="GP30" s="141" t="n">
        <v>177100</v>
      </c>
      <c r="GQ30" s="141" t="n">
        <v>202400</v>
      </c>
      <c r="GR30" s="144">
        <f>IFERROR(GP30/(GQ30*2.20462262185),0)</f>
        <v/>
      </c>
      <c r="GY30" s="141" t="n">
        <v>132900</v>
      </c>
      <c r="GZ30" s="141" t="n">
        <v>180000</v>
      </c>
      <c r="HA30" s="144">
        <f>IFERROR(GY30/(GZ30*2.20462262185),0)</f>
        <v/>
      </c>
      <c r="HN30" s="141" t="n">
        <v>40000</v>
      </c>
      <c r="HO30" s="141" t="n">
        <v>40000</v>
      </c>
      <c r="HP30" s="144">
        <f>IFERROR(HN30/(HO30*2.20462262185),0)</f>
        <v/>
      </c>
      <c r="HW30" s="141" t="n">
        <v>24000</v>
      </c>
      <c r="HX30" s="141" t="n">
        <v>20000</v>
      </c>
      <c r="HY30" s="144">
        <f>IFERROR(HW30/(HX30*2.20462262185),0)</f>
        <v/>
      </c>
      <c r="IL30" s="141" t="n">
        <v>48000</v>
      </c>
      <c r="IM30" s="141" t="n">
        <v>40000</v>
      </c>
      <c r="IN30" s="144">
        <f>IFERROR(IL30/(IM30*2.20462262185),0)</f>
        <v/>
      </c>
      <c r="IU30" s="141" t="n">
        <v>48000</v>
      </c>
      <c r="IV30" s="141" t="n">
        <v>40000</v>
      </c>
      <c r="IW30" s="144">
        <f>IFERROR(IU30/(IV30*2.20462262185),0)</f>
        <v/>
      </c>
      <c r="IX30" s="141" t="n">
        <v>48000</v>
      </c>
      <c r="IY30" s="141" t="n">
        <v>40000</v>
      </c>
      <c r="IZ30" s="144">
        <f>IFERROR(IX30/(IY30*2.20462262185),0)</f>
        <v/>
      </c>
      <c r="JG30" s="141" t="n">
        <v>48000</v>
      </c>
      <c r="JH30" s="141" t="n">
        <v>40000</v>
      </c>
      <c r="JI30" s="144">
        <f>IFERROR(JG30/(JH30*2.20462262185),0)</f>
        <v/>
      </c>
      <c r="JJ30" s="141" t="n">
        <v>26000</v>
      </c>
      <c r="JK30" s="141" t="n">
        <v>20000</v>
      </c>
      <c r="JL30" s="144">
        <f>IFERROR(JJ30/(JK30*2.20462262185),0)</f>
        <v/>
      </c>
      <c r="JP30" s="141" t="n">
        <v>26000</v>
      </c>
      <c r="JQ30" s="141" t="n">
        <v>20000</v>
      </c>
      <c r="JR30" s="144">
        <f>IFERROR(JP30/(JQ30*2.20462262185),0)</f>
        <v/>
      </c>
    </row>
    <row r="31">
      <c r="A31" s="140" t="inlineStr">
        <is>
          <t>Honduras</t>
        </is>
      </c>
      <c r="B31" s="141">
        <f>SUM(I31,L31,O31,R31,U31,X31)</f>
        <v/>
      </c>
      <c r="C31" s="141">
        <f>SUM(J31,M31,P31,S31,V31,Y31)</f>
        <v/>
      </c>
      <c r="D31" s="142">
        <f>C31/1000000</f>
        <v/>
      </c>
      <c r="E31" s="142">
        <f>C31*2.20462262185/1000000</f>
        <v/>
      </c>
      <c r="F31" s="143">
        <f>IFERROR(B31/(C31/1000),0)</f>
        <v/>
      </c>
      <c r="G31" s="144">
        <f>IFERROR(B31/(C31*2.20462262185),0)</f>
        <v/>
      </c>
      <c r="O31" s="141" t="n">
        <v>61821</v>
      </c>
      <c r="P31" s="141" t="n">
        <v>58020</v>
      </c>
      <c r="Q31" s="144">
        <f>IFERROR(O31/(P31*2.20462262185),0)</f>
        <v/>
      </c>
      <c r="X31" s="141" t="n">
        <v>48170</v>
      </c>
      <c r="Y31" s="141" t="n">
        <v>58589</v>
      </c>
      <c r="Z31" s="144">
        <f>IFERROR(X31/(Y31*2.20462262185),0)</f>
        <v/>
      </c>
      <c r="AA31" s="141" t="n">
        <v>76812</v>
      </c>
      <c r="AB31" s="141" t="n">
        <v>77360</v>
      </c>
      <c r="AC31" s="144">
        <f>IFERROR(AA31/(AB31*2.20462262185),0)</f>
        <v/>
      </c>
      <c r="AD31" s="141" t="n">
        <v>53127</v>
      </c>
      <c r="AE31" s="141" t="n">
        <v>62502</v>
      </c>
      <c r="AF31" s="144">
        <f>IFERROR(AD31/(AE31*2.20462262185),0)</f>
        <v/>
      </c>
      <c r="AG31" s="141" t="n">
        <v>78015</v>
      </c>
      <c r="AH31" s="141" t="n">
        <v>83821</v>
      </c>
      <c r="AI31" s="144">
        <f>IFERROR(AG31/(AH31*2.20462262185),0)</f>
        <v/>
      </c>
      <c r="AJ31" s="141" t="n">
        <v>136654</v>
      </c>
      <c r="AK31" s="141" t="n">
        <v>160522</v>
      </c>
      <c r="AL31" s="144">
        <f>IFERROR(AJ31/(AK31*2.20462262185),0)</f>
        <v/>
      </c>
      <c r="AM31" s="141" t="n">
        <v>169761</v>
      </c>
      <c r="AN31" s="141" t="n">
        <v>178337</v>
      </c>
      <c r="AO31" s="144">
        <f>IFERROR(AM31/(AN31*2.20462262185),0)</f>
        <v/>
      </c>
      <c r="AP31" s="141" t="n">
        <v>595939</v>
      </c>
      <c r="AQ31" s="141" t="n">
        <v>543346</v>
      </c>
      <c r="AR31" s="144">
        <f>IFERROR(AP31/(AQ31*2.20462262185),0)</f>
        <v/>
      </c>
      <c r="AS31" s="141" t="n">
        <v>664293</v>
      </c>
      <c r="AT31" s="141" t="n">
        <v>595840</v>
      </c>
      <c r="AU31" s="144">
        <f>IFERROR(AS31/(AT31*2.20462262185),0)</f>
        <v/>
      </c>
      <c r="AV31" s="141" t="n">
        <v>611326</v>
      </c>
      <c r="AW31" s="141" t="n">
        <v>517561</v>
      </c>
      <c r="AX31" s="144">
        <f>IFERROR(AV31/(AW31*2.20462262185),0)</f>
        <v/>
      </c>
      <c r="AY31" s="141" t="n">
        <v>219769</v>
      </c>
      <c r="AZ31" s="141" t="n">
        <v>228609</v>
      </c>
      <c r="BA31" s="144">
        <f>IFERROR(AY31/(AZ31*2.20462262185),0)</f>
        <v/>
      </c>
      <c r="BB31" s="141" t="n">
        <v>218079</v>
      </c>
      <c r="BC31" s="141" t="n">
        <v>212331</v>
      </c>
      <c r="BD31" s="144">
        <f>IFERROR(BB31/(BC31*2.20462262185),0)</f>
        <v/>
      </c>
      <c r="BE31" s="141" t="n">
        <v>495118</v>
      </c>
      <c r="BF31" s="141" t="n">
        <v>384584</v>
      </c>
      <c r="BG31" s="144">
        <f>IFERROR(BE31/(BF31*2.20462262185),0)</f>
        <v/>
      </c>
      <c r="BH31" s="141" t="n">
        <v>102168</v>
      </c>
      <c r="BI31" s="141" t="n">
        <v>85668</v>
      </c>
      <c r="BJ31" s="144">
        <f>IFERROR(BH31/(BI31*2.20462262185),0)</f>
        <v/>
      </c>
      <c r="BK31" s="141" t="n">
        <v>243054</v>
      </c>
      <c r="BL31" s="141" t="n">
        <v>157479</v>
      </c>
      <c r="BM31" s="144">
        <f>IFERROR(BK31/(BL31*2.20462262185),0)</f>
        <v/>
      </c>
      <c r="BQ31" s="141" t="n">
        <v>63925</v>
      </c>
      <c r="BR31" s="141" t="n">
        <v>84920</v>
      </c>
      <c r="BS31" s="144">
        <f>IFERROR(BQ31/(BR31*2.20462262185),0)</f>
        <v/>
      </c>
      <c r="BT31" s="141" t="n">
        <v>108218</v>
      </c>
      <c r="BU31" s="141" t="n">
        <v>113426</v>
      </c>
      <c r="BV31" s="144">
        <f>IFERROR(BT31/(BU31*2.20462262185),0)</f>
        <v/>
      </c>
      <c r="BW31" s="141" t="n">
        <v>75580</v>
      </c>
      <c r="BX31" s="141" t="n">
        <v>64482</v>
      </c>
      <c r="BY31" s="144">
        <f>IFERROR(BW31/(BX31*2.20462262185),0)</f>
        <v/>
      </c>
      <c r="BZ31" s="141" t="n">
        <v>45703</v>
      </c>
      <c r="CA31" s="141" t="n">
        <v>60080</v>
      </c>
      <c r="CB31" s="144">
        <f>IFERROR(BZ31/(CA31*2.20462262185),0)</f>
        <v/>
      </c>
      <c r="CC31" s="141" t="n">
        <v>62892</v>
      </c>
      <c r="CD31" s="141" t="n">
        <v>62216</v>
      </c>
      <c r="CE31" s="144">
        <f>IFERROR(CC31/(CD31*2.20462262185),0)</f>
        <v/>
      </c>
      <c r="CF31" s="141" t="n">
        <v>63750</v>
      </c>
      <c r="CG31" s="141" t="n">
        <v>81551</v>
      </c>
      <c r="CH31" s="144">
        <f>IFERROR(CF31/(CG31*2.20462262185),0)</f>
        <v/>
      </c>
      <c r="CI31" s="141" t="n">
        <v>146170</v>
      </c>
      <c r="CJ31" s="141" t="n">
        <v>178878</v>
      </c>
      <c r="CK31" s="144">
        <f>IFERROR(CI31/(CJ31*2.20462262185),0)</f>
        <v/>
      </c>
      <c r="CL31" s="141" t="n">
        <v>210066</v>
      </c>
      <c r="CM31" s="141" t="n">
        <v>248169</v>
      </c>
      <c r="CN31" s="144">
        <f>IFERROR(CL31/(CM31*2.20462262185),0)</f>
        <v/>
      </c>
      <c r="CO31" s="141" t="n">
        <v>591788</v>
      </c>
      <c r="CP31" s="141" t="n">
        <v>663427</v>
      </c>
      <c r="CQ31" s="144">
        <f>IFERROR(CO31/(CP31*2.20462262185),0)</f>
        <v/>
      </c>
      <c r="CR31" s="141" t="n">
        <v>30614</v>
      </c>
      <c r="CS31" s="141" t="n">
        <v>39248</v>
      </c>
      <c r="CT31" s="144">
        <f>IFERROR(CR31/(CS31*2.20462262185),0)</f>
        <v/>
      </c>
      <c r="CU31" s="141" t="n">
        <v>72546</v>
      </c>
      <c r="CV31" s="141" t="n">
        <v>100531</v>
      </c>
      <c r="CW31" s="144">
        <f>IFERROR(CU31/(CV31*2.20462262185),0)</f>
        <v/>
      </c>
      <c r="CX31" s="141" t="n">
        <v>148922</v>
      </c>
      <c r="CY31" s="141" t="n">
        <v>205108</v>
      </c>
      <c r="CZ31" s="144">
        <f>IFERROR(CX31/(CY31*2.20462262185),0)</f>
        <v/>
      </c>
      <c r="DA31" s="141" t="n">
        <v>144691</v>
      </c>
      <c r="DB31" s="141" t="n">
        <v>205944</v>
      </c>
      <c r="DC31" s="144">
        <f>IFERROR(DA31/(DB31*2.20462262185),0)</f>
        <v/>
      </c>
      <c r="DD31" s="141" t="n">
        <v>131411</v>
      </c>
      <c r="DE31" s="141" t="n">
        <v>189732</v>
      </c>
      <c r="DF31" s="144">
        <f>IFERROR(DD31/(DE31*2.20462262185),0)</f>
        <v/>
      </c>
      <c r="DG31" s="141" t="n">
        <v>99388</v>
      </c>
      <c r="DH31" s="141" t="n">
        <v>125603</v>
      </c>
      <c r="DI31" s="144">
        <f>IFERROR(DG31/(DH31*2.20462262185),0)</f>
        <v/>
      </c>
      <c r="DJ31" s="141" t="n">
        <v>140313</v>
      </c>
      <c r="DK31" s="141" t="n">
        <v>170076</v>
      </c>
      <c r="DL31" s="144">
        <f>IFERROR(DJ31/(DK31*2.20462262185),0)</f>
        <v/>
      </c>
      <c r="DM31" s="141" t="n">
        <v>50965</v>
      </c>
      <c r="DN31" s="141" t="n">
        <v>61776</v>
      </c>
      <c r="DO31" s="144">
        <f>IFERROR(DM31/(DN31*2.20462262185),0)</f>
        <v/>
      </c>
      <c r="DP31" s="141" t="n">
        <v>97570</v>
      </c>
      <c r="DQ31" s="141" t="n">
        <v>113458</v>
      </c>
      <c r="DR31" s="144">
        <f>IFERROR(DP31/(DQ31*2.20462262185),0)</f>
        <v/>
      </c>
      <c r="DS31" s="141" t="n">
        <v>135378</v>
      </c>
      <c r="DT31" s="141" t="n">
        <v>136429</v>
      </c>
      <c r="DU31" s="144">
        <f>IFERROR(DS31/(DT31*2.20462262185),0)</f>
        <v/>
      </c>
      <c r="DV31" s="141" t="n">
        <v>35847</v>
      </c>
      <c r="DW31" s="141" t="n">
        <v>44809</v>
      </c>
      <c r="DX31" s="144">
        <f>IFERROR(DV31/(DW31*2.20462262185),0)</f>
        <v/>
      </c>
      <c r="DY31" s="141" t="n">
        <v>71162</v>
      </c>
      <c r="DZ31" s="141" t="n">
        <v>143057</v>
      </c>
      <c r="EA31" s="144">
        <f>IFERROR(DY31/(DZ31*2.20462262185),0)</f>
        <v/>
      </c>
      <c r="EB31" s="141" t="n">
        <v>71146</v>
      </c>
      <c r="EC31" s="141" t="n">
        <v>88932</v>
      </c>
      <c r="ED31" s="144">
        <f>IFERROR(EB31/(EC31*2.20462262185),0)</f>
        <v/>
      </c>
      <c r="EN31" s="141" t="n">
        <v>74882</v>
      </c>
      <c r="EO31" s="141" t="n">
        <v>66562</v>
      </c>
      <c r="EP31" s="144">
        <f>IFERROR(EN31/(EO31*2.20462262185),0)</f>
        <v/>
      </c>
      <c r="EQ31" s="141" t="n">
        <v>230811</v>
      </c>
      <c r="ER31" s="141" t="n">
        <v>174980</v>
      </c>
      <c r="ES31" s="144">
        <f>IFERROR(EQ31/(ER31*2.20462262185),0)</f>
        <v/>
      </c>
      <c r="EW31" s="141" t="n">
        <v>249908</v>
      </c>
      <c r="EX31" s="141" t="n">
        <v>185666</v>
      </c>
      <c r="EY31" s="144">
        <f>IFERROR(EW31/(EX31*2.20462262185),0)</f>
        <v/>
      </c>
      <c r="EZ31" s="141" t="n">
        <v>134828</v>
      </c>
      <c r="FA31" s="141" t="n">
        <v>88000</v>
      </c>
      <c r="FB31" s="144">
        <f>IFERROR(EZ31/(FA31*2.20462262185),0)</f>
        <v/>
      </c>
      <c r="FC31" s="141" t="n">
        <v>269656</v>
      </c>
      <c r="FD31" s="141" t="n">
        <v>176000</v>
      </c>
      <c r="FE31" s="144">
        <f>IFERROR(FC31/(FD31*2.20462262185),0)</f>
        <v/>
      </c>
      <c r="FF31" s="141" t="n">
        <v>65686</v>
      </c>
      <c r="FG31" s="141" t="n">
        <v>44000</v>
      </c>
      <c r="FH31" s="144">
        <f>IFERROR(FF31/(FG31*2.20462262185),0)</f>
        <v/>
      </c>
      <c r="FI31" s="141" t="n">
        <v>58961</v>
      </c>
      <c r="FJ31" s="141" t="n">
        <v>42900</v>
      </c>
      <c r="FK31" s="144">
        <f>IFERROR(FI31/(FJ31*2.20462262185),0)</f>
        <v/>
      </c>
      <c r="FL31" s="141" t="n">
        <v>177887</v>
      </c>
      <c r="FM31" s="141" t="n">
        <v>126060</v>
      </c>
      <c r="FN31" s="144">
        <f>IFERROR(FL31/(FM31*2.20462262185),0)</f>
        <v/>
      </c>
      <c r="FR31" s="141" t="n">
        <v>119647</v>
      </c>
      <c r="FS31" s="141" t="n">
        <v>85800</v>
      </c>
      <c r="FT31" s="144">
        <f>IFERROR(FR31/(FS31*2.20462262185),0)</f>
        <v/>
      </c>
      <c r="FU31" s="141" t="n">
        <v>79356</v>
      </c>
      <c r="FV31" s="141" t="n">
        <v>83512</v>
      </c>
      <c r="FW31" s="144">
        <f>IFERROR(FU31/(FV31*2.20462262185),0)</f>
        <v/>
      </c>
      <c r="FX31" s="141" t="n">
        <v>48940</v>
      </c>
      <c r="FY31" s="141" t="n">
        <v>44281</v>
      </c>
      <c r="FZ31" s="144">
        <f>IFERROR(FX31/(FY31*2.20462262185),0)</f>
        <v/>
      </c>
      <c r="GD31" s="141" t="n">
        <v>248876</v>
      </c>
      <c r="GE31" s="141" t="n">
        <v>247443</v>
      </c>
      <c r="GF31" s="144">
        <f>IFERROR(GD31/(GE31*2.20462262185),0)</f>
        <v/>
      </c>
      <c r="GG31" s="141" t="n">
        <v>37468</v>
      </c>
      <c r="GH31" s="141" t="n">
        <v>44068</v>
      </c>
      <c r="GI31" s="144">
        <f>IFERROR(GG31/(GH31*2.20462262185),0)</f>
        <v/>
      </c>
      <c r="GJ31" s="141" t="n">
        <v>119983</v>
      </c>
      <c r="GK31" s="141" t="n">
        <v>156212</v>
      </c>
      <c r="GL31" s="144">
        <f>IFERROR(GJ31/(GK31*2.20462262185),0)</f>
        <v/>
      </c>
      <c r="GM31" s="141" t="n">
        <v>36314</v>
      </c>
      <c r="GN31" s="141" t="n">
        <v>44274</v>
      </c>
      <c r="GO31" s="144">
        <f>IFERROR(GM31/(GN31*2.20462262185),0)</f>
        <v/>
      </c>
      <c r="GP31" s="141" t="n">
        <v>67474</v>
      </c>
      <c r="GQ31" s="141" t="n">
        <v>88753</v>
      </c>
      <c r="GR31" s="144">
        <f>IFERROR(GP31/(GQ31*2.20462262185),0)</f>
        <v/>
      </c>
      <c r="GS31" s="141" t="n">
        <v>32118</v>
      </c>
      <c r="GT31" s="141" t="n">
        <v>42811</v>
      </c>
      <c r="GU31" s="144">
        <f>IFERROR(GS31/(GT31*2.20462262185),0)</f>
        <v/>
      </c>
      <c r="GV31" s="141" t="n">
        <v>72962</v>
      </c>
      <c r="GW31" s="141" t="n">
        <v>108650</v>
      </c>
      <c r="GX31" s="144">
        <f>IFERROR(GV31/(GW31*2.20462262185),0)</f>
        <v/>
      </c>
      <c r="HB31" s="141" t="n">
        <v>124490</v>
      </c>
      <c r="HC31" s="141" t="n">
        <v>175311</v>
      </c>
      <c r="HD31" s="144">
        <f>IFERROR(HB31/(HC31*2.20462262185),0)</f>
        <v/>
      </c>
      <c r="HE31" s="141" t="n">
        <v>59176</v>
      </c>
      <c r="HF31" s="141" t="n">
        <v>90256</v>
      </c>
      <c r="HG31" s="144">
        <f>IFERROR(HE31/(HF31*2.20462262185),0)</f>
        <v/>
      </c>
      <c r="HH31" s="141" t="n">
        <v>84134</v>
      </c>
      <c r="HI31" s="141" t="n">
        <v>132768</v>
      </c>
      <c r="HJ31" s="144">
        <f>IFERROR(HH31/(HI31*2.20462262185),0)</f>
        <v/>
      </c>
      <c r="HK31" s="141" t="n">
        <v>69587</v>
      </c>
      <c r="HL31" s="141" t="n">
        <v>96615</v>
      </c>
      <c r="HM31" s="144">
        <f>IFERROR(HK31/(HL31*2.20462262185),0)</f>
        <v/>
      </c>
      <c r="HN31" s="141" t="n">
        <v>180926</v>
      </c>
      <c r="HO31" s="141" t="n">
        <v>251199</v>
      </c>
      <c r="HP31" s="144">
        <f>IFERROR(HN31/(HO31*2.20462262185),0)</f>
        <v/>
      </c>
      <c r="HQ31" s="141" t="n">
        <v>125750</v>
      </c>
      <c r="HR31" s="141" t="n">
        <v>174591</v>
      </c>
      <c r="HS31" s="144">
        <f>IFERROR(HQ31/(HR31*2.20462262185),0)</f>
        <v/>
      </c>
      <c r="HT31" s="141" t="n">
        <v>51509</v>
      </c>
      <c r="HU31" s="141" t="n">
        <v>67756</v>
      </c>
      <c r="HV31" s="144">
        <f>IFERROR(HT31/(HU31*2.20462262185),0)</f>
        <v/>
      </c>
      <c r="HW31" s="141" t="n">
        <v>49892</v>
      </c>
      <c r="HX31" s="141" t="n">
        <v>67409</v>
      </c>
      <c r="HY31" s="144">
        <f>IFERROR(HW31/(HX31*2.20462262185),0)</f>
        <v/>
      </c>
      <c r="HZ31" s="141" t="n">
        <v>298406</v>
      </c>
      <c r="IA31" s="141" t="n">
        <v>423604</v>
      </c>
      <c r="IB31" s="144">
        <f>IFERROR(HZ31/(IA31*2.20462262185),0)</f>
        <v/>
      </c>
      <c r="IC31" s="141" t="n">
        <v>98236</v>
      </c>
      <c r="ID31" s="141" t="n">
        <v>136399</v>
      </c>
      <c r="IE31" s="144">
        <f>IFERROR(IC31/(ID31*2.20462262185),0)</f>
        <v/>
      </c>
      <c r="IF31" s="141" t="n">
        <v>152233</v>
      </c>
      <c r="IG31" s="141" t="n">
        <v>209224</v>
      </c>
      <c r="IH31" s="144">
        <f>IFERROR(IF31/(IG31*2.20462262185),0)</f>
        <v/>
      </c>
      <c r="II31" s="141" t="n">
        <v>154895</v>
      </c>
      <c r="IJ31" s="141" t="n">
        <v>218485</v>
      </c>
      <c r="IK31" s="144">
        <f>IFERROR(II31/(IJ31*2.20462262185),0)</f>
        <v/>
      </c>
      <c r="IL31" s="141" t="n">
        <v>194562</v>
      </c>
      <c r="IM31" s="141" t="n">
        <v>286837</v>
      </c>
      <c r="IN31" s="144">
        <f>IFERROR(IL31/(IM31*2.20462262185),0)</f>
        <v/>
      </c>
      <c r="IO31" s="141" t="n">
        <v>333728</v>
      </c>
      <c r="IP31" s="141" t="n">
        <v>459656</v>
      </c>
      <c r="IQ31" s="144">
        <f>IFERROR(IO31/(IP31*2.20462262185),0)</f>
        <v/>
      </c>
      <c r="IR31" s="141" t="n">
        <v>300041</v>
      </c>
      <c r="IS31" s="141" t="n">
        <v>393620</v>
      </c>
      <c r="IT31" s="144">
        <f>IFERROR(IR31/(IS31*2.20462262185),0)</f>
        <v/>
      </c>
      <c r="IU31" s="141" t="n">
        <v>139873</v>
      </c>
      <c r="IV31" s="141" t="n">
        <v>149071</v>
      </c>
      <c r="IW31" s="144">
        <f>IFERROR(IU31/(IV31*2.20462262185),0)</f>
        <v/>
      </c>
      <c r="IX31" s="141" t="n">
        <v>358073</v>
      </c>
      <c r="IY31" s="141" t="n">
        <v>320961</v>
      </c>
      <c r="IZ31" s="144">
        <f>IFERROR(IX31/(IY31*2.20462262185),0)</f>
        <v/>
      </c>
      <c r="JA31" s="141" t="n">
        <v>313072</v>
      </c>
      <c r="JB31" s="141" t="n">
        <v>376789</v>
      </c>
      <c r="JC31" s="144">
        <f>IFERROR(JA31/(JB31*2.20462262185),0)</f>
        <v/>
      </c>
      <c r="JG31" s="141" t="n">
        <v>332706</v>
      </c>
      <c r="JH31" s="141" t="n">
        <v>384360</v>
      </c>
      <c r="JI31" s="144">
        <f>IFERROR(JG31/(JH31*2.20462262185),0)</f>
        <v/>
      </c>
      <c r="JJ31" s="141" t="n">
        <v>114213</v>
      </c>
      <c r="JK31" s="141" t="n">
        <v>132837</v>
      </c>
      <c r="JL31" s="144">
        <f>IFERROR(JJ31/(JK31*2.20462262185),0)</f>
        <v/>
      </c>
      <c r="JM31" s="141" t="n">
        <v>168610</v>
      </c>
      <c r="JN31" s="141" t="n">
        <v>196104</v>
      </c>
      <c r="JO31" s="144">
        <f>IFERROR(JM31/(JN31*2.20462262185),0)</f>
        <v/>
      </c>
      <c r="JP31" s="141" t="n">
        <v>79955</v>
      </c>
      <c r="JQ31" s="141" t="n">
        <v>90984</v>
      </c>
      <c r="JR31" s="144">
        <f>IFERROR(JP31/(JQ31*2.20462262185),0)</f>
        <v/>
      </c>
    </row>
    <row r="32">
      <c r="A32" s="140" t="inlineStr">
        <is>
          <t>Macau</t>
        </is>
      </c>
      <c r="B32" s="141">
        <f>SUM(I32,L32,O32,R32,U32,X32)</f>
        <v/>
      </c>
      <c r="C32" s="141">
        <f>SUM(J32,M32,P32,S32,V32,Y32)</f>
        <v/>
      </c>
      <c r="D32" s="142">
        <f>C32/1000000</f>
        <v/>
      </c>
      <c r="E32" s="142">
        <f>C32*2.20462262185/1000000</f>
        <v/>
      </c>
      <c r="F32" s="143">
        <f>IFERROR(B32/(C32/1000),0)</f>
        <v/>
      </c>
      <c r="G32" s="144">
        <f>IFERROR(B32/(C32*2.20462262185),0)</f>
        <v/>
      </c>
      <c r="R32" s="141" t="n">
        <v>106300</v>
      </c>
      <c r="S32" s="141" t="n">
        <v>79596</v>
      </c>
      <c r="T32" s="144">
        <f>IFERROR(R32/(S32*2.20462262185),0)</f>
        <v/>
      </c>
    </row>
    <row r="33">
      <c r="A33" s="140" t="inlineStr">
        <is>
          <t>France</t>
        </is>
      </c>
      <c r="B33" s="141">
        <f>SUM(I33,L33,O33,R33,U33,X33)</f>
        <v/>
      </c>
      <c r="C33" s="141">
        <f>SUM(J33,M33,P33,S33,V33,Y33)</f>
        <v/>
      </c>
      <c r="D33" s="142">
        <f>C33/1000000</f>
        <v/>
      </c>
      <c r="E33" s="142">
        <f>C33*2.20462262185/1000000</f>
        <v/>
      </c>
      <c r="F33" s="143">
        <f>IFERROR(B33/(C33/1000),0)</f>
        <v/>
      </c>
      <c r="G33" s="144">
        <f>IFERROR(B33/(C33*2.20462262185),0)</f>
        <v/>
      </c>
      <c r="L33" s="141" t="n">
        <v>142097</v>
      </c>
      <c r="M33" s="141" t="n">
        <v>44844</v>
      </c>
      <c r="N33" s="144">
        <f>IFERROR(L33/(M33*2.20462262185),0)</f>
        <v/>
      </c>
      <c r="R33" s="141" t="n">
        <v>27369</v>
      </c>
      <c r="S33" s="141" t="n">
        <v>23375</v>
      </c>
      <c r="T33" s="144">
        <f>IFERROR(R33/(S33*2.20462262185),0)</f>
        <v/>
      </c>
      <c r="BB33" s="141" t="n">
        <v>23056</v>
      </c>
      <c r="BC33" s="141" t="n">
        <v>51340</v>
      </c>
      <c r="BD33" s="144">
        <f>IFERROR(BB33/(BC33*2.20462262185),0)</f>
        <v/>
      </c>
      <c r="BH33" s="141" t="n">
        <v>59556</v>
      </c>
      <c r="BI33" s="141" t="n">
        <v>133800</v>
      </c>
      <c r="BJ33" s="144">
        <f>IFERROR(BH33/(BI33*2.20462262185),0)</f>
        <v/>
      </c>
      <c r="BK33" s="141" t="n">
        <v>89714</v>
      </c>
      <c r="BL33" s="141" t="n">
        <v>211000</v>
      </c>
      <c r="BM33" s="144">
        <f>IFERROR(BK33/(BL33*2.20462262185),0)</f>
        <v/>
      </c>
      <c r="BN33" s="141" t="n">
        <v>30533</v>
      </c>
      <c r="BO33" s="141" t="n">
        <v>68160</v>
      </c>
      <c r="BP33" s="144">
        <f>IFERROR(BN33/(BO33*2.20462262185),0)</f>
        <v/>
      </c>
      <c r="BQ33" s="141" t="n">
        <v>74519</v>
      </c>
      <c r="BR33" s="141" t="n">
        <v>151240</v>
      </c>
      <c r="BS33" s="144">
        <f>IFERROR(BQ33/(BR33*2.20462262185),0)</f>
        <v/>
      </c>
      <c r="BW33" s="141" t="n">
        <v>37870</v>
      </c>
      <c r="BX33" s="141" t="n">
        <v>93960</v>
      </c>
      <c r="BY33" s="144">
        <f>IFERROR(BW33/(BX33*2.20462262185),0)</f>
        <v/>
      </c>
      <c r="CC33" s="141" t="n">
        <v>24020</v>
      </c>
      <c r="CD33" s="141" t="n">
        <v>46725</v>
      </c>
      <c r="CE33" s="144">
        <f>IFERROR(CC33/(CD33*2.20462262185),0)</f>
        <v/>
      </c>
      <c r="CI33" s="141" t="n">
        <v>15598</v>
      </c>
      <c r="CJ33" s="141" t="n">
        <v>30664</v>
      </c>
      <c r="CK33" s="144">
        <f>IFERROR(CI33/(CJ33*2.20462262185),0)</f>
        <v/>
      </c>
      <c r="IO33" s="141" t="n">
        <v>995</v>
      </c>
      <c r="IP33" s="141" t="n">
        <v>850</v>
      </c>
      <c r="IQ33" s="144">
        <f>IFERROR(IO33/(IP33*2.20462262185),0)</f>
        <v/>
      </c>
      <c r="IU33" s="141" t="n">
        <v>85195</v>
      </c>
      <c r="IV33" s="141" t="n">
        <v>104901</v>
      </c>
      <c r="IW33" s="144">
        <f>IFERROR(IU33/(IV33*2.20462262185),0)</f>
        <v/>
      </c>
      <c r="JD33" s="141" t="n">
        <v>70978</v>
      </c>
      <c r="JE33" s="141" t="n">
        <v>81931</v>
      </c>
      <c r="JF33" s="144">
        <f>IFERROR(JD33/(JE33*2.20462262185),0)</f>
        <v/>
      </c>
      <c r="JG33" s="141" t="n">
        <v>2793</v>
      </c>
      <c r="JH33" s="141" t="n">
        <v>1518</v>
      </c>
      <c r="JI33" s="144">
        <f>IFERROR(JG33/(JH33*2.20462262185),0)</f>
        <v/>
      </c>
      <c r="JJ33" s="141" t="n">
        <v>255681</v>
      </c>
      <c r="JK33" s="141" t="n">
        <v>304834</v>
      </c>
      <c r="JL33" s="144">
        <f>IFERROR(JJ33/(JK33*2.20462262185),0)</f>
        <v/>
      </c>
      <c r="JM33" s="141" t="n">
        <v>89986</v>
      </c>
      <c r="JN33" s="141" t="n">
        <v>104159</v>
      </c>
      <c r="JO33" s="144">
        <f>IFERROR(JM33/(JN33*2.20462262185),0)</f>
        <v/>
      </c>
      <c r="JP33" s="141" t="n">
        <v>178154</v>
      </c>
      <c r="JQ33" s="141" t="n">
        <v>205807</v>
      </c>
      <c r="JR33" s="144">
        <f>IFERROR(JP33/(JQ33*2.20462262185),0)</f>
        <v/>
      </c>
    </row>
    <row r="34">
      <c r="A34" s="140" t="inlineStr">
        <is>
          <t>Sweden</t>
        </is>
      </c>
      <c r="B34" s="141">
        <f>SUM(I34,L34,O34,R34,U34,X34)</f>
        <v/>
      </c>
      <c r="C34" s="141">
        <f>SUM(J34,M34,P34,S34,V34,Y34)</f>
        <v/>
      </c>
      <c r="D34" s="142">
        <f>C34/1000000</f>
        <v/>
      </c>
      <c r="E34" s="142">
        <f>C34*2.20462262185/1000000</f>
        <v/>
      </c>
      <c r="F34" s="143">
        <f>IFERROR(B34/(C34/1000),0)</f>
        <v/>
      </c>
      <c r="G34" s="144">
        <f>IFERROR(B34/(C34*2.20462262185),0)</f>
        <v/>
      </c>
      <c r="I34" s="141" t="n">
        <v>119400</v>
      </c>
      <c r="J34" s="141" t="n">
        <v>20000</v>
      </c>
      <c r="K34" s="144">
        <f>IFERROR(I34/(J34*2.20462262185),0)</f>
        <v/>
      </c>
      <c r="O34" s="141" t="n">
        <v>119734</v>
      </c>
      <c r="P34" s="141" t="n">
        <v>20056</v>
      </c>
      <c r="Q34" s="144">
        <f>IFERROR(O34/(P34*2.20462262185),0)</f>
        <v/>
      </c>
      <c r="U34" s="141" t="n">
        <v>119400</v>
      </c>
      <c r="V34" s="141" t="n">
        <v>20000</v>
      </c>
      <c r="W34" s="144">
        <f>IFERROR(U34/(V34*2.20462262185),0)</f>
        <v/>
      </c>
      <c r="AA34" s="141" t="n">
        <v>126800</v>
      </c>
      <c r="AB34" s="141" t="n">
        <v>20050</v>
      </c>
      <c r="AC34" s="144">
        <f>IFERROR(AA34/(AB34*2.20462262185),0)</f>
        <v/>
      </c>
      <c r="AG34" s="141" t="n">
        <v>129266</v>
      </c>
      <c r="AH34" s="141" t="n">
        <v>20000</v>
      </c>
      <c r="AI34" s="144">
        <f>IFERROR(AG34/(AH34*2.20462262185),0)</f>
        <v/>
      </c>
      <c r="BT34" s="141" t="n">
        <v>11025</v>
      </c>
      <c r="BU34" s="141" t="n">
        <v>1250</v>
      </c>
      <c r="BV34" s="144">
        <f>IFERROR(BT34/(BU34*2.20462262185),0)</f>
        <v/>
      </c>
      <c r="IC34" s="141" t="n">
        <v>52370</v>
      </c>
      <c r="ID34" s="141" t="n">
        <v>2936</v>
      </c>
      <c r="IE34" s="144">
        <f>IFERROR(IC34/(ID34*2.20462262185),0)</f>
        <v/>
      </c>
      <c r="IL34" s="141" t="n">
        <v>24495</v>
      </c>
      <c r="IM34" s="141" t="n">
        <v>1387</v>
      </c>
      <c r="IN34" s="144">
        <f>IFERROR(IL34/(IM34*2.20462262185),0)</f>
        <v/>
      </c>
      <c r="IO34" s="141" t="n">
        <v>22818</v>
      </c>
      <c r="IP34" s="141" t="n">
        <v>1300</v>
      </c>
      <c r="IQ34" s="144">
        <f>IFERROR(IO34/(IP34*2.20462262185),0)</f>
        <v/>
      </c>
    </row>
    <row r="35">
      <c r="A35" s="140" t="inlineStr">
        <is>
          <t>Guyana</t>
        </is>
      </c>
      <c r="B35" s="141">
        <f>SUM(I35,L35,O35,R35,U35,X35)</f>
        <v/>
      </c>
      <c r="C35" s="141">
        <f>SUM(J35,M35,P35,S35,V35,Y35)</f>
        <v/>
      </c>
      <c r="D35" s="142">
        <f>C35/1000000</f>
        <v/>
      </c>
      <c r="E35" s="142">
        <f>C35*2.20462262185/1000000</f>
        <v/>
      </c>
      <c r="F35" s="143">
        <f>IFERROR(B35/(C35/1000),0)</f>
        <v/>
      </c>
      <c r="G35" s="144">
        <f>IFERROR(B35/(C35*2.20462262185),0)</f>
        <v/>
      </c>
      <c r="I35" s="141" t="n">
        <v>14130</v>
      </c>
      <c r="J35" s="141" t="n">
        <v>38799</v>
      </c>
      <c r="K35" s="144">
        <f>IFERROR(I35/(J35*2.20462262185),0)</f>
        <v/>
      </c>
      <c r="U35" s="141" t="n">
        <v>6649</v>
      </c>
      <c r="V35" s="141" t="n">
        <v>16376</v>
      </c>
      <c r="W35" s="144">
        <f>IFERROR(U35/(V35*2.20462262185),0)</f>
        <v/>
      </c>
      <c r="AA35" s="141" t="n">
        <v>6512</v>
      </c>
      <c r="AB35" s="141" t="n">
        <v>16975</v>
      </c>
      <c r="AC35" s="144">
        <f>IFERROR(AA35/(AB35*2.20462262185),0)</f>
        <v/>
      </c>
      <c r="AD35" s="141" t="n">
        <v>7635</v>
      </c>
      <c r="AE35" s="141" t="n">
        <v>16975</v>
      </c>
      <c r="AF35" s="144">
        <f>IFERROR(AD35/(AE35*2.20462262185),0)</f>
        <v/>
      </c>
      <c r="AG35" s="141" t="n">
        <v>7582</v>
      </c>
      <c r="AH35" s="141" t="n">
        <v>16855</v>
      </c>
      <c r="AI35" s="144">
        <f>IFERROR(AG35/(AH35*2.20462262185),0)</f>
        <v/>
      </c>
      <c r="AS35" s="141" t="n">
        <v>7832</v>
      </c>
      <c r="AT35" s="141" t="n">
        <v>14621</v>
      </c>
      <c r="AU35" s="144">
        <f>IFERROR(AS35/(AT35*2.20462262185),0)</f>
        <v/>
      </c>
      <c r="AY35" s="141" t="n">
        <v>10721</v>
      </c>
      <c r="AZ35" s="141" t="n">
        <v>20150</v>
      </c>
      <c r="BA35" s="144">
        <f>IFERROR(AY35/(AZ35*2.20462262185),0)</f>
        <v/>
      </c>
      <c r="BB35" s="141" t="n">
        <v>10797</v>
      </c>
      <c r="BC35" s="141" t="n">
        <v>36290</v>
      </c>
      <c r="BD35" s="144">
        <f>IFERROR(BB35/(BC35*2.20462262185),0)</f>
        <v/>
      </c>
      <c r="CF35" s="141" t="n">
        <v>5842</v>
      </c>
      <c r="CG35" s="141" t="n">
        <v>14297</v>
      </c>
      <c r="CH35" s="144">
        <f>IFERROR(CF35/(CG35*2.20462262185),0)</f>
        <v/>
      </c>
      <c r="CL35" s="141" t="n">
        <v>16610</v>
      </c>
      <c r="CM35" s="141" t="n">
        <v>38151</v>
      </c>
      <c r="CN35" s="144">
        <f>IFERROR(CL35/(CM35*2.20462262185),0)</f>
        <v/>
      </c>
      <c r="CX35" s="141" t="n">
        <v>6715</v>
      </c>
      <c r="CY35" s="141" t="n">
        <v>14724</v>
      </c>
      <c r="CZ35" s="144">
        <f>IFERROR(CX35/(CY35*2.20462262185),0)</f>
        <v/>
      </c>
      <c r="DA35" s="141" t="n">
        <v>10464</v>
      </c>
      <c r="DB35" s="141" t="n">
        <v>22878</v>
      </c>
      <c r="DC35" s="144">
        <f>IFERROR(DA35/(DB35*2.20462262185),0)</f>
        <v/>
      </c>
    </row>
    <row r="36">
      <c r="A36" s="135" t="inlineStr">
        <is>
          <t>China</t>
        </is>
      </c>
      <c r="B36" s="136">
        <f>SUM(I36,L36,O36,R36,U36,X36)</f>
        <v/>
      </c>
      <c r="C36" s="136">
        <f>SUM(J36,M36,P36,S36,V36,Y36)</f>
        <v/>
      </c>
      <c r="D36" s="137">
        <f>C36/1000000</f>
        <v/>
      </c>
      <c r="E36" s="137">
        <f>C36*2.20462262185/1000000</f>
        <v/>
      </c>
      <c r="F36" s="138">
        <f>IFERROR(B36/(C36/1000),0)</f>
        <v/>
      </c>
      <c r="G36" s="139">
        <f>IFERROR(B36/(C36*2.20462262185),0)</f>
        <v/>
      </c>
      <c r="O36" s="136" t="n">
        <v>35694</v>
      </c>
      <c r="P36" s="136" t="n">
        <v>48040</v>
      </c>
      <c r="Q36" s="139">
        <f>IFERROR(O36/(P36*2.20462262185),0)</f>
        <v/>
      </c>
      <c r="AG36" s="136" t="n">
        <v>1716</v>
      </c>
      <c r="AH36" s="136" t="n">
        <v>2200</v>
      </c>
      <c r="AI36" s="139">
        <f>IFERROR(AG36/(AH36*2.20462262185),0)</f>
        <v/>
      </c>
      <c r="BE36" s="136" t="n">
        <v>4478</v>
      </c>
      <c r="BF36" s="136" t="n">
        <v>800</v>
      </c>
      <c r="BG36" s="139">
        <f>IFERROR(BE36/(BF36*2.20462262185),0)</f>
        <v/>
      </c>
      <c r="BH36" s="136" t="n">
        <v>4725</v>
      </c>
      <c r="BI36" s="136" t="n">
        <v>875</v>
      </c>
      <c r="BJ36" s="139">
        <f>IFERROR(BH36/(BI36*2.20462262185),0)</f>
        <v/>
      </c>
      <c r="BZ36" s="136" t="n">
        <v>10585</v>
      </c>
      <c r="CA36" s="136" t="n">
        <v>2429</v>
      </c>
      <c r="CB36" s="139">
        <f>IFERROR(BZ36/(CA36*2.20462262185),0)</f>
        <v/>
      </c>
      <c r="CI36" s="136" t="n">
        <v>2962</v>
      </c>
      <c r="CJ36" s="136" t="n">
        <v>2250</v>
      </c>
      <c r="CK36" s="139">
        <f>IFERROR(CI36/(CJ36*2.20462262185),0)</f>
        <v/>
      </c>
      <c r="DG36" s="136" t="n">
        <v>6283</v>
      </c>
      <c r="DH36" s="136" t="n">
        <v>628</v>
      </c>
      <c r="DI36" s="139">
        <f>IFERROR(DG36/(DH36*2.20462262185),0)</f>
        <v/>
      </c>
      <c r="DJ36" s="136" t="n">
        <v>21285</v>
      </c>
      <c r="DK36" s="136" t="n">
        <v>21500</v>
      </c>
      <c r="DL36" s="139">
        <f>IFERROR(DJ36/(DK36*2.20462262185),0)</f>
        <v/>
      </c>
      <c r="EE36" s="136" t="n">
        <v>2371</v>
      </c>
      <c r="EF36" s="136" t="n">
        <v>2200</v>
      </c>
      <c r="EG36" s="139">
        <f>IFERROR(EE36/(EF36*2.20462262185),0)</f>
        <v/>
      </c>
      <c r="EH36" s="136" t="n">
        <v>3947</v>
      </c>
      <c r="EI36" s="136" t="n">
        <v>500</v>
      </c>
      <c r="EJ36" s="139">
        <f>IFERROR(EH36/(EI36*2.20462262185),0)</f>
        <v/>
      </c>
      <c r="GD36" s="136" t="n">
        <v>71055</v>
      </c>
      <c r="GE36" s="136" t="n">
        <v>8020</v>
      </c>
      <c r="GF36" s="139">
        <f>IFERROR(GD36/(GE36*2.20462262185),0)</f>
        <v/>
      </c>
      <c r="HE36" s="136" t="n">
        <v>1325</v>
      </c>
      <c r="HF36" s="136" t="n">
        <v>855</v>
      </c>
      <c r="HG36" s="139">
        <f>IFERROR(HE36/(HF36*2.20462262185),0)</f>
        <v/>
      </c>
    </row>
    <row r="37">
      <c r="A37" s="135" t="inlineStr">
        <is>
          <t>Italy</t>
        </is>
      </c>
      <c r="B37" s="136">
        <f>SUM(I37,L37,O37,R37,U37,X37)</f>
        <v/>
      </c>
      <c r="C37" s="136">
        <f>SUM(J37,M37,P37,S37,V37,Y37)</f>
        <v/>
      </c>
      <c r="D37" s="137">
        <f>C37/1000000</f>
        <v/>
      </c>
      <c r="E37" s="137">
        <f>C37*2.20462262185/1000000</f>
        <v/>
      </c>
      <c r="F37" s="138">
        <f>IFERROR(B37/(C37/1000),0)</f>
        <v/>
      </c>
      <c r="G37" s="139">
        <f>IFERROR(B37/(C37*2.20462262185),0)</f>
        <v/>
      </c>
      <c r="R37" s="136" t="n">
        <v>234044</v>
      </c>
      <c r="S37" s="136" t="n">
        <v>20000</v>
      </c>
      <c r="T37" s="139">
        <f>IFERROR(R37/(S37*2.20462262185),0)</f>
        <v/>
      </c>
      <c r="AP37" s="136" t="n">
        <v>1686</v>
      </c>
      <c r="AQ37" s="136" t="n">
        <v>500</v>
      </c>
      <c r="AR37" s="139">
        <f>IFERROR(AP37/(AQ37*2.20462262185),0)</f>
        <v/>
      </c>
      <c r="DM37" s="136" t="n">
        <v>36774</v>
      </c>
      <c r="DN37" s="136" t="n">
        <v>23833</v>
      </c>
      <c r="DO37" s="139">
        <f>IFERROR(DM37/(DN37*2.20462262185),0)</f>
        <v/>
      </c>
      <c r="JA37" s="136" t="n">
        <v>59482</v>
      </c>
      <c r="JB37" s="136" t="n">
        <v>77051</v>
      </c>
      <c r="JC37" s="139">
        <f>IFERROR(JA37/(JB37*2.20462262185),0)</f>
        <v/>
      </c>
      <c r="JG37" s="136" t="n">
        <v>67147</v>
      </c>
      <c r="JH37" s="136" t="n">
        <v>73663</v>
      </c>
      <c r="JI37" s="139">
        <f>IFERROR(JG37/(JH37*2.20462262185),0)</f>
        <v/>
      </c>
      <c r="JJ37" s="136" t="n">
        <v>68831</v>
      </c>
      <c r="JK37" s="136" t="n">
        <v>75844</v>
      </c>
      <c r="JL37" s="139">
        <f>IFERROR(JJ37/(JK37*2.20462262185),0)</f>
        <v/>
      </c>
      <c r="JM37" s="136" t="n">
        <v>66956</v>
      </c>
      <c r="JN37" s="136" t="n">
        <v>74894</v>
      </c>
      <c r="JO37" s="139">
        <f>IFERROR(JM37/(JN37*2.20462262185),0)</f>
        <v/>
      </c>
    </row>
    <row r="38">
      <c r="A38" s="140" t="inlineStr">
        <is>
          <t>Bangladesh</t>
        </is>
      </c>
      <c r="B38" s="141">
        <f>SUM(I38,L38,O38,R38,U38,X38)</f>
        <v/>
      </c>
      <c r="C38" s="141">
        <f>SUM(J38,M38,P38,S38,V38,Y38)</f>
        <v/>
      </c>
      <c r="D38" s="142">
        <f>C38/1000000</f>
        <v/>
      </c>
      <c r="E38" s="142">
        <f>C38*2.20462262185/1000000</f>
        <v/>
      </c>
      <c r="F38" s="143">
        <f>IFERROR(B38/(C38/1000),0)</f>
        <v/>
      </c>
      <c r="G38" s="144">
        <f>IFERROR(B38/(C38*2.20462262185),0)</f>
        <v/>
      </c>
      <c r="O38" s="141" t="n">
        <v>8404</v>
      </c>
      <c r="P38" s="141" t="n">
        <v>16720</v>
      </c>
      <c r="Q38" s="144">
        <f>IFERROR(O38/(P38*2.20462262185),0)</f>
        <v/>
      </c>
      <c r="AS38" s="141" t="n">
        <v>203800</v>
      </c>
      <c r="AT38" s="141" t="n">
        <v>240000</v>
      </c>
      <c r="AU38" s="144">
        <f>IFERROR(AS38/(AT38*2.20462262185),0)</f>
        <v/>
      </c>
      <c r="AY38" s="141" t="n">
        <v>38680</v>
      </c>
      <c r="AZ38" s="141" t="n">
        <v>46000</v>
      </c>
      <c r="BA38" s="144">
        <f>IFERROR(AY38/(AZ38*2.20462262185),0)</f>
        <v/>
      </c>
      <c r="BB38" s="141" t="n">
        <v>38680</v>
      </c>
      <c r="BC38" s="141" t="n">
        <v>46000</v>
      </c>
      <c r="BD38" s="144">
        <f>IFERROR(BB38/(BC38*2.20462262185),0)</f>
        <v/>
      </c>
      <c r="CC38" s="141" t="n">
        <v>81400</v>
      </c>
      <c r="CD38" s="141" t="n">
        <v>88000</v>
      </c>
      <c r="CE38" s="144">
        <f>IFERROR(CC38/(CD38*2.20462262185),0)</f>
        <v/>
      </c>
      <c r="CF38" s="141" t="n">
        <v>81400</v>
      </c>
      <c r="CG38" s="141" t="n">
        <v>88000</v>
      </c>
      <c r="CH38" s="144">
        <f>IFERROR(CF38/(CG38*2.20462262185),0)</f>
        <v/>
      </c>
      <c r="CI38" s="141" t="n">
        <v>81400</v>
      </c>
      <c r="CJ38" s="141" t="n">
        <v>88000</v>
      </c>
      <c r="CK38" s="144">
        <f>IFERROR(CI38/(CJ38*2.20462262185),0)</f>
        <v/>
      </c>
      <c r="CL38" s="141" t="n">
        <v>77440</v>
      </c>
      <c r="CM38" s="141" t="n">
        <v>88000</v>
      </c>
      <c r="CN38" s="144">
        <f>IFERROR(CL38/(CM38*2.20462262185),0)</f>
        <v/>
      </c>
      <c r="CO38" s="141" t="n">
        <v>174240</v>
      </c>
      <c r="CP38" s="141" t="n">
        <v>198000</v>
      </c>
      <c r="CQ38" s="144">
        <f>IFERROR(CO38/(CP38*2.20462262185),0)</f>
        <v/>
      </c>
      <c r="CR38" s="141" t="n">
        <v>58080</v>
      </c>
      <c r="CS38" s="141" t="n">
        <v>66000</v>
      </c>
      <c r="CT38" s="144">
        <f>IFERROR(CR38/(CS38*2.20462262185),0)</f>
        <v/>
      </c>
      <c r="CU38" s="141" t="n">
        <v>134094</v>
      </c>
      <c r="CV38" s="141" t="n">
        <v>167200</v>
      </c>
      <c r="CW38" s="144">
        <f>IFERROR(CU38/(CV38*2.20462262185),0)</f>
        <v/>
      </c>
      <c r="DA38" s="141" t="n">
        <v>33040</v>
      </c>
      <c r="DB38" s="141" t="n">
        <v>40000</v>
      </c>
      <c r="DC38" s="144">
        <f>IFERROR(DA38/(DB38*2.20462262185),0)</f>
        <v/>
      </c>
      <c r="DD38" s="141" t="n">
        <v>102640</v>
      </c>
      <c r="DE38" s="141" t="n">
        <v>120000</v>
      </c>
      <c r="DF38" s="144">
        <f>IFERROR(DD38/(DE38*2.20462262185),0)</f>
        <v/>
      </c>
      <c r="FU38" s="141" t="n">
        <v>59098</v>
      </c>
      <c r="FV38" s="141" t="n">
        <v>45980</v>
      </c>
      <c r="FW38" s="144">
        <f>IFERROR(FU38/(FV38*2.20462262185),0)</f>
        <v/>
      </c>
    </row>
    <row r="39">
      <c r="A39" s="140" t="inlineStr">
        <is>
          <t>Israel</t>
        </is>
      </c>
      <c r="B39" s="141">
        <f>SUM(I39,L39,O39,R39,U39,X39)</f>
        <v/>
      </c>
      <c r="C39" s="141">
        <f>SUM(J39,M39,P39,S39,V39,Y39)</f>
        <v/>
      </c>
      <c r="D39" s="142">
        <f>C39/1000000</f>
        <v/>
      </c>
      <c r="E39" s="142">
        <f>C39*2.20462262185/1000000</f>
        <v/>
      </c>
      <c r="F39" s="143">
        <f>IFERROR(B39/(C39/1000),0)</f>
        <v/>
      </c>
      <c r="G39" s="144">
        <f>IFERROR(B39/(C39*2.20462262185),0)</f>
        <v/>
      </c>
      <c r="U39" s="141" t="n">
        <v>15727</v>
      </c>
      <c r="V39" s="141" t="n">
        <v>9769</v>
      </c>
      <c r="W39" s="144">
        <f>IFERROR(U39/(V39*2.20462262185),0)</f>
        <v/>
      </c>
      <c r="AG39" s="141" t="n">
        <v>15772</v>
      </c>
      <c r="AH39" s="141" t="n">
        <v>9773</v>
      </c>
      <c r="AI39" s="144">
        <f>IFERROR(AG39/(AH39*2.20462262185),0)</f>
        <v/>
      </c>
    </row>
    <row r="40">
      <c r="A40" s="135" t="inlineStr">
        <is>
          <t>Belgium</t>
        </is>
      </c>
      <c r="B40" s="136">
        <f>SUM(I40,L40,O40,R40,U40,X40)</f>
        <v/>
      </c>
      <c r="C40" s="136">
        <f>SUM(J40,M40,P40,S40,V40,Y40)</f>
        <v/>
      </c>
      <c r="D40" s="137">
        <f>C40/1000000</f>
        <v/>
      </c>
      <c r="E40" s="137">
        <f>C40*2.20462262185/1000000</f>
        <v/>
      </c>
      <c r="F40" s="138">
        <f>IFERROR(B40/(C40/1000),0)</f>
        <v/>
      </c>
      <c r="G40" s="139">
        <f>IFERROR(B40/(C40*2.20462262185),0)</f>
        <v/>
      </c>
      <c r="I40" s="136" t="n">
        <v>22812</v>
      </c>
      <c r="J40" s="136" t="n">
        <v>800</v>
      </c>
      <c r="K40" s="139">
        <f>IFERROR(I40/(J40*2.20462262185),0)</f>
        <v/>
      </c>
      <c r="U40" s="136" t="n">
        <v>45744</v>
      </c>
      <c r="V40" s="136" t="n">
        <v>1600</v>
      </c>
      <c r="W40" s="139">
        <f>IFERROR(U40/(V40*2.20462262185),0)</f>
        <v/>
      </c>
      <c r="AD40" s="136" t="n">
        <v>44371</v>
      </c>
      <c r="AE40" s="136" t="n">
        <v>1600</v>
      </c>
      <c r="AF40" s="139">
        <f>IFERROR(AD40/(AE40*2.20462262185),0)</f>
        <v/>
      </c>
      <c r="AS40" s="136" t="n">
        <v>693408</v>
      </c>
      <c r="AT40" s="136" t="n">
        <v>707840</v>
      </c>
      <c r="AU40" s="139">
        <f>IFERROR(AS40/(AT40*2.20462262185),0)</f>
        <v/>
      </c>
      <c r="BN40" s="136" t="n">
        <v>41939</v>
      </c>
      <c r="BO40" s="136" t="n">
        <v>1600</v>
      </c>
      <c r="BP40" s="139">
        <f>IFERROR(BN40/(BO40*2.20462262185),0)</f>
        <v/>
      </c>
      <c r="BZ40" s="136" t="n">
        <v>41989</v>
      </c>
      <c r="CA40" s="136" t="n">
        <v>1600</v>
      </c>
      <c r="CB40" s="139">
        <f>IFERROR(BZ40/(CA40*2.20462262185),0)</f>
        <v/>
      </c>
      <c r="CC40" s="136" t="n">
        <v>20662</v>
      </c>
      <c r="CD40" s="136" t="n">
        <v>800</v>
      </c>
      <c r="CE40" s="139">
        <f>IFERROR(CC40/(CD40*2.20462262185),0)</f>
        <v/>
      </c>
      <c r="CF40" s="136" t="n">
        <v>20879</v>
      </c>
      <c r="CG40" s="136" t="n">
        <v>800</v>
      </c>
      <c r="CH40" s="139">
        <f>IFERROR(CF40/(CG40*2.20462262185),0)</f>
        <v/>
      </c>
      <c r="DD40" s="136" t="n">
        <v>439</v>
      </c>
      <c r="DE40" s="136" t="n">
        <v>100</v>
      </c>
      <c r="DF40" s="139">
        <f>IFERROR(DD40/(DE40*2.20462262185),0)</f>
        <v/>
      </c>
      <c r="DV40" s="136" t="n">
        <v>687665</v>
      </c>
      <c r="DW40" s="136" t="n">
        <v>506000</v>
      </c>
      <c r="DX40" s="139">
        <f>IFERROR(DV40/(DW40*2.20462262185),0)</f>
        <v/>
      </c>
      <c r="DY40" s="136" t="n">
        <v>20827</v>
      </c>
      <c r="DZ40" s="136" t="n">
        <v>800</v>
      </c>
      <c r="EA40" s="139">
        <f>IFERROR(DY40/(DZ40*2.20462262185),0)</f>
        <v/>
      </c>
      <c r="EE40" s="136" t="n">
        <v>530111</v>
      </c>
      <c r="EF40" s="136" t="n">
        <v>400000</v>
      </c>
      <c r="EG40" s="139">
        <f>IFERROR(EE40/(EF40*2.20462262185),0)</f>
        <v/>
      </c>
      <c r="EN40" s="136" t="n">
        <v>568636</v>
      </c>
      <c r="EO40" s="136" t="n">
        <v>440000</v>
      </c>
      <c r="EP40" s="139">
        <f>IFERROR(EN40/(EO40*2.20462262185),0)</f>
        <v/>
      </c>
      <c r="ET40" s="136" t="n">
        <v>1608200</v>
      </c>
      <c r="EU40" s="136" t="n">
        <v>748000</v>
      </c>
      <c r="EV40" s="139">
        <f>IFERROR(ET40/(EU40*2.20462262185),0)</f>
        <v/>
      </c>
      <c r="EW40" s="136" t="n">
        <v>2585494</v>
      </c>
      <c r="EX40" s="136" t="n">
        <v>1542600</v>
      </c>
      <c r="EY40" s="139">
        <f>IFERROR(EW40/(EX40*2.20462262185),0)</f>
        <v/>
      </c>
      <c r="EZ40" s="136" t="n">
        <v>1379400</v>
      </c>
      <c r="FA40" s="136" t="n">
        <v>682000</v>
      </c>
      <c r="FB40" s="139">
        <f>IFERROR(EZ40/(FA40*2.20462262185),0)</f>
        <v/>
      </c>
      <c r="FC40" s="136" t="n">
        <v>10565830</v>
      </c>
      <c r="FD40" s="136" t="n">
        <v>4339605</v>
      </c>
      <c r="FE40" s="139">
        <f>IFERROR(FC40/(FD40*2.20462262185),0)</f>
        <v/>
      </c>
      <c r="FF40" s="136" t="n">
        <v>4634520</v>
      </c>
      <c r="FG40" s="136" t="n">
        <v>2696819</v>
      </c>
      <c r="FH40" s="139">
        <f>IFERROR(FF40/(FG40*2.20462262185),0)</f>
        <v/>
      </c>
      <c r="FI40" s="136" t="n">
        <v>2590720</v>
      </c>
      <c r="FJ40" s="136" t="n">
        <v>1529019</v>
      </c>
      <c r="FK40" s="139">
        <f>IFERROR(FI40/(FJ40*2.20462262185),0)</f>
        <v/>
      </c>
      <c r="FL40" s="136" t="n">
        <v>1681866</v>
      </c>
      <c r="FM40" s="136" t="n">
        <v>999058</v>
      </c>
      <c r="FN40" s="139">
        <f>IFERROR(FL40/(FM40*2.20462262185),0)</f>
        <v/>
      </c>
      <c r="FO40" s="136" t="n">
        <v>1740836</v>
      </c>
      <c r="FP40" s="136" t="n">
        <v>1085000</v>
      </c>
      <c r="FQ40" s="139">
        <f>IFERROR(FO40/(FP40*2.20462262185),0)</f>
        <v/>
      </c>
      <c r="FR40" s="136" t="n">
        <v>748940</v>
      </c>
      <c r="FS40" s="136" t="n">
        <v>440500</v>
      </c>
      <c r="FT40" s="139">
        <f>IFERROR(FR40/(FS40*2.20462262185),0)</f>
        <v/>
      </c>
      <c r="FU40" s="136" t="n">
        <v>2653510</v>
      </c>
      <c r="FV40" s="136" t="n">
        <v>1774705</v>
      </c>
      <c r="FW40" s="139">
        <f>IFERROR(FU40/(FV40*2.20462262185),0)</f>
        <v/>
      </c>
      <c r="FX40" s="136" t="n">
        <v>1495360</v>
      </c>
      <c r="FY40" s="136" t="n">
        <v>1002210</v>
      </c>
      <c r="FZ40" s="139">
        <f>IFERROR(FX40/(FY40*2.20462262185),0)</f>
        <v/>
      </c>
      <c r="GA40" s="136" t="n">
        <v>1415480</v>
      </c>
      <c r="GB40" s="136" t="n">
        <v>969260</v>
      </c>
      <c r="GC40" s="139">
        <f>IFERROR(GA40/(GB40*2.20462262185),0)</f>
        <v/>
      </c>
      <c r="GD40" s="136" t="n">
        <v>4081705</v>
      </c>
      <c r="GE40" s="136" t="n">
        <v>2405069</v>
      </c>
      <c r="GF40" s="139">
        <f>IFERROR(GD40/(GE40*2.20462262185),0)</f>
        <v/>
      </c>
      <c r="GG40" s="136" t="n">
        <v>2781460</v>
      </c>
      <c r="GH40" s="136" t="n">
        <v>1848160</v>
      </c>
      <c r="GI40" s="139">
        <f>IFERROR(GG40/(GH40*2.20462262185),0)</f>
        <v/>
      </c>
      <c r="GM40" s="136" t="n">
        <v>227136</v>
      </c>
      <c r="GN40" s="136" t="n">
        <v>220000</v>
      </c>
      <c r="GO40" s="139">
        <f>IFERROR(GM40/(GN40*2.20462262185),0)</f>
        <v/>
      </c>
      <c r="GP40" s="136" t="n">
        <v>361451</v>
      </c>
      <c r="GQ40" s="136" t="n">
        <v>331590</v>
      </c>
      <c r="GR40" s="139">
        <f>IFERROR(GP40/(GQ40*2.20462262185),0)</f>
        <v/>
      </c>
      <c r="GS40" s="136" t="n">
        <v>264000</v>
      </c>
      <c r="GT40" s="136" t="n">
        <v>332380</v>
      </c>
      <c r="GU40" s="139">
        <f>IFERROR(GS40/(GT40*2.20462262185),0)</f>
        <v/>
      </c>
      <c r="GV40" s="136" t="n">
        <v>1249204</v>
      </c>
      <c r="GW40" s="136" t="n">
        <v>1527210</v>
      </c>
      <c r="GX40" s="139">
        <f>IFERROR(GV40/(GW40*2.20462262185),0)</f>
        <v/>
      </c>
      <c r="GY40" s="136" t="n">
        <v>540320</v>
      </c>
      <c r="GZ40" s="136" t="n">
        <v>684050</v>
      </c>
      <c r="HA40" s="139">
        <f>IFERROR(GY40/(GZ40*2.20462262185),0)</f>
        <v/>
      </c>
      <c r="HB40" s="136" t="n">
        <v>2034300</v>
      </c>
      <c r="HC40" s="136" t="n">
        <v>2583610</v>
      </c>
      <c r="HD40" s="139">
        <f>IFERROR(HB40/(HC40*2.20462262185),0)</f>
        <v/>
      </c>
      <c r="HE40" s="136" t="n">
        <v>1181510</v>
      </c>
      <c r="HF40" s="136" t="n">
        <v>1528760</v>
      </c>
      <c r="HG40" s="139">
        <f>IFERROR(HE40/(HF40*2.20462262185),0)</f>
        <v/>
      </c>
      <c r="JG40" s="136" t="n">
        <v>196462</v>
      </c>
      <c r="JH40" s="136" t="n">
        <v>227066</v>
      </c>
      <c r="JI40" s="139">
        <f>IFERROR(JG40/(JH40*2.20462262185),0)</f>
        <v/>
      </c>
      <c r="JM40" s="136" t="n">
        <v>34565</v>
      </c>
      <c r="JN40" s="136" t="n">
        <v>39690</v>
      </c>
      <c r="JO40" s="139">
        <f>IFERROR(JM40/(JN40*2.20462262185),0)</f>
        <v/>
      </c>
    </row>
    <row r="41">
      <c r="A41" s="140" t="inlineStr">
        <is>
          <t>Switzerland</t>
        </is>
      </c>
      <c r="B41" s="141">
        <f>SUM(I41,L41,O41,R41,U41,X41)</f>
        <v/>
      </c>
      <c r="C41" s="141">
        <f>SUM(J41,M41,P41,S41,V41,Y41)</f>
        <v/>
      </c>
      <c r="D41" s="142">
        <f>C41/1000000</f>
        <v/>
      </c>
      <c r="E41" s="142">
        <f>C41*2.20462262185/1000000</f>
        <v/>
      </c>
      <c r="F41" s="143">
        <f>IFERROR(B41/(C41/1000),0)</f>
        <v/>
      </c>
      <c r="G41" s="144">
        <f>IFERROR(B41/(C41*2.20462262185),0)</f>
        <v/>
      </c>
      <c r="I41" s="141" t="n">
        <v>1080</v>
      </c>
      <c r="J41" s="141" t="n">
        <v>54</v>
      </c>
      <c r="K41" s="144">
        <f>IFERROR(I41/(J41*2.20462262185),0)</f>
        <v/>
      </c>
      <c r="HE41" s="141" t="n">
        <v>1904</v>
      </c>
      <c r="HF41" s="141" t="n">
        <v>268</v>
      </c>
      <c r="HG41" s="144">
        <f>IFERROR(HE41/(HF41*2.20462262185),0)</f>
        <v/>
      </c>
    </row>
    <row r="42">
      <c r="A42" s="140" t="inlineStr">
        <is>
          <t>Czech Republic</t>
        </is>
      </c>
      <c r="B42" s="141">
        <f>SUM(I42,L42,O42,R42,U42,X42)</f>
        <v/>
      </c>
      <c r="C42" s="141">
        <f>SUM(J42,M42,P42,S42,V42,Y42)</f>
        <v/>
      </c>
      <c r="D42" s="142">
        <f>C42/1000000</f>
        <v/>
      </c>
      <c r="E42" s="142">
        <f>C42*2.20462262185/1000000</f>
        <v/>
      </c>
      <c r="F42" s="143">
        <f>IFERROR(B42/(C42/1000),0)</f>
        <v/>
      </c>
      <c r="G42" s="144">
        <f>IFERROR(B42/(C42*2.20462262185),0)</f>
        <v/>
      </c>
      <c r="O42" s="141" t="n">
        <v>2500</v>
      </c>
      <c r="P42" s="141" t="n">
        <v>42</v>
      </c>
      <c r="Q42" s="144">
        <f>IFERROR(O42/(P42*2.20462262185),0)</f>
        <v/>
      </c>
    </row>
    <row r="43">
      <c r="A43" s="140" t="inlineStr">
        <is>
          <t>Australia</t>
        </is>
      </c>
      <c r="B43" s="141">
        <f>SUM(I43,L43,O43,R43,U43,X43)</f>
        <v/>
      </c>
      <c r="C43" s="141">
        <f>SUM(J43,M43,P43,S43,V43,Y43)</f>
        <v/>
      </c>
      <c r="D43" s="142">
        <f>C43/1000000</f>
        <v/>
      </c>
      <c r="E43" s="142">
        <f>C43*2.20462262185/1000000</f>
        <v/>
      </c>
      <c r="F43" s="143">
        <f>IFERROR(B43/(C43/1000),0)</f>
        <v/>
      </c>
      <c r="G43" s="144">
        <f>IFERROR(B43/(C43*2.20462262185),0)</f>
        <v/>
      </c>
      <c r="AY43" s="141" t="n">
        <v>89620</v>
      </c>
      <c r="AZ43" s="141" t="n">
        <v>46652</v>
      </c>
      <c r="BA43" s="144">
        <f>IFERROR(AY43/(AZ43*2.20462262185),0)</f>
        <v/>
      </c>
      <c r="DJ43" s="141" t="n">
        <v>285</v>
      </c>
      <c r="DK43" s="141" t="n">
        <v>200</v>
      </c>
      <c r="DL43" s="144">
        <f>IFERROR(DJ43/(DK43*2.20462262185),0)</f>
        <v/>
      </c>
    </row>
    <row r="44">
      <c r="A44" s="140" t="inlineStr">
        <is>
          <t>Austria</t>
        </is>
      </c>
      <c r="B44" s="141">
        <f>SUM(I44,L44,O44,R44,U44,X44)</f>
        <v/>
      </c>
      <c r="C44" s="141">
        <f>SUM(J44,M44,P44,S44,V44,Y44)</f>
        <v/>
      </c>
      <c r="D44" s="142">
        <f>C44/1000000</f>
        <v/>
      </c>
      <c r="E44" s="142">
        <f>C44*2.20462262185/1000000</f>
        <v/>
      </c>
      <c r="F44" s="143">
        <f>IFERROR(B44/(C44/1000),0)</f>
        <v/>
      </c>
      <c r="G44" s="144">
        <f>IFERROR(B44/(C44*2.20462262185),0)</f>
        <v/>
      </c>
      <c r="CI44" s="141" t="n">
        <v>1576</v>
      </c>
      <c r="CJ44" s="141" t="n">
        <v>1072</v>
      </c>
      <c r="CK44" s="144">
        <f>IFERROR(CI44/(CJ44*2.20462262185),0)</f>
        <v/>
      </c>
      <c r="FX44" s="141" t="n">
        <v>636</v>
      </c>
      <c r="FY44" s="141" t="n">
        <v>270</v>
      </c>
      <c r="FZ44" s="144">
        <f>IFERROR(FX44/(FY44*2.20462262185),0)</f>
        <v/>
      </c>
      <c r="GP44" s="141" t="n">
        <v>3699</v>
      </c>
      <c r="GQ44" s="141" t="n">
        <v>4982</v>
      </c>
      <c r="GR44" s="144">
        <f>IFERROR(GP44/(GQ44*2.20462262185),0)</f>
        <v/>
      </c>
      <c r="GY44" s="141" t="n">
        <v>2148</v>
      </c>
      <c r="GZ44" s="141" t="n">
        <v>2722</v>
      </c>
      <c r="HA44" s="144">
        <f>IFERROR(GY44/(GZ44*2.20462262185),0)</f>
        <v/>
      </c>
      <c r="IX44" s="141" t="n">
        <v>2724</v>
      </c>
      <c r="IY44" s="141" t="n">
        <v>2270</v>
      </c>
      <c r="IZ44" s="144">
        <f>IFERROR(IX44/(IY44*2.20462262185),0)</f>
        <v/>
      </c>
    </row>
    <row r="45">
      <c r="A45" s="140" t="inlineStr">
        <is>
          <t>Barbados</t>
        </is>
      </c>
      <c r="B45" s="141">
        <f>SUM(I45,L45,O45,R45,U45,X45)</f>
        <v/>
      </c>
      <c r="C45" s="141">
        <f>SUM(J45,M45,P45,S45,V45,Y45)</f>
        <v/>
      </c>
      <c r="D45" s="142">
        <f>C45/1000000</f>
        <v/>
      </c>
      <c r="E45" s="142">
        <f>C45*2.20462262185/1000000</f>
        <v/>
      </c>
      <c r="F45" s="143">
        <f>IFERROR(B45/(C45/1000),0)</f>
        <v/>
      </c>
      <c r="G45" s="144">
        <f>IFERROR(B45/(C45*2.20462262185),0)</f>
        <v/>
      </c>
      <c r="CL45" s="141" t="n">
        <v>9091</v>
      </c>
      <c r="CM45" s="141" t="n">
        <v>23298</v>
      </c>
      <c r="CN45" s="144">
        <f>IFERROR(CL45/(CM45*2.20462262185),0)</f>
        <v/>
      </c>
      <c r="HN45" s="141" t="n">
        <v>23944</v>
      </c>
      <c r="HO45" s="141" t="n">
        <v>79752</v>
      </c>
      <c r="HP45" s="144">
        <f>IFERROR(HN45/(HO45*2.20462262185),0)</f>
        <v/>
      </c>
      <c r="HZ45" s="141" t="n">
        <v>10187</v>
      </c>
      <c r="IA45" s="141" t="n">
        <v>23970</v>
      </c>
      <c r="IB45" s="144">
        <f>IFERROR(HZ45/(IA45*2.20462262185),0)</f>
        <v/>
      </c>
      <c r="IF45" s="141" t="n">
        <v>26897</v>
      </c>
      <c r="IG45" s="141" t="n">
        <v>61860</v>
      </c>
      <c r="IH45" s="144">
        <f>IFERROR(IF45/(IG45*2.20462262185),0)</f>
        <v/>
      </c>
      <c r="JA45" s="141" t="n">
        <v>6264</v>
      </c>
      <c r="JB45" s="141" t="n">
        <v>16930</v>
      </c>
      <c r="JC45" s="144">
        <f>IFERROR(JA45/(JB45*2.20462262185),0)</f>
        <v/>
      </c>
    </row>
    <row r="46">
      <c r="A46" s="140" t="inlineStr">
        <is>
          <t>Belarus</t>
        </is>
      </c>
      <c r="B46" s="141">
        <f>SUM(I46,L46,O46,R46,U46,X46)</f>
        <v/>
      </c>
      <c r="C46" s="141">
        <f>SUM(J46,M46,P46,S46,V46,Y46)</f>
        <v/>
      </c>
      <c r="D46" s="142">
        <f>C46/1000000</f>
        <v/>
      </c>
      <c r="E46" s="142">
        <f>C46*2.20462262185/1000000</f>
        <v/>
      </c>
      <c r="F46" s="143">
        <f>IFERROR(B46/(C46/1000),0)</f>
        <v/>
      </c>
      <c r="G46" s="144">
        <f>IFERROR(B46/(C46*2.20462262185),0)</f>
        <v/>
      </c>
      <c r="IR46" s="141" t="n">
        <v>200830</v>
      </c>
      <c r="IS46" s="141" t="n">
        <v>132328</v>
      </c>
      <c r="IT46" s="144">
        <f>IFERROR(IR46/(IS46*2.20462262185),0)</f>
        <v/>
      </c>
    </row>
    <row r="47">
      <c r="A47" s="135" t="inlineStr">
        <is>
          <t>Brazil</t>
        </is>
      </c>
      <c r="B47" s="136">
        <f>SUM(I47,L47,O47,R47,U47,X47)</f>
        <v/>
      </c>
      <c r="C47" s="136">
        <f>SUM(J47,M47,P47,S47,V47,Y47)</f>
        <v/>
      </c>
      <c r="D47" s="137">
        <f>C47/1000000</f>
        <v/>
      </c>
      <c r="E47" s="137">
        <f>C47*2.20462262185/1000000</f>
        <v/>
      </c>
      <c r="F47" s="138">
        <f>IFERROR(B47/(C47/1000),0)</f>
        <v/>
      </c>
      <c r="G47" s="139">
        <f>IFERROR(B47/(C47*2.20462262185),0)</f>
        <v/>
      </c>
      <c r="EH47" s="136" t="n">
        <v>11170</v>
      </c>
      <c r="EI47" s="136" t="n">
        <v>6600</v>
      </c>
      <c r="EJ47" s="139">
        <f>IFERROR(EH47/(EI47*2.20462262185),0)</f>
        <v/>
      </c>
      <c r="EK47" s="136" t="n">
        <v>3768102</v>
      </c>
      <c r="EL47" s="136" t="n">
        <v>2627800</v>
      </c>
      <c r="EM47" s="139">
        <f>IFERROR(EK47/(EL47*2.20462262185),0)</f>
        <v/>
      </c>
      <c r="EQ47" s="136" t="n">
        <v>4622087</v>
      </c>
      <c r="ER47" s="136" t="n">
        <v>2638400</v>
      </c>
      <c r="ES47" s="139">
        <f>IFERROR(EQ47/(ER47*2.20462262185),0)</f>
        <v/>
      </c>
      <c r="ET47" s="136" t="n">
        <v>7899981</v>
      </c>
      <c r="EU47" s="136" t="n">
        <v>4872600</v>
      </c>
      <c r="EV47" s="139">
        <f>IFERROR(ET47/(EU47*2.20462262185),0)</f>
        <v/>
      </c>
      <c r="EW47" s="136" t="n">
        <v>646835</v>
      </c>
      <c r="EX47" s="136" t="n">
        <v>466400</v>
      </c>
      <c r="EY47" s="139">
        <f>IFERROR(EW47/(EX47*2.20462262185),0)</f>
        <v/>
      </c>
      <c r="EZ47" s="136" t="n">
        <v>4447820</v>
      </c>
      <c r="FA47" s="136" t="n">
        <v>3418800</v>
      </c>
      <c r="FB47" s="139">
        <f>IFERROR(EZ47/(FA47*2.20462262185),0)</f>
        <v/>
      </c>
      <c r="FC47" s="136" t="n">
        <v>2833303</v>
      </c>
      <c r="FD47" s="136" t="n">
        <v>1845800</v>
      </c>
      <c r="FE47" s="139">
        <f>IFERROR(FC47/(FD47*2.20462262185),0)</f>
        <v/>
      </c>
      <c r="FF47" s="136" t="n">
        <v>1991486</v>
      </c>
      <c r="FG47" s="136" t="n">
        <v>1546000</v>
      </c>
      <c r="FH47" s="139">
        <f>IFERROR(FF47/(FG47*2.20462262185),0)</f>
        <v/>
      </c>
      <c r="FI47" s="136" t="n">
        <v>517060</v>
      </c>
      <c r="FJ47" s="136" t="n">
        <v>440000</v>
      </c>
      <c r="FK47" s="139">
        <f>IFERROR(FI47/(FJ47*2.20462262185),0)</f>
        <v/>
      </c>
      <c r="FR47" s="136" t="n">
        <v>528780</v>
      </c>
      <c r="FS47" s="136" t="n">
        <v>371450</v>
      </c>
      <c r="FT47" s="139">
        <f>IFERROR(FR47/(FS47*2.20462262185),0)</f>
        <v/>
      </c>
      <c r="FX47" s="136" t="n">
        <v>27180</v>
      </c>
      <c r="FY47" s="136" t="n">
        <v>20948</v>
      </c>
      <c r="FZ47" s="139">
        <f>IFERROR(FX47/(FY47*2.20462262185),0)</f>
        <v/>
      </c>
      <c r="GA47" s="136" t="n">
        <v>4931958</v>
      </c>
      <c r="GB47" s="136" t="n">
        <v>4616800</v>
      </c>
      <c r="GC47" s="139">
        <f>IFERROR(GA47/(GB47*2.20462262185),0)</f>
        <v/>
      </c>
      <c r="GD47" s="136" t="n">
        <v>2277376</v>
      </c>
      <c r="GE47" s="136" t="n">
        <v>2120000</v>
      </c>
      <c r="GF47" s="139">
        <f>IFERROR(GD47/(GE47*2.20462262185),0)</f>
        <v/>
      </c>
      <c r="GG47" s="136" t="n">
        <v>5281670</v>
      </c>
      <c r="GH47" s="136" t="n">
        <v>4852800</v>
      </c>
      <c r="GI47" s="139">
        <f>IFERROR(GG47/(GH47*2.20462262185),0)</f>
        <v/>
      </c>
      <c r="GJ47" s="136" t="n">
        <v>3099470</v>
      </c>
      <c r="GK47" s="136" t="n">
        <v>2395200</v>
      </c>
      <c r="GL47" s="139">
        <f>IFERROR(GJ47/(GK47*2.20462262185),0)</f>
        <v/>
      </c>
      <c r="GM47" s="136" t="n">
        <v>568587</v>
      </c>
      <c r="GN47" s="136" t="n">
        <v>530000</v>
      </c>
      <c r="GO47" s="139">
        <f>IFERROR(GM47/(GN47*2.20462262185),0)</f>
        <v/>
      </c>
      <c r="GV47" s="136" t="n">
        <v>455100</v>
      </c>
      <c r="GW47" s="136" t="n">
        <v>612000</v>
      </c>
      <c r="GX47" s="139">
        <f>IFERROR(GV47/(GW47*2.20462262185),0)</f>
        <v/>
      </c>
      <c r="GY47" s="136" t="n">
        <v>1903948</v>
      </c>
      <c r="GZ47" s="136" t="n">
        <v>2662000</v>
      </c>
      <c r="HA47" s="139">
        <f>IFERROR(GY47/(GZ47*2.20462262185),0)</f>
        <v/>
      </c>
      <c r="HB47" s="136" t="n">
        <v>1599957</v>
      </c>
      <c r="HC47" s="136" t="n">
        <v>2200000</v>
      </c>
      <c r="HD47" s="139">
        <f>IFERROR(HB47/(HC47*2.20462262185),0)</f>
        <v/>
      </c>
      <c r="HE47" s="136" t="n">
        <v>1239038</v>
      </c>
      <c r="HF47" s="136" t="n">
        <v>1680400</v>
      </c>
      <c r="HG47" s="139">
        <f>IFERROR(HE47/(HF47*2.20462262185),0)</f>
        <v/>
      </c>
      <c r="HH47" s="136" t="n">
        <v>361274</v>
      </c>
      <c r="HI47" s="136" t="n">
        <v>466400</v>
      </c>
      <c r="HJ47" s="139">
        <f>IFERROR(HH47/(HI47*2.20462262185),0)</f>
        <v/>
      </c>
      <c r="HN47" s="136" t="n">
        <v>663351</v>
      </c>
      <c r="HO47" s="136" t="n">
        <v>954000</v>
      </c>
      <c r="HP47" s="139">
        <f>IFERROR(HN47/(HO47*2.20462262185),0)</f>
        <v/>
      </c>
      <c r="HQ47" s="136" t="n">
        <v>734069</v>
      </c>
      <c r="HR47" s="136" t="n">
        <v>979000</v>
      </c>
      <c r="HS47" s="139">
        <f>IFERROR(HQ47/(HR47*2.20462262185),0)</f>
        <v/>
      </c>
      <c r="HT47" s="136" t="n">
        <v>818803</v>
      </c>
      <c r="HU47" s="136" t="n">
        <v>936000</v>
      </c>
      <c r="HV47" s="139">
        <f>IFERROR(HT47/(HU47*2.20462262185),0)</f>
        <v/>
      </c>
      <c r="HW47" s="136" t="n">
        <v>110880</v>
      </c>
      <c r="HX47" s="136" t="n">
        <v>132000</v>
      </c>
      <c r="HY47" s="139">
        <f>IFERROR(HW47/(HX47*2.20462262185),0)</f>
        <v/>
      </c>
      <c r="HZ47" s="136" t="n">
        <v>500860</v>
      </c>
      <c r="IA47" s="136" t="n">
        <v>508800</v>
      </c>
      <c r="IB47" s="139">
        <f>IFERROR(HZ47/(IA47*2.20462262185),0)</f>
        <v/>
      </c>
      <c r="IC47" s="136" t="n">
        <v>196596</v>
      </c>
      <c r="ID47" s="136" t="n">
        <v>190800</v>
      </c>
      <c r="IE47" s="139">
        <f>IFERROR(IC47/(ID47*2.20462262185),0)</f>
        <v/>
      </c>
      <c r="IF47" s="136" t="n">
        <v>327361</v>
      </c>
      <c r="IG47" s="136" t="n">
        <v>318000</v>
      </c>
      <c r="IH47" s="139">
        <f>IFERROR(IF47/(IG47*2.20462262185),0)</f>
        <v/>
      </c>
      <c r="IL47" s="136" t="n">
        <v>1340200</v>
      </c>
      <c r="IM47" s="136" t="n">
        <v>1208400</v>
      </c>
      <c r="IN47" s="139">
        <f>IFERROR(IL47/(IM47*2.20462262185),0)</f>
        <v/>
      </c>
      <c r="IO47" s="136" t="n">
        <v>2138493</v>
      </c>
      <c r="IP47" s="136" t="n">
        <v>1971600</v>
      </c>
      <c r="IQ47" s="139">
        <f>IFERROR(IO47/(IP47*2.20462262185),0)</f>
        <v/>
      </c>
      <c r="IR47" s="136" t="n">
        <v>1627416</v>
      </c>
      <c r="IS47" s="136" t="n">
        <v>1484000</v>
      </c>
      <c r="IT47" s="139">
        <f>IFERROR(IR47/(IS47*2.20462262185),0)</f>
        <v/>
      </c>
      <c r="IU47" s="136" t="n">
        <v>1184730</v>
      </c>
      <c r="IV47" s="136" t="n">
        <v>1060000</v>
      </c>
      <c r="IW47" s="139">
        <f>IFERROR(IU47/(IV47*2.20462262185),0)</f>
        <v/>
      </c>
      <c r="IX47" s="136" t="n">
        <v>1197541</v>
      </c>
      <c r="IY47" s="136" t="n">
        <v>1017600</v>
      </c>
      <c r="IZ47" s="139">
        <f>IFERROR(IX47/(IY47*2.20462262185),0)</f>
        <v/>
      </c>
      <c r="JA47" s="136" t="n">
        <v>2324329</v>
      </c>
      <c r="JB47" s="136" t="n">
        <v>1908000</v>
      </c>
      <c r="JC47" s="139">
        <f>IFERROR(JA47/(JB47*2.20462262185),0)</f>
        <v/>
      </c>
      <c r="JD47" s="136" t="n">
        <v>2092319</v>
      </c>
      <c r="JE47" s="136" t="n">
        <v>1717200</v>
      </c>
      <c r="JF47" s="139">
        <f>IFERROR(JD47/(JE47*2.20462262185),0)</f>
        <v/>
      </c>
      <c r="JG47" s="136" t="n">
        <v>996843</v>
      </c>
      <c r="JH47" s="136" t="n">
        <v>826800</v>
      </c>
      <c r="JI47" s="139">
        <f>IFERROR(JG47/(JH47*2.20462262185),0)</f>
        <v/>
      </c>
      <c r="JJ47" s="136" t="n">
        <v>1782617</v>
      </c>
      <c r="JK47" s="136" t="n">
        <v>1526400</v>
      </c>
      <c r="JL47" s="139">
        <f>IFERROR(JJ47/(JK47*2.20462262185),0)</f>
        <v/>
      </c>
      <c r="JM47" s="136" t="n">
        <v>1563384</v>
      </c>
      <c r="JN47" s="136" t="n">
        <v>1314400</v>
      </c>
      <c r="JO47" s="139">
        <f>IFERROR(JM47/(JN47*2.20462262185),0)</f>
        <v/>
      </c>
    </row>
    <row r="48">
      <c r="A48" s="140" t="inlineStr">
        <is>
          <t>Chile</t>
        </is>
      </c>
      <c r="B48" s="141">
        <f>SUM(I48,L48,O48,R48,U48,X48)</f>
        <v/>
      </c>
      <c r="C48" s="141">
        <f>SUM(J48,M48,P48,S48,V48,Y48)</f>
        <v/>
      </c>
      <c r="D48" s="142">
        <f>C48/1000000</f>
        <v/>
      </c>
      <c r="E48" s="142">
        <f>C48*2.20462262185/1000000</f>
        <v/>
      </c>
      <c r="F48" s="143">
        <f>IFERROR(B48/(C48/1000),0)</f>
        <v/>
      </c>
      <c r="G48" s="144">
        <f>IFERROR(B48/(C48*2.20462262185),0)</f>
        <v/>
      </c>
      <c r="AA48" s="141" t="n">
        <v>11302</v>
      </c>
      <c r="AB48" s="141" t="n">
        <v>38748</v>
      </c>
      <c r="AC48" s="144">
        <f>IFERROR(AA48/(AB48*2.20462262185),0)</f>
        <v/>
      </c>
      <c r="AJ48" s="141" t="n">
        <v>5645</v>
      </c>
      <c r="AK48" s="141" t="n">
        <v>19448</v>
      </c>
      <c r="AL48" s="144">
        <f>IFERROR(AJ48/(AK48*2.20462262185),0)</f>
        <v/>
      </c>
      <c r="BB48" s="141" t="n">
        <v>11076</v>
      </c>
      <c r="BC48" s="141" t="n">
        <v>37673</v>
      </c>
      <c r="BD48" s="144">
        <f>IFERROR(BB48/(BC48*2.20462262185),0)</f>
        <v/>
      </c>
      <c r="CO48" s="141" t="n">
        <v>11081</v>
      </c>
      <c r="CP48" s="141" t="n">
        <v>19800</v>
      </c>
      <c r="CQ48" s="144">
        <f>IFERROR(CO48/(CP48*2.20462262185),0)</f>
        <v/>
      </c>
      <c r="CX48" s="141" t="n">
        <v>21801</v>
      </c>
      <c r="CY48" s="141" t="n">
        <v>53439</v>
      </c>
      <c r="CZ48" s="144">
        <f>IFERROR(CX48/(CY48*2.20462262185),0)</f>
        <v/>
      </c>
    </row>
    <row r="49">
      <c r="A49" s="140" t="inlineStr">
        <is>
          <t>Colombia</t>
        </is>
      </c>
      <c r="B49" s="141">
        <f>SUM(I49,L49,O49,R49,U49,X49)</f>
        <v/>
      </c>
      <c r="C49" s="141">
        <f>SUM(J49,M49,P49,S49,V49,Y49)</f>
        <v/>
      </c>
      <c r="D49" s="142">
        <f>C49/1000000</f>
        <v/>
      </c>
      <c r="E49" s="142">
        <f>C49*2.20462262185/1000000</f>
        <v/>
      </c>
      <c r="F49" s="143">
        <f>IFERROR(B49/(C49/1000),0)</f>
        <v/>
      </c>
      <c r="G49" s="144">
        <f>IFERROR(B49/(C49*2.20462262185),0)</f>
        <v/>
      </c>
      <c r="AA49" s="141" t="n">
        <v>217730</v>
      </c>
      <c r="AB49" s="141" t="n">
        <v>256200</v>
      </c>
      <c r="AC49" s="144">
        <f>IFERROR(AA49/(AB49*2.20462262185),0)</f>
        <v/>
      </c>
      <c r="AG49" s="141" t="n">
        <v>205352</v>
      </c>
      <c r="AH49" s="141" t="n">
        <v>227057</v>
      </c>
      <c r="AI49" s="144">
        <f>IFERROR(AG49/(AH49*2.20462262185),0)</f>
        <v/>
      </c>
      <c r="AJ49" s="141" t="n">
        <v>633310</v>
      </c>
      <c r="AK49" s="141" t="n">
        <v>664425</v>
      </c>
      <c r="AL49" s="144">
        <f>IFERROR(AJ49/(AK49*2.20462262185),0)</f>
        <v/>
      </c>
      <c r="AM49" s="141" t="n">
        <v>57156</v>
      </c>
      <c r="AN49" s="141" t="n">
        <v>52882</v>
      </c>
      <c r="AO49" s="144">
        <f>IFERROR(AM49/(AN49*2.20462262185),0)</f>
        <v/>
      </c>
      <c r="AP49" s="141" t="n">
        <v>784983</v>
      </c>
      <c r="AQ49" s="141" t="n">
        <v>670929</v>
      </c>
      <c r="AR49" s="144">
        <f>IFERROR(AP49/(AQ49*2.20462262185),0)</f>
        <v/>
      </c>
      <c r="AS49" s="141" t="n">
        <v>514162</v>
      </c>
      <c r="AT49" s="141" t="n">
        <v>422066</v>
      </c>
      <c r="AU49" s="144">
        <f>IFERROR(AS49/(AT49*2.20462262185),0)</f>
        <v/>
      </c>
      <c r="AV49" s="141" t="n">
        <v>260020</v>
      </c>
      <c r="AW49" s="141" t="n">
        <v>199015</v>
      </c>
      <c r="AX49" s="144">
        <f>IFERROR(AV49/(AW49*2.20462262185),0)</f>
        <v/>
      </c>
      <c r="AY49" s="141" t="n">
        <v>777728</v>
      </c>
      <c r="AZ49" s="141" t="n">
        <v>623265</v>
      </c>
      <c r="BA49" s="144">
        <f>IFERROR(AY49/(AZ49*2.20462262185),0)</f>
        <v/>
      </c>
      <c r="BE49" s="141" t="n">
        <v>249612</v>
      </c>
      <c r="BF49" s="141" t="n">
        <v>206900</v>
      </c>
      <c r="BG49" s="144">
        <f>IFERROR(BE49/(BF49*2.20462262185),0)</f>
        <v/>
      </c>
      <c r="BH49" s="141" t="n">
        <v>12611</v>
      </c>
      <c r="BI49" s="141" t="n">
        <v>21880</v>
      </c>
      <c r="BJ49" s="144">
        <f>IFERROR(BH49/(BI49*2.20462262185),0)</f>
        <v/>
      </c>
      <c r="BK49" s="141" t="n">
        <v>99435</v>
      </c>
      <c r="BL49" s="141" t="n">
        <v>88000</v>
      </c>
      <c r="BM49" s="144">
        <f>IFERROR(BK49/(BL49*2.20462262185),0)</f>
        <v/>
      </c>
      <c r="BN49" s="141" t="n">
        <v>85246</v>
      </c>
      <c r="BO49" s="141" t="n">
        <v>110000</v>
      </c>
      <c r="BP49" s="144">
        <f>IFERROR(BN49/(BO49*2.20462262185),0)</f>
        <v/>
      </c>
      <c r="BQ49" s="141" t="n">
        <v>33061</v>
      </c>
      <c r="BR49" s="141" t="n">
        <v>43880</v>
      </c>
      <c r="BS49" s="144">
        <f>IFERROR(BQ49/(BR49*2.20462262185),0)</f>
        <v/>
      </c>
      <c r="BT49" s="141" t="n">
        <v>62114</v>
      </c>
      <c r="BU49" s="141" t="n">
        <v>88730</v>
      </c>
      <c r="BV49" s="144">
        <f>IFERROR(BT49/(BU49*2.20462262185),0)</f>
        <v/>
      </c>
      <c r="CF49" s="141" t="n">
        <v>9240</v>
      </c>
      <c r="CG49" s="141" t="n">
        <v>22120</v>
      </c>
      <c r="CH49" s="144">
        <f>IFERROR(CF49/(CG49*2.20462262185),0)</f>
        <v/>
      </c>
      <c r="CI49" s="141" t="n">
        <v>79891</v>
      </c>
      <c r="CJ49" s="141" t="n">
        <v>127980</v>
      </c>
      <c r="CK49" s="144">
        <f>IFERROR(CI49/(CJ49*2.20462262185),0)</f>
        <v/>
      </c>
      <c r="CL49" s="141" t="n">
        <v>47214</v>
      </c>
      <c r="CM49" s="141" t="n">
        <v>67080</v>
      </c>
      <c r="CN49" s="144">
        <f>IFERROR(CL49/(CM49*2.20462262185),0)</f>
        <v/>
      </c>
      <c r="CO49" s="141" t="n">
        <v>306540</v>
      </c>
      <c r="CP49" s="141" t="n">
        <v>336000</v>
      </c>
      <c r="CQ49" s="144">
        <f>IFERROR(CO49/(CP49*2.20462262185),0)</f>
        <v/>
      </c>
      <c r="CR49" s="141" t="n">
        <v>733549</v>
      </c>
      <c r="CS49" s="141" t="n">
        <v>817554</v>
      </c>
      <c r="CT49" s="144">
        <f>IFERROR(CR49/(CS49*2.20462262185),0)</f>
        <v/>
      </c>
      <c r="CU49" s="141" t="n">
        <v>397371</v>
      </c>
      <c r="CV49" s="141" t="n">
        <v>405031</v>
      </c>
      <c r="CW49" s="144">
        <f>IFERROR(CU49/(CV49*2.20462262185),0)</f>
        <v/>
      </c>
      <c r="CX49" s="141" t="n">
        <v>687755</v>
      </c>
      <c r="CY49" s="141" t="n">
        <v>791677</v>
      </c>
      <c r="CZ49" s="144">
        <f>IFERROR(CX49/(CY49*2.20462262185),0)</f>
        <v/>
      </c>
      <c r="DA49" s="141" t="n">
        <v>272650</v>
      </c>
      <c r="DB49" s="141" t="n">
        <v>329369</v>
      </c>
      <c r="DC49" s="144">
        <f>IFERROR(DA49/(DB49*2.20462262185),0)</f>
        <v/>
      </c>
      <c r="DD49" s="141" t="n">
        <v>151493</v>
      </c>
      <c r="DE49" s="141" t="n">
        <v>176165</v>
      </c>
      <c r="DF49" s="144">
        <f>IFERROR(DD49/(DE49*2.20462262185),0)</f>
        <v/>
      </c>
      <c r="DJ49" s="141" t="n">
        <v>281310</v>
      </c>
      <c r="DK49" s="141" t="n">
        <v>298697</v>
      </c>
      <c r="DL49" s="144">
        <f>IFERROR(DJ49/(DK49*2.20462262185),0)</f>
        <v/>
      </c>
      <c r="DP49" s="141" t="n">
        <v>449764</v>
      </c>
      <c r="DQ49" s="141" t="n">
        <v>458995</v>
      </c>
      <c r="DR49" s="144">
        <f>IFERROR(DP49/(DQ49*2.20462262185),0)</f>
        <v/>
      </c>
      <c r="DV49" s="141" t="n">
        <v>118080</v>
      </c>
      <c r="DW49" s="141" t="n">
        <v>144000</v>
      </c>
      <c r="DX49" s="144">
        <f>IFERROR(DV49/(DW49*2.20462262185),0)</f>
        <v/>
      </c>
      <c r="EH49" s="141" t="n">
        <v>9745</v>
      </c>
      <c r="EI49" s="141" t="n">
        <v>5955</v>
      </c>
      <c r="EJ49" s="144">
        <f>IFERROR(EH49/(EI49*2.20462262185),0)</f>
        <v/>
      </c>
      <c r="EQ49" s="141" t="n">
        <v>46971</v>
      </c>
      <c r="ER49" s="141" t="n">
        <v>22000</v>
      </c>
      <c r="ES49" s="144">
        <f>IFERROR(EQ49/(ER49*2.20462262185),0)</f>
        <v/>
      </c>
      <c r="EW49" s="141" t="n">
        <v>23414</v>
      </c>
      <c r="EX49" s="141" t="n">
        <v>22000</v>
      </c>
      <c r="EY49" s="144">
        <f>IFERROR(EW49/(EX49*2.20462262185),0)</f>
        <v/>
      </c>
      <c r="FF49" s="141" t="n">
        <v>79920</v>
      </c>
      <c r="FG49" s="141" t="n">
        <v>54910</v>
      </c>
      <c r="FH49" s="144">
        <f>IFERROR(FF49/(FG49*2.20462262185),0)</f>
        <v/>
      </c>
      <c r="FI49" s="141" t="n">
        <v>221468</v>
      </c>
      <c r="FJ49" s="141" t="n">
        <v>148100</v>
      </c>
      <c r="FK49" s="144">
        <f>IFERROR(FI49/(FJ49*2.20462262185),0)</f>
        <v/>
      </c>
      <c r="FL49" s="141" t="n">
        <v>250700</v>
      </c>
      <c r="FM49" s="141" t="n">
        <v>172650</v>
      </c>
      <c r="FN49" s="144">
        <f>IFERROR(FL49/(FM49*2.20462262185),0)</f>
        <v/>
      </c>
      <c r="FO49" s="141" t="n">
        <v>141540</v>
      </c>
      <c r="FP49" s="141" t="n">
        <v>100000</v>
      </c>
      <c r="FQ49" s="144">
        <f>IFERROR(FO49/(FP49*2.20462262185),0)</f>
        <v/>
      </c>
      <c r="FR49" s="141" t="n">
        <v>135140</v>
      </c>
      <c r="FS49" s="141" t="n">
        <v>93760</v>
      </c>
      <c r="FT49" s="144">
        <f>IFERROR(FR49/(FS49*2.20462262185),0)</f>
        <v/>
      </c>
      <c r="FU49" s="141" t="n">
        <v>101790</v>
      </c>
      <c r="FV49" s="141" t="n">
        <v>70200</v>
      </c>
      <c r="FW49" s="144">
        <f>IFERROR(FU49/(FV49*2.20462262185),0)</f>
        <v/>
      </c>
      <c r="FX49" s="141" t="n">
        <v>389620</v>
      </c>
      <c r="FY49" s="141" t="n">
        <v>337580</v>
      </c>
      <c r="FZ49" s="144">
        <f>IFERROR(FX49/(FY49*2.20462262185),0)</f>
        <v/>
      </c>
      <c r="GA49" s="141" t="n">
        <v>139690</v>
      </c>
      <c r="GB49" s="141" t="n">
        <v>135200</v>
      </c>
      <c r="GC49" s="144">
        <f>IFERROR(GA49/(GB49*2.20462262185),0)</f>
        <v/>
      </c>
      <c r="GD49" s="141" t="n">
        <v>45080</v>
      </c>
      <c r="GE49" s="141" t="n">
        <v>4600</v>
      </c>
      <c r="GF49" s="144">
        <f>IFERROR(GD49/(GE49*2.20462262185),0)</f>
        <v/>
      </c>
      <c r="GG49" s="141" t="n">
        <v>37720</v>
      </c>
      <c r="GH49" s="141" t="n">
        <v>46160</v>
      </c>
      <c r="GI49" s="144">
        <f>IFERROR(GG49/(GH49*2.20462262185),0)</f>
        <v/>
      </c>
      <c r="GJ49" s="141" t="n">
        <v>153583</v>
      </c>
      <c r="GK49" s="141" t="n">
        <v>178000</v>
      </c>
      <c r="GL49" s="144">
        <f>IFERROR(GJ49/(GK49*2.20462262185),0)</f>
        <v/>
      </c>
      <c r="IX49" s="141" t="n">
        <v>5349</v>
      </c>
      <c r="IY49" s="141" t="n">
        <v>17538</v>
      </c>
      <c r="IZ49" s="144">
        <f>IFERROR(IX49/(IY49*2.20462262185),0)</f>
        <v/>
      </c>
      <c r="JA49" s="141" t="n">
        <v>35846</v>
      </c>
      <c r="JB49" s="141" t="n">
        <v>122204</v>
      </c>
      <c r="JC49" s="144">
        <f>IFERROR(JA49/(JB49*2.20462262185),0)</f>
        <v/>
      </c>
    </row>
    <row r="50">
      <c r="A50" s="140" t="inlineStr">
        <is>
          <t>Costa Rica</t>
        </is>
      </c>
      <c r="B50" s="141">
        <f>SUM(I50,L50,O50,R50,U50,X50)</f>
        <v/>
      </c>
      <c r="C50" s="141">
        <f>SUM(J50,M50,P50,S50,V50,Y50)</f>
        <v/>
      </c>
      <c r="D50" s="142">
        <f>C50/1000000</f>
        <v/>
      </c>
      <c r="E50" s="142">
        <f>C50*2.20462262185/1000000</f>
        <v/>
      </c>
      <c r="F50" s="143">
        <f>IFERROR(B50/(C50/1000),0)</f>
        <v/>
      </c>
      <c r="G50" s="144">
        <f>IFERROR(B50/(C50*2.20462262185),0)</f>
        <v/>
      </c>
      <c r="AS50" s="141" t="n">
        <v>9992</v>
      </c>
      <c r="AT50" s="141" t="n">
        <v>19592</v>
      </c>
      <c r="AU50" s="144">
        <f>IFERROR(AS50/(AT50*2.20462262185),0)</f>
        <v/>
      </c>
      <c r="BB50" s="141" t="n">
        <v>7077</v>
      </c>
      <c r="BC50" s="141" t="n">
        <v>19271</v>
      </c>
      <c r="BD50" s="144">
        <f>IFERROR(BB50/(BC50*2.20462262185),0)</f>
        <v/>
      </c>
      <c r="BT50" s="141" t="n">
        <v>6851</v>
      </c>
      <c r="BU50" s="141" t="n">
        <v>19204</v>
      </c>
      <c r="BV50" s="144">
        <f>IFERROR(BT50/(BU50*2.20462262185),0)</f>
        <v/>
      </c>
      <c r="BZ50" s="141" t="n">
        <v>12795</v>
      </c>
      <c r="CA50" s="141" t="n">
        <v>38104</v>
      </c>
      <c r="CB50" s="144">
        <f>IFERROR(BZ50/(CA50*2.20462262185),0)</f>
        <v/>
      </c>
      <c r="CI50" s="141" t="n">
        <v>6383</v>
      </c>
      <c r="CJ50" s="141" t="n">
        <v>19010</v>
      </c>
      <c r="CK50" s="144">
        <f>IFERROR(CI50/(CJ50*2.20462262185),0)</f>
        <v/>
      </c>
      <c r="CO50" s="141" t="n">
        <v>6353</v>
      </c>
      <c r="CP50" s="141" t="n">
        <v>18923</v>
      </c>
      <c r="CQ50" s="144">
        <f>IFERROR(CO50/(CP50*2.20462262185),0)</f>
        <v/>
      </c>
      <c r="CX50" s="141" t="n">
        <v>14797</v>
      </c>
      <c r="CY50" s="141" t="n">
        <v>6123</v>
      </c>
      <c r="CZ50" s="144">
        <f>IFERROR(CX50/(CY50*2.20462262185),0)</f>
        <v/>
      </c>
      <c r="HZ50" s="141" t="n">
        <v>7376</v>
      </c>
      <c r="IA50" s="141" t="n">
        <v>17909</v>
      </c>
      <c r="IB50" s="144">
        <f>IFERROR(HZ50/(IA50*2.20462262185),0)</f>
        <v/>
      </c>
      <c r="IR50" s="141" t="n">
        <v>7226</v>
      </c>
      <c r="IS50" s="141" t="n">
        <v>17824</v>
      </c>
      <c r="IT50" s="144">
        <f>IFERROR(IR50/(IS50*2.20462262185),0)</f>
        <v/>
      </c>
      <c r="JA50" s="141" t="n">
        <v>8327</v>
      </c>
      <c r="JB50" s="141" t="n">
        <v>18197</v>
      </c>
      <c r="JC50" s="144">
        <f>IFERROR(JA50/(JB50*2.20462262185),0)</f>
        <v/>
      </c>
      <c r="JM50" s="141" t="n">
        <v>7667</v>
      </c>
      <c r="JN50" s="141" t="n">
        <v>17750</v>
      </c>
      <c r="JO50" s="144">
        <f>IFERROR(JM50/(JN50*2.20462262185),0)</f>
        <v/>
      </c>
    </row>
    <row r="51">
      <c r="A51" s="140" t="inlineStr">
        <is>
          <t>Finland</t>
        </is>
      </c>
      <c r="B51" s="141">
        <f>SUM(I51,L51,O51,R51,U51,X51)</f>
        <v/>
      </c>
      <c r="C51" s="141">
        <f>SUM(J51,M51,P51,S51,V51,Y51)</f>
        <v/>
      </c>
      <c r="D51" s="142">
        <f>C51/1000000</f>
        <v/>
      </c>
      <c r="E51" s="142">
        <f>C51*2.20462262185/1000000</f>
        <v/>
      </c>
      <c r="F51" s="143">
        <f>IFERROR(B51/(C51/1000),0)</f>
        <v/>
      </c>
      <c r="G51" s="144">
        <f>IFERROR(B51/(C51*2.20462262185),0)</f>
        <v/>
      </c>
      <c r="HZ51" s="141" t="n">
        <v>883</v>
      </c>
      <c r="IA51" s="141" t="n">
        <v>4</v>
      </c>
      <c r="IB51" s="144">
        <f>IFERROR(HZ51/(IA51*2.20462262185),0)</f>
        <v/>
      </c>
    </row>
    <row r="52">
      <c r="A52" s="140" t="inlineStr">
        <is>
          <t>Ghana</t>
        </is>
      </c>
      <c r="B52" s="141">
        <f>SUM(I52,L52,O52,R52,U52,X52)</f>
        <v/>
      </c>
      <c r="C52" s="141">
        <f>SUM(J52,M52,P52,S52,V52,Y52)</f>
        <v/>
      </c>
      <c r="D52" s="142">
        <f>C52/1000000</f>
        <v/>
      </c>
      <c r="E52" s="142">
        <f>C52*2.20462262185/1000000</f>
        <v/>
      </c>
      <c r="F52" s="143">
        <f>IFERROR(B52/(C52/1000),0)</f>
        <v/>
      </c>
      <c r="G52" s="144">
        <f>IFERROR(B52/(C52*2.20462262185),0)</f>
        <v/>
      </c>
      <c r="AD52" s="141" t="n">
        <v>68994</v>
      </c>
      <c r="AE52" s="141" t="n">
        <v>111843</v>
      </c>
      <c r="AF52" s="144">
        <f>IFERROR(AD52/(AE52*2.20462262185),0)</f>
        <v/>
      </c>
      <c r="AM52" s="141" t="n">
        <v>78784</v>
      </c>
      <c r="AN52" s="141" t="n">
        <v>165110</v>
      </c>
      <c r="AO52" s="144">
        <f>IFERROR(AM52/(AN52*2.20462262185),0)</f>
        <v/>
      </c>
      <c r="AS52" s="141" t="n">
        <v>67947</v>
      </c>
      <c r="AT52" s="141" t="n">
        <v>115720</v>
      </c>
      <c r="AU52" s="144">
        <f>IFERROR(AS52/(AT52*2.20462262185),0)</f>
        <v/>
      </c>
      <c r="BH52" s="141" t="n">
        <v>155454</v>
      </c>
      <c r="BI52" s="141" t="n">
        <v>244560</v>
      </c>
      <c r="BJ52" s="144">
        <f>IFERROR(BH52/(BI52*2.20462262185),0)</f>
        <v/>
      </c>
      <c r="BN52" s="141" t="n">
        <v>97541</v>
      </c>
      <c r="BO52" s="141" t="n">
        <v>167960</v>
      </c>
      <c r="BP52" s="144">
        <f>IFERROR(BN52/(BO52*2.20462262185),0)</f>
        <v/>
      </c>
      <c r="BQ52" s="141" t="n">
        <v>81421</v>
      </c>
      <c r="BR52" s="141" t="n">
        <v>123950</v>
      </c>
      <c r="BS52" s="144">
        <f>IFERROR(BQ52/(BR52*2.20462262185),0)</f>
        <v/>
      </c>
      <c r="BT52" s="141" t="n">
        <v>63482</v>
      </c>
      <c r="BU52" s="141" t="n">
        <v>98310</v>
      </c>
      <c r="BV52" s="144">
        <f>IFERROR(BT52/(BU52*2.20462262185),0)</f>
        <v/>
      </c>
      <c r="CL52" s="141" t="n">
        <v>20090</v>
      </c>
      <c r="CM52" s="141" t="n">
        <v>44120</v>
      </c>
      <c r="CN52" s="144">
        <f>IFERROR(CL52/(CM52*2.20462262185),0)</f>
        <v/>
      </c>
      <c r="CO52" s="141" t="n">
        <v>20023</v>
      </c>
      <c r="CP52" s="141" t="n">
        <v>36530</v>
      </c>
      <c r="CQ52" s="144">
        <f>IFERROR(CO52/(CP52*2.20462262185),0)</f>
        <v/>
      </c>
    </row>
    <row r="53">
      <c r="A53" s="140" t="inlineStr">
        <is>
          <t>Haiti</t>
        </is>
      </c>
      <c r="B53" s="141">
        <f>SUM(I53,L53,O53,R53,U53,X53)</f>
        <v/>
      </c>
      <c r="C53" s="141">
        <f>SUM(J53,M53,P53,S53,V53,Y53)</f>
        <v/>
      </c>
      <c r="D53" s="142">
        <f>C53/1000000</f>
        <v/>
      </c>
      <c r="E53" s="142">
        <f>C53*2.20462262185/1000000</f>
        <v/>
      </c>
      <c r="F53" s="143">
        <f>IFERROR(B53/(C53/1000),0)</f>
        <v/>
      </c>
      <c r="G53" s="144">
        <f>IFERROR(B53/(C53*2.20462262185),0)</f>
        <v/>
      </c>
      <c r="AV53" s="141" t="n">
        <v>9053</v>
      </c>
      <c r="AW53" s="141" t="n">
        <v>16786</v>
      </c>
      <c r="AX53" s="144">
        <f>IFERROR(AV53/(AW53*2.20462262185),0)</f>
        <v/>
      </c>
      <c r="BZ53" s="141" t="n">
        <v>31229</v>
      </c>
      <c r="CA53" s="141" t="n">
        <v>52722</v>
      </c>
      <c r="CB53" s="144">
        <f>IFERROR(BZ53/(CA53*2.20462262185),0)</f>
        <v/>
      </c>
      <c r="CL53" s="141" t="n">
        <v>46990</v>
      </c>
      <c r="CM53" s="141" t="n">
        <v>65383</v>
      </c>
      <c r="CN53" s="144">
        <f>IFERROR(CL53/(CM53*2.20462262185),0)</f>
        <v/>
      </c>
      <c r="CO53" s="141" t="n">
        <v>5319</v>
      </c>
      <c r="CP53" s="141" t="n">
        <v>19556</v>
      </c>
      <c r="CQ53" s="144">
        <f>IFERROR(CO53/(CP53*2.20462262185),0)</f>
        <v/>
      </c>
      <c r="CR53" s="141" t="n">
        <v>11751</v>
      </c>
      <c r="CS53" s="141" t="n">
        <v>34133</v>
      </c>
      <c r="CT53" s="144">
        <f>IFERROR(CR53/(CS53*2.20462262185),0)</f>
        <v/>
      </c>
      <c r="CU53" s="141" t="n">
        <v>38463</v>
      </c>
      <c r="CV53" s="141" t="n">
        <v>71828</v>
      </c>
      <c r="CW53" s="144">
        <f>IFERROR(CU53/(CV53*2.20462262185),0)</f>
        <v/>
      </c>
      <c r="CX53" s="141" t="n">
        <v>22099</v>
      </c>
      <c r="CY53" s="141" t="n">
        <v>54491</v>
      </c>
      <c r="CZ53" s="144">
        <f>IFERROR(CX53/(CY53*2.20462262185),0)</f>
        <v/>
      </c>
      <c r="DA53" s="141" t="n">
        <v>25119</v>
      </c>
      <c r="DB53" s="141" t="n">
        <v>52854</v>
      </c>
      <c r="DC53" s="144">
        <f>IFERROR(DA53/(DB53*2.20462262185),0)</f>
        <v/>
      </c>
      <c r="DD53" s="141" t="n">
        <v>84126</v>
      </c>
      <c r="DE53" s="141" t="n">
        <v>184309</v>
      </c>
      <c r="DF53" s="144">
        <f>IFERROR(DD53/(DE53*2.20462262185),0)</f>
        <v/>
      </c>
      <c r="HE53" s="141" t="n">
        <v>7851</v>
      </c>
      <c r="HF53" s="141" t="n">
        <v>18472</v>
      </c>
      <c r="HG53" s="144">
        <f>IFERROR(HE53/(HF53*2.20462262185),0)</f>
        <v/>
      </c>
      <c r="HH53" s="141" t="n">
        <v>8002</v>
      </c>
      <c r="HI53" s="141" t="n">
        <v>19052</v>
      </c>
      <c r="HJ53" s="144">
        <f>IFERROR(HH53/(HI53*2.20462262185),0)</f>
        <v/>
      </c>
      <c r="HK53" s="141" t="n">
        <v>2309</v>
      </c>
      <c r="HL53" s="141" t="n">
        <v>955</v>
      </c>
      <c r="HM53" s="144">
        <f>IFERROR(HK53/(HL53*2.20462262185),0)</f>
        <v/>
      </c>
      <c r="HN53" s="141" t="n">
        <v>11451</v>
      </c>
      <c r="HO53" s="141" t="n">
        <v>18704</v>
      </c>
      <c r="HP53" s="144">
        <f>IFERROR(HN53/(HO53*2.20462262185),0)</f>
        <v/>
      </c>
      <c r="HQ53" s="141" t="n">
        <v>12324</v>
      </c>
      <c r="HR53" s="141" t="n">
        <v>58700</v>
      </c>
      <c r="HS53" s="144">
        <f>IFERROR(HQ53/(HR53*2.20462262185),0)</f>
        <v/>
      </c>
      <c r="IC53" s="141" t="n">
        <v>18283</v>
      </c>
      <c r="ID53" s="141" t="n">
        <v>38901</v>
      </c>
      <c r="IE53" s="144">
        <f>IFERROR(IC53/(ID53*2.20462262185),0)</f>
        <v/>
      </c>
      <c r="IF53" s="141" t="n">
        <v>17932</v>
      </c>
      <c r="IG53" s="141" t="n">
        <v>38154</v>
      </c>
      <c r="IH53" s="144">
        <f>IFERROR(IF53/(IG53*2.20462262185),0)</f>
        <v/>
      </c>
      <c r="IO53" s="141" t="n">
        <v>10000</v>
      </c>
      <c r="IP53" s="141" t="n">
        <v>19000</v>
      </c>
      <c r="IQ53" s="144">
        <f>IFERROR(IO53/(IP53*2.20462262185),0)</f>
        <v/>
      </c>
      <c r="IR53" s="141" t="n">
        <v>9995</v>
      </c>
      <c r="IS53" s="141" t="n">
        <v>19000</v>
      </c>
      <c r="IT53" s="144">
        <f>IFERROR(IR53/(IS53*2.20462262185),0)</f>
        <v/>
      </c>
    </row>
    <row r="54">
      <c r="A54" s="140" t="inlineStr">
        <is>
          <t>Jamaica</t>
        </is>
      </c>
      <c r="B54" s="141">
        <f>SUM(I54,L54,O54,R54,U54,X54)</f>
        <v/>
      </c>
      <c r="C54" s="141">
        <f>SUM(J54,M54,P54,S54,V54,Y54)</f>
        <v/>
      </c>
      <c r="D54" s="142">
        <f>C54/1000000</f>
        <v/>
      </c>
      <c r="E54" s="142">
        <f>C54*2.20462262185/1000000</f>
        <v/>
      </c>
      <c r="F54" s="143">
        <f>IFERROR(B54/(C54/1000),0)</f>
        <v/>
      </c>
      <c r="G54" s="144">
        <f>IFERROR(B54/(C54*2.20462262185),0)</f>
        <v/>
      </c>
      <c r="BB54" s="141" t="n">
        <v>4602</v>
      </c>
      <c r="BC54" s="141" t="n">
        <v>11834</v>
      </c>
      <c r="BD54" s="144">
        <f>IFERROR(BB54/(BC54*2.20462262185),0)</f>
        <v/>
      </c>
      <c r="CC54" s="141" t="n">
        <v>3787</v>
      </c>
      <c r="CD54" s="141" t="n">
        <v>13770</v>
      </c>
      <c r="CE54" s="144">
        <f>IFERROR(CC54/(CD54*2.20462262185),0)</f>
        <v/>
      </c>
      <c r="CF54" s="141" t="n">
        <v>9366</v>
      </c>
      <c r="CG54" s="141" t="n">
        <v>15000</v>
      </c>
      <c r="CH54" s="144">
        <f>IFERROR(CF54/(CG54*2.20462262185),0)</f>
        <v/>
      </c>
      <c r="CO54" s="141" t="n">
        <v>8857</v>
      </c>
      <c r="CP54" s="141" t="n">
        <v>15710</v>
      </c>
      <c r="CQ54" s="144">
        <f>IFERROR(CO54/(CP54*2.20462262185),0)</f>
        <v/>
      </c>
      <c r="CU54" s="141" t="n">
        <v>8656</v>
      </c>
      <c r="CV54" s="141" t="n">
        <v>15710</v>
      </c>
      <c r="CW54" s="144">
        <f>IFERROR(CU54/(CV54*2.20462262185),0)</f>
        <v/>
      </c>
      <c r="HH54" s="141" t="n">
        <v>29505</v>
      </c>
      <c r="HI54" s="141" t="n">
        <v>46834</v>
      </c>
      <c r="HJ54" s="144">
        <f>IFERROR(HH54/(HI54*2.20462262185),0)</f>
        <v/>
      </c>
      <c r="HK54" s="141" t="n">
        <v>38896</v>
      </c>
      <c r="HL54" s="141" t="n">
        <v>64892</v>
      </c>
      <c r="HM54" s="144">
        <f>IFERROR(HK54/(HL54*2.20462262185),0)</f>
        <v/>
      </c>
      <c r="HN54" s="141" t="n">
        <v>85142</v>
      </c>
      <c r="HO54" s="141" t="n">
        <v>117394</v>
      </c>
      <c r="HP54" s="144">
        <f>IFERROR(HN54/(HO54*2.20462262185),0)</f>
        <v/>
      </c>
      <c r="HW54" s="141" t="n">
        <v>83227</v>
      </c>
      <c r="HX54" s="141" t="n">
        <v>110959</v>
      </c>
      <c r="HY54" s="144">
        <f>IFERROR(HW54/(HX54*2.20462262185),0)</f>
        <v/>
      </c>
      <c r="HZ54" s="141" t="n">
        <v>13871</v>
      </c>
      <c r="IA54" s="141" t="n">
        <v>22373</v>
      </c>
      <c r="IB54" s="144">
        <f>IFERROR(HZ54/(IA54*2.20462262185),0)</f>
        <v/>
      </c>
      <c r="IL54" s="141" t="n">
        <v>34128</v>
      </c>
      <c r="IM54" s="141" t="n">
        <v>44905</v>
      </c>
      <c r="IN54" s="144">
        <f>IFERROR(IL54/(IM54*2.20462262185),0)</f>
        <v/>
      </c>
      <c r="IO54" s="141" t="n">
        <v>82072</v>
      </c>
      <c r="IP54" s="141" t="n">
        <v>111230</v>
      </c>
      <c r="IQ54" s="144">
        <f>IFERROR(IO54/(IP54*2.20462262185),0)</f>
        <v/>
      </c>
      <c r="IR54" s="141" t="n">
        <v>52372</v>
      </c>
      <c r="IS54" s="141" t="n">
        <v>67359</v>
      </c>
      <c r="IT54" s="144">
        <f>IFERROR(IR54/(IS54*2.20462262185),0)</f>
        <v/>
      </c>
      <c r="IU54" s="141" t="n">
        <v>14408</v>
      </c>
      <c r="IV54" s="141" t="n">
        <v>22086</v>
      </c>
      <c r="IW54" s="144">
        <f>IFERROR(IU54/(IV54*2.20462262185),0)</f>
        <v/>
      </c>
      <c r="JD54" s="141" t="n">
        <v>17063</v>
      </c>
      <c r="JE54" s="141" t="n">
        <v>21066</v>
      </c>
      <c r="JF54" s="144">
        <f>IFERROR(JD54/(JE54*2.20462262185),0)</f>
        <v/>
      </c>
    </row>
    <row r="55">
      <c r="A55" s="140" t="inlineStr">
        <is>
          <t>Kenya</t>
        </is>
      </c>
      <c r="B55" s="141">
        <f>SUM(I55,L55,O55,R55,U55,X55)</f>
        <v/>
      </c>
      <c r="C55" s="141">
        <f>SUM(J55,M55,P55,S55,V55,Y55)</f>
        <v/>
      </c>
      <c r="D55" s="142">
        <f>C55/1000000</f>
        <v/>
      </c>
      <c r="E55" s="142">
        <f>C55*2.20462262185/1000000</f>
        <v/>
      </c>
      <c r="F55" s="143">
        <f>IFERROR(B55/(C55/1000),0)</f>
        <v/>
      </c>
      <c r="G55" s="144">
        <f>IFERROR(B55/(C55*2.20462262185),0)</f>
        <v/>
      </c>
      <c r="AA55" s="141" t="n">
        <v>108712</v>
      </c>
      <c r="AB55" s="141" t="n">
        <v>188041</v>
      </c>
      <c r="AC55" s="144">
        <f>IFERROR(AA55/(AB55*2.20462262185),0)</f>
        <v/>
      </c>
      <c r="AD55" s="141" t="n">
        <v>37013</v>
      </c>
      <c r="AE55" s="141" t="n">
        <v>66830</v>
      </c>
      <c r="AF55" s="144">
        <f>IFERROR(AD55/(AE55*2.20462262185),0)</f>
        <v/>
      </c>
      <c r="AG55" s="141" t="n">
        <v>122370</v>
      </c>
      <c r="AH55" s="141" t="n">
        <v>206240</v>
      </c>
      <c r="AI55" s="144">
        <f>IFERROR(AG55/(AH55*2.20462262185),0)</f>
        <v/>
      </c>
      <c r="AM55" s="141" t="n">
        <v>255582</v>
      </c>
      <c r="AN55" s="141" t="n">
        <v>447440</v>
      </c>
      <c r="AO55" s="144">
        <f>IFERROR(AM55/(AN55*2.20462262185),0)</f>
        <v/>
      </c>
      <c r="AP55" s="141" t="n">
        <v>107522</v>
      </c>
      <c r="AQ55" s="141" t="n">
        <v>181490</v>
      </c>
      <c r="AR55" s="144">
        <f>IFERROR(AP55/(AQ55*2.20462262185),0)</f>
        <v/>
      </c>
      <c r="AY55" s="141" t="n">
        <v>71290</v>
      </c>
      <c r="AZ55" s="141" t="n">
        <v>104747</v>
      </c>
      <c r="BA55" s="144">
        <f>IFERROR(AY55/(AZ55*2.20462262185),0)</f>
        <v/>
      </c>
    </row>
    <row r="56">
      <c r="A56" s="140" t="inlineStr">
        <is>
          <t>Kuwait</t>
        </is>
      </c>
      <c r="B56" s="141">
        <f>SUM(I56,L56,O56,R56,U56,X56)</f>
        <v/>
      </c>
      <c r="C56" s="141">
        <f>SUM(J56,M56,P56,S56,V56,Y56)</f>
        <v/>
      </c>
      <c r="D56" s="142">
        <f>C56/1000000</f>
        <v/>
      </c>
      <c r="E56" s="142">
        <f>C56*2.20462262185/1000000</f>
        <v/>
      </c>
      <c r="F56" s="143">
        <f>IFERROR(B56/(C56/1000),0)</f>
        <v/>
      </c>
      <c r="G56" s="144">
        <f>IFERROR(B56/(C56*2.20462262185),0)</f>
        <v/>
      </c>
      <c r="CR56" s="141" t="n">
        <v>20544</v>
      </c>
      <c r="CS56" s="141" t="n">
        <v>25680</v>
      </c>
      <c r="CT56" s="144">
        <f>IFERROR(CR56/(CS56*2.20462262185),0)</f>
        <v/>
      </c>
    </row>
    <row r="57">
      <c r="A57" s="135" t="inlineStr">
        <is>
          <t>Lithuania</t>
        </is>
      </c>
      <c r="B57" s="136">
        <f>SUM(I57,L57,O57,R57,U57,X57)</f>
        <v/>
      </c>
      <c r="C57" s="136">
        <f>SUM(J57,M57,P57,S57,V57,Y57)</f>
        <v/>
      </c>
      <c r="D57" s="137">
        <f>C57/1000000</f>
        <v/>
      </c>
      <c r="E57" s="137">
        <f>C57*2.20462262185/1000000</f>
        <v/>
      </c>
      <c r="F57" s="138">
        <f>IFERROR(B57/(C57/1000),0)</f>
        <v/>
      </c>
      <c r="G57" s="139">
        <f>IFERROR(B57/(C57*2.20462262185),0)</f>
        <v/>
      </c>
      <c r="AM57" s="136" t="n">
        <v>19530</v>
      </c>
      <c r="AN57" s="136" t="n">
        <v>19731</v>
      </c>
      <c r="AO57" s="139">
        <f>IFERROR(AM57/(AN57*2.20462262185),0)</f>
        <v/>
      </c>
      <c r="AY57" s="136" t="n">
        <v>823</v>
      </c>
      <c r="AZ57" s="136" t="n">
        <v>600</v>
      </c>
      <c r="BA57" s="139">
        <f>IFERROR(AY57/(AZ57*2.20462262185),0)</f>
        <v/>
      </c>
      <c r="GA57" s="136" t="n">
        <v>1553420</v>
      </c>
      <c r="GB57" s="136" t="n">
        <v>1024216</v>
      </c>
      <c r="GC57" s="139">
        <f>IFERROR(GA57/(GB57*2.20462262185),0)</f>
        <v/>
      </c>
      <c r="GJ57" s="136" t="n">
        <v>123762</v>
      </c>
      <c r="GK57" s="136" t="n">
        <v>102000</v>
      </c>
      <c r="GL57" s="139">
        <f>IFERROR(GJ57/(GK57*2.20462262185),0)</f>
        <v/>
      </c>
      <c r="HE57" s="136" t="n">
        <v>545600</v>
      </c>
      <c r="HF57" s="136" t="n">
        <v>1008144</v>
      </c>
      <c r="HG57" s="139">
        <f>IFERROR(HE57/(HF57*2.20462262185),0)</f>
        <v/>
      </c>
      <c r="IX57" s="136" t="n">
        <v>49023</v>
      </c>
      <c r="IY57" s="136" t="n">
        <v>44000</v>
      </c>
      <c r="IZ57" s="139">
        <f>IFERROR(IX57/(IY57*2.20462262185),0)</f>
        <v/>
      </c>
    </row>
    <row r="58">
      <c r="A58" s="140" t="inlineStr">
        <is>
          <t>Luxembourg</t>
        </is>
      </c>
      <c r="B58" s="141">
        <f>SUM(I58,L58,O58,R58,U58,X58)</f>
        <v/>
      </c>
      <c r="C58" s="141">
        <f>SUM(J58,M58,P58,S58,V58,Y58)</f>
        <v/>
      </c>
      <c r="D58" s="142">
        <f>C58/1000000</f>
        <v/>
      </c>
      <c r="E58" s="142">
        <f>C58*2.20462262185/1000000</f>
        <v/>
      </c>
      <c r="F58" s="143">
        <f>IFERROR(B58/(C58/1000),0)</f>
        <v/>
      </c>
      <c r="G58" s="144">
        <f>IFERROR(B58/(C58*2.20462262185),0)</f>
        <v/>
      </c>
      <c r="EE58" s="141" t="n">
        <v>19771</v>
      </c>
      <c r="EF58" s="141" t="n">
        <v>800</v>
      </c>
      <c r="EG58" s="144">
        <f>IFERROR(EE58/(EF58*2.20462262185),0)</f>
        <v/>
      </c>
    </row>
    <row r="59">
      <c r="A59" s="140" t="inlineStr">
        <is>
          <t>Mongolia</t>
        </is>
      </c>
      <c r="B59" s="141">
        <f>SUM(I59,L59,O59,R59,U59,X59)</f>
        <v/>
      </c>
      <c r="C59" s="141">
        <f>SUM(J59,M59,P59,S59,V59,Y59)</f>
        <v/>
      </c>
      <c r="D59" s="142">
        <f>C59/1000000</f>
        <v/>
      </c>
      <c r="E59" s="142">
        <f>C59*2.20462262185/1000000</f>
        <v/>
      </c>
      <c r="F59" s="143">
        <f>IFERROR(B59/(C59/1000),0)</f>
        <v/>
      </c>
      <c r="G59" s="144">
        <f>IFERROR(B59/(C59*2.20462262185),0)</f>
        <v/>
      </c>
      <c r="IF59" s="141" t="n">
        <v>148960</v>
      </c>
      <c r="IG59" s="141" t="n">
        <v>152000</v>
      </c>
      <c r="IH59" s="144">
        <f>IFERROR(IF59/(IG59*2.20462262185),0)</f>
        <v/>
      </c>
    </row>
    <row r="60">
      <c r="A60" s="140" t="inlineStr">
        <is>
          <t>Nicaragua</t>
        </is>
      </c>
      <c r="B60" s="141">
        <f>SUM(I60,L60,O60,R60,U60,X60)</f>
        <v/>
      </c>
      <c r="C60" s="141">
        <f>SUM(J60,M60,P60,S60,V60,Y60)</f>
        <v/>
      </c>
      <c r="D60" s="142">
        <f>C60/1000000</f>
        <v/>
      </c>
      <c r="E60" s="142">
        <f>C60*2.20462262185/1000000</f>
        <v/>
      </c>
      <c r="F60" s="143">
        <f>IFERROR(B60/(C60/1000),0)</f>
        <v/>
      </c>
      <c r="G60" s="144">
        <f>IFERROR(B60/(C60*2.20462262185),0)</f>
        <v/>
      </c>
      <c r="AM60" s="141" t="n">
        <v>16211</v>
      </c>
      <c r="AN60" s="141" t="n">
        <v>19769</v>
      </c>
      <c r="AO60" s="144">
        <f>IFERROR(AM60/(AN60*2.20462262185),0)</f>
        <v/>
      </c>
      <c r="AP60" s="141" t="n">
        <v>24156</v>
      </c>
      <c r="AQ60" s="141" t="n">
        <v>38961</v>
      </c>
      <c r="AR60" s="144">
        <f>IFERROR(AP60/(AQ60*2.20462262185),0)</f>
        <v/>
      </c>
      <c r="AS60" s="141" t="n">
        <v>39604</v>
      </c>
      <c r="AT60" s="141" t="n">
        <v>39604</v>
      </c>
      <c r="AU60" s="144">
        <f>IFERROR(AS60/(AT60*2.20462262185),0)</f>
        <v/>
      </c>
      <c r="BB60" s="141" t="n">
        <v>16537</v>
      </c>
      <c r="BC60" s="141" t="n">
        <v>19687</v>
      </c>
      <c r="BD60" s="144">
        <f>IFERROR(BB60/(BC60*2.20462262185),0)</f>
        <v/>
      </c>
      <c r="BZ60" s="141" t="n">
        <v>30027</v>
      </c>
      <c r="CA60" s="141" t="n">
        <v>42277</v>
      </c>
      <c r="CB60" s="144">
        <f>IFERROR(BZ60/(CA60*2.20462262185),0)</f>
        <v/>
      </c>
      <c r="CF60" s="141" t="n">
        <v>33686</v>
      </c>
      <c r="CG60" s="141" t="n">
        <v>42727</v>
      </c>
      <c r="CH60" s="144">
        <f>IFERROR(CF60/(CG60*2.20462262185),0)</f>
        <v/>
      </c>
      <c r="CL60" s="141" t="n">
        <v>36105</v>
      </c>
      <c r="CM60" s="141" t="n">
        <v>44975</v>
      </c>
      <c r="CN60" s="144">
        <f>IFERROR(CL60/(CM60*2.20462262185),0)</f>
        <v/>
      </c>
      <c r="CR60" s="141" t="n">
        <v>13469</v>
      </c>
      <c r="CS60" s="141" t="n">
        <v>19241</v>
      </c>
      <c r="CT60" s="144">
        <f>IFERROR(CR60/(CS60*2.20462262185),0)</f>
        <v/>
      </c>
      <c r="CX60" s="141" t="n">
        <v>13167</v>
      </c>
      <c r="CY60" s="141" t="n">
        <v>22507</v>
      </c>
      <c r="CZ60" s="144">
        <f>IFERROR(CX60/(CY60*2.20462262185),0)</f>
        <v/>
      </c>
      <c r="DA60" s="141" t="n">
        <v>17051</v>
      </c>
      <c r="DB60" s="141" t="n">
        <v>23160</v>
      </c>
      <c r="DC60" s="144">
        <f>IFERROR(DA60/(DB60*2.20462262185),0)</f>
        <v/>
      </c>
      <c r="DP60" s="141" t="n">
        <v>17684</v>
      </c>
      <c r="DQ60" s="141" t="n">
        <v>22105</v>
      </c>
      <c r="DR60" s="144">
        <f>IFERROR(DP60/(DQ60*2.20462262185),0)</f>
        <v/>
      </c>
      <c r="DY60" s="141" t="n">
        <v>36687</v>
      </c>
      <c r="DZ60" s="141" t="n">
        <v>44470</v>
      </c>
      <c r="EA60" s="144">
        <f>IFERROR(DY60/(DZ60*2.20462262185),0)</f>
        <v/>
      </c>
      <c r="EN60" s="141" t="n">
        <v>61567</v>
      </c>
      <c r="EO60" s="141" t="n">
        <v>67366</v>
      </c>
      <c r="EP60" s="144">
        <f>IFERROR(EN60/(EO60*2.20462262185),0)</f>
        <v/>
      </c>
      <c r="EQ60" s="141" t="n">
        <v>92665</v>
      </c>
      <c r="ER60" s="141" t="n">
        <v>83325</v>
      </c>
      <c r="ES60" s="144">
        <f>IFERROR(EQ60/(ER60*2.20462262185),0)</f>
        <v/>
      </c>
      <c r="ET60" s="141" t="n">
        <v>127724</v>
      </c>
      <c r="EU60" s="141" t="n">
        <v>87214</v>
      </c>
      <c r="EV60" s="144">
        <f>IFERROR(ET60/(EU60*2.20462262185),0)</f>
        <v/>
      </c>
      <c r="EW60" s="141" t="n">
        <v>22320</v>
      </c>
      <c r="EX60" s="141" t="n">
        <v>22824</v>
      </c>
      <c r="EY60" s="144">
        <f>IFERROR(EW60/(EX60*2.20462262185),0)</f>
        <v/>
      </c>
      <c r="FL60" s="141" t="n">
        <v>13391</v>
      </c>
      <c r="FM60" s="141" t="n">
        <v>22717</v>
      </c>
      <c r="FN60" s="144">
        <f>IFERROR(FL60/(FM60*2.20462262185),0)</f>
        <v/>
      </c>
      <c r="FX60" s="141" t="n">
        <v>20189</v>
      </c>
      <c r="FY60" s="141" t="n">
        <v>19539</v>
      </c>
      <c r="FZ60" s="144">
        <f>IFERROR(FX60/(FY60*2.20462262185),0)</f>
        <v/>
      </c>
      <c r="GA60" s="141" t="n">
        <v>28115</v>
      </c>
      <c r="GB60" s="141" t="n">
        <v>22455</v>
      </c>
      <c r="GC60" s="144">
        <f>IFERROR(GA60/(GB60*2.20462262185),0)</f>
        <v/>
      </c>
      <c r="GJ60" s="141" t="n">
        <v>13318</v>
      </c>
      <c r="GK60" s="141" t="n">
        <v>22196</v>
      </c>
      <c r="GL60" s="144">
        <f>IFERROR(GJ60/(GK60*2.20462262185),0)</f>
        <v/>
      </c>
      <c r="GM60" s="141" t="n">
        <v>27480</v>
      </c>
      <c r="GN60" s="141" t="n">
        <v>45800</v>
      </c>
      <c r="GO60" s="144">
        <f>IFERROR(GM60/(GN60*2.20462262185),0)</f>
        <v/>
      </c>
      <c r="GS60" s="141" t="n">
        <v>42017</v>
      </c>
      <c r="GT60" s="141" t="n">
        <v>66487</v>
      </c>
      <c r="GU60" s="144">
        <f>IFERROR(GS60/(GT60*2.20462262185),0)</f>
        <v/>
      </c>
      <c r="GV60" s="141" t="n">
        <v>28149</v>
      </c>
      <c r="GW60" s="141" t="n">
        <v>64989</v>
      </c>
      <c r="GX60" s="144">
        <f>IFERROR(GV60/(GW60*2.20462262185),0)</f>
        <v/>
      </c>
      <c r="HH60" s="141" t="n">
        <v>51868</v>
      </c>
      <c r="HI60" s="141" t="n">
        <v>89068</v>
      </c>
      <c r="HJ60" s="144">
        <f>IFERROR(HH60/(HI60*2.20462262185),0)</f>
        <v/>
      </c>
      <c r="HK60" s="141" t="n">
        <v>67362</v>
      </c>
      <c r="HL60" s="141" t="n">
        <v>134802</v>
      </c>
      <c r="HM60" s="144">
        <f>IFERROR(HK60/(HL60*2.20462262185),0)</f>
        <v/>
      </c>
      <c r="HQ60" s="141" t="n">
        <v>62941</v>
      </c>
      <c r="HR60" s="141" t="n">
        <v>89277</v>
      </c>
      <c r="HS60" s="144">
        <f>IFERROR(HQ60/(HR60*2.20462262185),0)</f>
        <v/>
      </c>
      <c r="HT60" s="141" t="n">
        <v>62982</v>
      </c>
      <c r="HU60" s="141" t="n">
        <v>89335</v>
      </c>
      <c r="HV60" s="144">
        <f>IFERROR(HT60/(HU60*2.20462262185),0)</f>
        <v/>
      </c>
      <c r="HW60" s="141" t="n">
        <v>191470</v>
      </c>
      <c r="HX60" s="141" t="n">
        <v>314746</v>
      </c>
      <c r="HY60" s="144">
        <f>IFERROR(HW60/(HX60*2.20462262185),0)</f>
        <v/>
      </c>
      <c r="HZ60" s="141" t="n">
        <v>108818</v>
      </c>
      <c r="IA60" s="141" t="n">
        <v>157317</v>
      </c>
      <c r="IB60" s="144">
        <f>IFERROR(HZ60/(IA60*2.20462262185),0)</f>
        <v/>
      </c>
      <c r="IF60" s="141" t="n">
        <v>15858</v>
      </c>
      <c r="IG60" s="141" t="n">
        <v>22238</v>
      </c>
      <c r="IH60" s="144">
        <f>IFERROR(IF60/(IG60*2.20462262185),0)</f>
        <v/>
      </c>
      <c r="IL60" s="141" t="n">
        <v>15501</v>
      </c>
      <c r="IM60" s="141" t="n">
        <v>22713</v>
      </c>
      <c r="IN60" s="144">
        <f>IFERROR(IL60/(IM60*2.20462262185),0)</f>
        <v/>
      </c>
      <c r="IO60" s="141" t="n">
        <v>169235</v>
      </c>
      <c r="IP60" s="141" t="n">
        <v>201348</v>
      </c>
      <c r="IQ60" s="144">
        <f>IFERROR(IO60/(IP60*2.20462262185),0)</f>
        <v/>
      </c>
      <c r="IR60" s="141" t="n">
        <v>89640</v>
      </c>
      <c r="IS60" s="141" t="n">
        <v>109333</v>
      </c>
      <c r="IT60" s="144">
        <f>IFERROR(IR60/(IS60*2.20462262185),0)</f>
        <v/>
      </c>
      <c r="IU60" s="141" t="n">
        <v>15900</v>
      </c>
      <c r="IV60" s="141" t="n">
        <v>22000</v>
      </c>
      <c r="IW60" s="144">
        <f>IFERROR(IU60/(IV60*2.20462262185),0)</f>
        <v/>
      </c>
      <c r="IX60" s="141" t="n">
        <v>211675</v>
      </c>
      <c r="IY60" s="141" t="n">
        <v>237228</v>
      </c>
      <c r="IZ60" s="144">
        <f>IFERROR(IX60/(IY60*2.20462262185),0)</f>
        <v/>
      </c>
      <c r="JA60" s="141" t="n">
        <v>100910</v>
      </c>
      <c r="JB60" s="141" t="n">
        <v>90200</v>
      </c>
      <c r="JC60" s="144">
        <f>IFERROR(JA60/(JB60*2.20462262185),0)</f>
        <v/>
      </c>
      <c r="JD60" s="141" t="n">
        <v>399052</v>
      </c>
      <c r="JE60" s="141" t="n">
        <v>438226</v>
      </c>
      <c r="JF60" s="144">
        <f>IFERROR(JD60/(JE60*2.20462262185),0)</f>
        <v/>
      </c>
      <c r="JG60" s="141" t="n">
        <v>135270</v>
      </c>
      <c r="JH60" s="141" t="n">
        <v>154000</v>
      </c>
      <c r="JI60" s="144">
        <f>IFERROR(JG60/(JH60*2.20462262185),0)</f>
        <v/>
      </c>
      <c r="JM60" s="141" t="n">
        <v>29700</v>
      </c>
      <c r="JN60" s="141" t="n">
        <v>60000</v>
      </c>
      <c r="JO60" s="144">
        <f>IFERROR(JM60/(JN60*2.20462262185),0)</f>
        <v/>
      </c>
      <c r="JP60" s="141" t="n">
        <v>42440</v>
      </c>
      <c r="JQ60" s="141" t="n">
        <v>44000</v>
      </c>
      <c r="JR60" s="144">
        <f>IFERROR(JP60/(JQ60*2.20462262185),0)</f>
        <v/>
      </c>
    </row>
    <row r="61">
      <c r="A61" s="140" t="inlineStr">
        <is>
          <t>Panama</t>
        </is>
      </c>
      <c r="B61" s="141">
        <f>SUM(I61,L61,O61,R61,U61,X61)</f>
        <v/>
      </c>
      <c r="C61" s="141">
        <f>SUM(J61,M61,P61,S61,V61,Y61)</f>
        <v/>
      </c>
      <c r="D61" s="142">
        <f>C61/1000000</f>
        <v/>
      </c>
      <c r="E61" s="142">
        <f>C61*2.20462262185/1000000</f>
        <v/>
      </c>
      <c r="F61" s="143">
        <f>IFERROR(B61/(C61/1000),0)</f>
        <v/>
      </c>
      <c r="G61" s="144">
        <f>IFERROR(B61/(C61*2.20462262185),0)</f>
        <v/>
      </c>
      <c r="AD61" s="141" t="n">
        <v>13574</v>
      </c>
      <c r="AE61" s="141" t="n">
        <v>20009</v>
      </c>
      <c r="AF61" s="144">
        <f>IFERROR(AD61/(AE61*2.20462262185),0)</f>
        <v/>
      </c>
      <c r="AJ61" s="141" t="n">
        <v>13462</v>
      </c>
      <c r="AK61" s="141" t="n">
        <v>19534</v>
      </c>
      <c r="AL61" s="144">
        <f>IFERROR(AJ61/(AK61*2.20462262185),0)</f>
        <v/>
      </c>
      <c r="AM61" s="141" t="n">
        <v>113777</v>
      </c>
      <c r="AN61" s="141" t="n">
        <v>129442</v>
      </c>
      <c r="AO61" s="144">
        <f>IFERROR(AM61/(AN61*2.20462262185),0)</f>
        <v/>
      </c>
      <c r="AP61" s="141" t="n">
        <v>28858</v>
      </c>
      <c r="AQ61" s="141" t="n">
        <v>68893</v>
      </c>
      <c r="AR61" s="144">
        <f>IFERROR(AP61/(AQ61*2.20462262185),0)</f>
        <v/>
      </c>
      <c r="AS61" s="141" t="n">
        <v>14372</v>
      </c>
      <c r="AT61" s="141" t="n">
        <v>32595</v>
      </c>
      <c r="AU61" s="144">
        <f>IFERROR(AS61/(AT61*2.20462262185),0)</f>
        <v/>
      </c>
      <c r="BB61" s="141" t="n">
        <v>13832</v>
      </c>
      <c r="BC61" s="141" t="n">
        <v>31370</v>
      </c>
      <c r="BD61" s="144">
        <f>IFERROR(BB61/(BC61*2.20462262185),0)</f>
        <v/>
      </c>
      <c r="BE61" s="141" t="n">
        <v>13781</v>
      </c>
      <c r="BF61" s="141" t="n">
        <v>31255</v>
      </c>
      <c r="BG61" s="144">
        <f>IFERROR(BE61/(BF61*2.20462262185),0)</f>
        <v/>
      </c>
      <c r="IC61" s="141" t="n">
        <v>6959</v>
      </c>
      <c r="ID61" s="141" t="n">
        <v>17342</v>
      </c>
      <c r="IE61" s="144">
        <f>IFERROR(IC61/(ID61*2.20462262185),0)</f>
        <v/>
      </c>
    </row>
    <row r="62">
      <c r="A62" s="140" t="inlineStr">
        <is>
          <t>Singapore</t>
        </is>
      </c>
      <c r="B62" s="141">
        <f>SUM(I62,L62,O62,R62,U62,X62)</f>
        <v/>
      </c>
      <c r="C62" s="141">
        <f>SUM(J62,M62,P62,S62,V62,Y62)</f>
        <v/>
      </c>
      <c r="D62" s="142">
        <f>C62/1000000</f>
        <v/>
      </c>
      <c r="E62" s="142">
        <f>C62*2.20462262185/1000000</f>
        <v/>
      </c>
      <c r="F62" s="143">
        <f>IFERROR(B62/(C62/1000),0)</f>
        <v/>
      </c>
      <c r="G62" s="144">
        <f>IFERROR(B62/(C62*2.20462262185),0)</f>
        <v/>
      </c>
      <c r="DV62" s="141" t="n">
        <v>36740</v>
      </c>
      <c r="DW62" s="141" t="n">
        <v>25000</v>
      </c>
      <c r="DX62" s="144">
        <f>IFERROR(DV62/(DW62*2.20462262185),0)</f>
        <v/>
      </c>
    </row>
    <row r="63">
      <c r="A63" s="135" t="inlineStr">
        <is>
          <t>South Africa</t>
        </is>
      </c>
      <c r="B63" s="136">
        <f>SUM(I63,L63,O63,R63,U63,X63)</f>
        <v/>
      </c>
      <c r="C63" s="136">
        <f>SUM(J63,M63,P63,S63,V63,Y63)</f>
        <v/>
      </c>
      <c r="D63" s="137">
        <f>C63/1000000</f>
        <v/>
      </c>
      <c r="E63" s="137">
        <f>C63*2.20462262185/1000000</f>
        <v/>
      </c>
      <c r="F63" s="138">
        <f>IFERROR(B63/(C63/1000),0)</f>
        <v/>
      </c>
      <c r="G63" s="139">
        <f>IFERROR(B63/(C63*2.20462262185),0)</f>
        <v/>
      </c>
      <c r="AV63" s="136" t="n">
        <v>23195</v>
      </c>
      <c r="AW63" s="136" t="n">
        <v>21000</v>
      </c>
      <c r="AX63" s="139">
        <f>IFERROR(AV63/(AW63*2.20462262185),0)</f>
        <v/>
      </c>
      <c r="AY63" s="136" t="n">
        <v>50400</v>
      </c>
      <c r="AZ63" s="136" t="n">
        <v>21000</v>
      </c>
      <c r="BA63" s="139">
        <f>IFERROR(AY63/(AZ63*2.20462262185),0)</f>
        <v/>
      </c>
      <c r="CL63" s="136" t="n">
        <v>74187</v>
      </c>
      <c r="CM63" s="136" t="n">
        <v>89010</v>
      </c>
      <c r="CN63" s="139">
        <f>IFERROR(CL63/(CM63*2.20462262185),0)</f>
        <v/>
      </c>
      <c r="DM63" s="136" t="n">
        <v>522720</v>
      </c>
      <c r="DN63" s="136" t="n">
        <v>484000</v>
      </c>
      <c r="DO63" s="139">
        <f>IFERROR(DM63/(DN63*2.20462262185),0)</f>
        <v/>
      </c>
      <c r="DP63" s="136" t="n">
        <v>1401180</v>
      </c>
      <c r="DQ63" s="136" t="n">
        <v>1320000</v>
      </c>
      <c r="DR63" s="139">
        <f>IFERROR(DP63/(DQ63*2.20462262185),0)</f>
        <v/>
      </c>
      <c r="EQ63" s="136" t="n">
        <v>237600</v>
      </c>
      <c r="ER63" s="136" t="n">
        <v>176000</v>
      </c>
      <c r="ES63" s="139">
        <f>IFERROR(EQ63/(ER63*2.20462262185),0)</f>
        <v/>
      </c>
      <c r="FC63" s="136" t="n">
        <v>118572</v>
      </c>
      <c r="FD63" s="136" t="n">
        <v>95700</v>
      </c>
      <c r="FE63" s="139">
        <f>IFERROR(FC63/(FD63*2.20462262185),0)</f>
        <v/>
      </c>
      <c r="FR63" s="136" t="n">
        <v>258720</v>
      </c>
      <c r="FS63" s="136" t="n">
        <v>264000</v>
      </c>
      <c r="FT63" s="139">
        <f>IFERROR(FR63/(FS63*2.20462262185),0)</f>
        <v/>
      </c>
      <c r="FU63" s="136" t="n">
        <v>334180</v>
      </c>
      <c r="FV63" s="136" t="n">
        <v>330000</v>
      </c>
      <c r="FW63" s="139">
        <f>IFERROR(FU63/(FV63*2.20462262185),0)</f>
        <v/>
      </c>
      <c r="FX63" s="136" t="n">
        <v>161700</v>
      </c>
      <c r="FY63" s="136" t="n">
        <v>154000</v>
      </c>
      <c r="FZ63" s="139">
        <f>IFERROR(FX63/(FY63*2.20462262185),0)</f>
        <v/>
      </c>
      <c r="GA63" s="136" t="n">
        <v>32890</v>
      </c>
      <c r="GB63" s="136" t="n">
        <v>44000</v>
      </c>
      <c r="GC63" s="139">
        <f>IFERROR(GA63/(GB63*2.20462262185),0)</f>
        <v/>
      </c>
      <c r="GD63" s="136" t="n">
        <v>421300</v>
      </c>
      <c r="GE63" s="136" t="n">
        <v>506000</v>
      </c>
      <c r="GF63" s="139">
        <f>IFERROR(GD63/(GE63*2.20462262185),0)</f>
        <v/>
      </c>
      <c r="GG63" s="136" t="n">
        <v>281050</v>
      </c>
      <c r="GH63" s="136" t="n">
        <v>308000</v>
      </c>
      <c r="GI63" s="139">
        <f>IFERROR(GG63/(GH63*2.20462262185),0)</f>
        <v/>
      </c>
      <c r="HE63" s="136" t="n">
        <v>312400</v>
      </c>
      <c r="HF63" s="136" t="n">
        <v>440000</v>
      </c>
      <c r="HG63" s="139">
        <f>IFERROR(HE63/(HF63*2.20462262185),0)</f>
        <v/>
      </c>
      <c r="HH63" s="136" t="n">
        <v>349140</v>
      </c>
      <c r="HI63" s="136" t="n">
        <v>506000</v>
      </c>
      <c r="HJ63" s="139">
        <f>IFERROR(HH63/(HI63*2.20462262185),0)</f>
        <v/>
      </c>
      <c r="HK63" s="136" t="n">
        <v>3406473</v>
      </c>
      <c r="HL63" s="136" t="n">
        <v>4950000</v>
      </c>
      <c r="HM63" s="139">
        <f>IFERROR(HK63/(HL63*2.20462262185),0)</f>
        <v/>
      </c>
      <c r="HN63" s="136" t="n">
        <v>1525810</v>
      </c>
      <c r="HO63" s="136" t="n">
        <v>2354000</v>
      </c>
      <c r="HP63" s="139">
        <f>IFERROR(HN63/(HO63*2.20462262185),0)</f>
        <v/>
      </c>
      <c r="HQ63" s="136" t="n">
        <v>183480</v>
      </c>
      <c r="HR63" s="136" t="n">
        <v>264000</v>
      </c>
      <c r="HS63" s="139">
        <f>IFERROR(HQ63/(HR63*2.20462262185),0)</f>
        <v/>
      </c>
      <c r="HT63" s="136" t="n">
        <v>1157640</v>
      </c>
      <c r="HU63" s="136" t="n">
        <v>1650000</v>
      </c>
      <c r="HV63" s="139">
        <f>IFERROR(HT63/(HU63*2.20462262185),0)</f>
        <v/>
      </c>
      <c r="HW63" s="136" t="n">
        <v>198000</v>
      </c>
      <c r="HX63" s="136" t="n">
        <v>220000</v>
      </c>
      <c r="HY63" s="139">
        <f>IFERROR(HW63/(HX63*2.20462262185),0)</f>
        <v/>
      </c>
      <c r="HZ63" s="136" t="n">
        <v>2193950</v>
      </c>
      <c r="IA63" s="136" t="n">
        <v>2508000</v>
      </c>
      <c r="IB63" s="139">
        <f>IFERROR(HZ63/(IA63*2.20462262185),0)</f>
        <v/>
      </c>
      <c r="IC63" s="136" t="n">
        <v>118800</v>
      </c>
      <c r="ID63" s="136" t="n">
        <v>132000</v>
      </c>
      <c r="IE63" s="139">
        <f>IFERROR(IC63/(ID63*2.20462262185),0)</f>
        <v/>
      </c>
      <c r="IF63" s="136" t="n">
        <v>121330</v>
      </c>
      <c r="IG63" s="136" t="n">
        <v>154000</v>
      </c>
      <c r="IH63" s="139">
        <f>IFERROR(IF63/(IG63*2.20462262185),0)</f>
        <v/>
      </c>
      <c r="II63" s="136" t="n">
        <v>532400</v>
      </c>
      <c r="IJ63" s="136" t="n">
        <v>968000</v>
      </c>
      <c r="IK63" s="139">
        <f>IFERROR(II63/(IJ63*2.20462262185),0)</f>
        <v/>
      </c>
      <c r="IL63" s="136" t="n">
        <v>2779261</v>
      </c>
      <c r="IM63" s="136" t="n">
        <v>3099801</v>
      </c>
      <c r="IN63" s="139">
        <f>IFERROR(IL63/(IM63*2.20462262185),0)</f>
        <v/>
      </c>
      <c r="IO63" s="136" t="n">
        <v>544830</v>
      </c>
      <c r="IP63" s="136" t="n">
        <v>594000</v>
      </c>
      <c r="IQ63" s="139">
        <f>IFERROR(IO63/(IP63*2.20462262185),0)</f>
        <v/>
      </c>
      <c r="IR63" s="136" t="n">
        <v>4880040</v>
      </c>
      <c r="IS63" s="136" t="n">
        <v>5236000</v>
      </c>
      <c r="IT63" s="139">
        <f>IFERROR(IR63/(IS63*2.20462262185),0)</f>
        <v/>
      </c>
      <c r="IU63" s="136" t="n">
        <v>2973762</v>
      </c>
      <c r="IV63" s="136" t="n">
        <v>3036000</v>
      </c>
      <c r="IW63" s="139">
        <f>IFERROR(IU63/(IV63*2.20462262185),0)</f>
        <v/>
      </c>
      <c r="IX63" s="136" t="n">
        <v>7469334</v>
      </c>
      <c r="IY63" s="136" t="n">
        <v>6957489</v>
      </c>
      <c r="IZ63" s="139">
        <f>IFERROR(IX63/(IY63*2.20462262185),0)</f>
        <v/>
      </c>
      <c r="JA63" s="136" t="n">
        <v>1574494</v>
      </c>
      <c r="JB63" s="136" t="n">
        <v>1452000</v>
      </c>
      <c r="JC63" s="139">
        <f>IFERROR(JA63/(JB63*2.20462262185),0)</f>
        <v/>
      </c>
      <c r="JD63" s="136" t="n">
        <v>6228260</v>
      </c>
      <c r="JE63" s="136" t="n">
        <v>5635427</v>
      </c>
      <c r="JF63" s="139">
        <f>IFERROR(JD63/(JE63*2.20462262185),0)</f>
        <v/>
      </c>
      <c r="JG63" s="136" t="n">
        <v>5897565</v>
      </c>
      <c r="JH63" s="136" t="n">
        <v>4859954</v>
      </c>
      <c r="JI63" s="139">
        <f>IFERROR(JG63/(JH63*2.20462262185),0)</f>
        <v/>
      </c>
      <c r="JJ63" s="136" t="n">
        <v>4838454</v>
      </c>
      <c r="JK63" s="136" t="n">
        <v>4545200</v>
      </c>
      <c r="JL63" s="139">
        <f>IFERROR(JJ63/(JK63*2.20462262185),0)</f>
        <v/>
      </c>
      <c r="JM63" s="136" t="n">
        <v>1895521</v>
      </c>
      <c r="JN63" s="136" t="n">
        <v>1606000</v>
      </c>
      <c r="JO63" s="139">
        <f>IFERROR(JM63/(JN63*2.20462262185),0)</f>
        <v/>
      </c>
      <c r="JP63" s="136" t="n">
        <v>357676</v>
      </c>
      <c r="JQ63" s="136" t="n">
        <v>242000</v>
      </c>
      <c r="JR63" s="139">
        <f>IFERROR(JP63/(JQ63*2.20462262185),0)</f>
        <v/>
      </c>
    </row>
    <row r="64">
      <c r="A64" s="99" t="inlineStr">
        <is>
          <t>Subtotal — IV ≥ 0.78 but ≤ 0.88 bottle grade (3907.61.0010)</t>
        </is>
      </c>
      <c r="B64" s="145">
        <f>SUM(B9:B63)</f>
        <v/>
      </c>
      <c r="C64" s="145">
        <f>SUM(C9:C63)</f>
        <v/>
      </c>
      <c r="D64" s="76">
        <f>C64/1000000</f>
        <v/>
      </c>
      <c r="E64" s="76">
        <f>C64*2.20462262185/1000000</f>
        <v/>
      </c>
      <c r="I64" s="35">
        <f>SUM(I9:I63)</f>
        <v/>
      </c>
      <c r="J64" s="35">
        <f>SUM(J9:J63)</f>
        <v/>
      </c>
      <c r="L64" s="35">
        <f>SUM(L9:L63)</f>
        <v/>
      </c>
      <c r="M64" s="35">
        <f>SUM(M9:M63)</f>
        <v/>
      </c>
      <c r="O64" s="35">
        <f>SUM(O9:O63)</f>
        <v/>
      </c>
      <c r="P64" s="35">
        <f>SUM(P9:P63)</f>
        <v/>
      </c>
      <c r="R64" s="35">
        <f>SUM(R9:R63)</f>
        <v/>
      </c>
      <c r="S64" s="35">
        <f>SUM(S9:S63)</f>
        <v/>
      </c>
      <c r="U64" s="35">
        <f>SUM(U9:U63)</f>
        <v/>
      </c>
      <c r="V64" s="35">
        <f>SUM(V9:V63)</f>
        <v/>
      </c>
      <c r="X64" s="35">
        <f>SUM(X9:X63)</f>
        <v/>
      </c>
      <c r="Y64" s="35">
        <f>SUM(Y9:Y63)</f>
        <v/>
      </c>
      <c r="AA64" s="35">
        <f>SUM(AA9:AA63)</f>
        <v/>
      </c>
      <c r="AB64" s="35">
        <f>SUM(AB9:AB63)</f>
        <v/>
      </c>
      <c r="AD64" s="35">
        <f>SUM(AD9:AD63)</f>
        <v/>
      </c>
      <c r="AE64" s="35">
        <f>SUM(AE9:AE63)</f>
        <v/>
      </c>
      <c r="AG64" s="35">
        <f>SUM(AG9:AG63)</f>
        <v/>
      </c>
      <c r="AH64" s="35">
        <f>SUM(AH9:AH63)</f>
        <v/>
      </c>
      <c r="AJ64" s="35">
        <f>SUM(AJ9:AJ63)</f>
        <v/>
      </c>
      <c r="AK64" s="35">
        <f>SUM(AK9:AK63)</f>
        <v/>
      </c>
      <c r="AM64" s="35">
        <f>SUM(AM9:AM63)</f>
        <v/>
      </c>
      <c r="AN64" s="35">
        <f>SUM(AN9:AN63)</f>
        <v/>
      </c>
      <c r="AP64" s="35">
        <f>SUM(AP9:AP63)</f>
        <v/>
      </c>
      <c r="AQ64" s="35">
        <f>SUM(AQ9:AQ63)</f>
        <v/>
      </c>
      <c r="AS64" s="35">
        <f>SUM(AS9:AS63)</f>
        <v/>
      </c>
      <c r="AT64" s="35">
        <f>SUM(AT9:AT63)</f>
        <v/>
      </c>
      <c r="AV64" s="35">
        <f>SUM(AV9:AV63)</f>
        <v/>
      </c>
      <c r="AW64" s="35">
        <f>SUM(AW9:AW63)</f>
        <v/>
      </c>
      <c r="AY64" s="35">
        <f>SUM(AY9:AY63)</f>
        <v/>
      </c>
      <c r="AZ64" s="35">
        <f>SUM(AZ9:AZ63)</f>
        <v/>
      </c>
      <c r="BB64" s="35">
        <f>SUM(BB9:BB63)</f>
        <v/>
      </c>
      <c r="BC64" s="35">
        <f>SUM(BC9:BC63)</f>
        <v/>
      </c>
      <c r="BE64" s="35">
        <f>SUM(BE9:BE63)</f>
        <v/>
      </c>
      <c r="BF64" s="35">
        <f>SUM(BF9:BF63)</f>
        <v/>
      </c>
      <c r="BH64" s="35">
        <f>SUM(BH9:BH63)</f>
        <v/>
      </c>
      <c r="BI64" s="35">
        <f>SUM(BI9:BI63)</f>
        <v/>
      </c>
      <c r="BK64" s="35">
        <f>SUM(BK9:BK63)</f>
        <v/>
      </c>
      <c r="BL64" s="35">
        <f>SUM(BL9:BL63)</f>
        <v/>
      </c>
      <c r="BN64" s="35">
        <f>SUM(BN9:BN63)</f>
        <v/>
      </c>
      <c r="BO64" s="35">
        <f>SUM(BO9:BO63)</f>
        <v/>
      </c>
      <c r="BQ64" s="35">
        <f>SUM(BQ9:BQ63)</f>
        <v/>
      </c>
      <c r="BR64" s="35">
        <f>SUM(BR9:BR63)</f>
        <v/>
      </c>
      <c r="BT64" s="35">
        <f>SUM(BT9:BT63)</f>
        <v/>
      </c>
      <c r="BU64" s="35">
        <f>SUM(BU9:BU63)</f>
        <v/>
      </c>
      <c r="BW64" s="35">
        <f>SUM(BW9:BW63)</f>
        <v/>
      </c>
      <c r="BX64" s="35">
        <f>SUM(BX9:BX63)</f>
        <v/>
      </c>
      <c r="BZ64" s="35">
        <f>SUM(BZ9:BZ63)</f>
        <v/>
      </c>
      <c r="CA64" s="35">
        <f>SUM(CA9:CA63)</f>
        <v/>
      </c>
      <c r="CC64" s="35">
        <f>SUM(CC9:CC63)</f>
        <v/>
      </c>
      <c r="CD64" s="35">
        <f>SUM(CD9:CD63)</f>
        <v/>
      </c>
      <c r="CF64" s="35">
        <f>SUM(CF9:CF63)</f>
        <v/>
      </c>
      <c r="CG64" s="35">
        <f>SUM(CG9:CG63)</f>
        <v/>
      </c>
      <c r="CI64" s="35">
        <f>SUM(CI9:CI63)</f>
        <v/>
      </c>
      <c r="CJ64" s="35">
        <f>SUM(CJ9:CJ63)</f>
        <v/>
      </c>
      <c r="CL64" s="35">
        <f>SUM(CL9:CL63)</f>
        <v/>
      </c>
      <c r="CM64" s="35">
        <f>SUM(CM9:CM63)</f>
        <v/>
      </c>
      <c r="CO64" s="35">
        <f>SUM(CO9:CO63)</f>
        <v/>
      </c>
      <c r="CP64" s="35">
        <f>SUM(CP9:CP63)</f>
        <v/>
      </c>
      <c r="CR64" s="35">
        <f>SUM(CR9:CR63)</f>
        <v/>
      </c>
      <c r="CS64" s="35">
        <f>SUM(CS9:CS63)</f>
        <v/>
      </c>
      <c r="CU64" s="35">
        <f>SUM(CU9:CU63)</f>
        <v/>
      </c>
      <c r="CV64" s="35">
        <f>SUM(CV9:CV63)</f>
        <v/>
      </c>
      <c r="CX64" s="35">
        <f>SUM(CX9:CX63)</f>
        <v/>
      </c>
      <c r="CY64" s="35">
        <f>SUM(CY9:CY63)</f>
        <v/>
      </c>
      <c r="DA64" s="35">
        <f>SUM(DA9:DA63)</f>
        <v/>
      </c>
      <c r="DB64" s="35">
        <f>SUM(DB9:DB63)</f>
        <v/>
      </c>
      <c r="DD64" s="35">
        <f>SUM(DD9:DD63)</f>
        <v/>
      </c>
      <c r="DE64" s="35">
        <f>SUM(DE9:DE63)</f>
        <v/>
      </c>
      <c r="DG64" s="35">
        <f>SUM(DG9:DG63)</f>
        <v/>
      </c>
      <c r="DH64" s="35">
        <f>SUM(DH9:DH63)</f>
        <v/>
      </c>
      <c r="DJ64" s="35">
        <f>SUM(DJ9:DJ63)</f>
        <v/>
      </c>
      <c r="DK64" s="35">
        <f>SUM(DK9:DK63)</f>
        <v/>
      </c>
      <c r="DM64" s="35">
        <f>SUM(DM9:DM63)</f>
        <v/>
      </c>
      <c r="DN64" s="35">
        <f>SUM(DN9:DN63)</f>
        <v/>
      </c>
      <c r="DP64" s="35">
        <f>SUM(DP9:DP63)</f>
        <v/>
      </c>
      <c r="DQ64" s="35">
        <f>SUM(DQ9:DQ63)</f>
        <v/>
      </c>
      <c r="DS64" s="35">
        <f>SUM(DS9:DS63)</f>
        <v/>
      </c>
      <c r="DT64" s="35">
        <f>SUM(DT9:DT63)</f>
        <v/>
      </c>
      <c r="DV64" s="35">
        <f>SUM(DV9:DV63)</f>
        <v/>
      </c>
      <c r="DW64" s="35">
        <f>SUM(DW9:DW63)</f>
        <v/>
      </c>
      <c r="DY64" s="35">
        <f>SUM(DY9:DY63)</f>
        <v/>
      </c>
      <c r="DZ64" s="35">
        <f>SUM(DZ9:DZ63)</f>
        <v/>
      </c>
      <c r="EB64" s="35">
        <f>SUM(EB9:EB63)</f>
        <v/>
      </c>
      <c r="EC64" s="35">
        <f>SUM(EC9:EC63)</f>
        <v/>
      </c>
      <c r="EE64" s="35">
        <f>SUM(EE9:EE63)</f>
        <v/>
      </c>
      <c r="EF64" s="35">
        <f>SUM(EF9:EF63)</f>
        <v/>
      </c>
      <c r="EH64" s="35">
        <f>SUM(EH9:EH63)</f>
        <v/>
      </c>
      <c r="EI64" s="35">
        <f>SUM(EI9:EI63)</f>
        <v/>
      </c>
      <c r="EK64" s="35">
        <f>SUM(EK9:EK63)</f>
        <v/>
      </c>
      <c r="EL64" s="35">
        <f>SUM(EL9:EL63)</f>
        <v/>
      </c>
      <c r="EN64" s="35">
        <f>SUM(EN9:EN63)</f>
        <v/>
      </c>
      <c r="EO64" s="35">
        <f>SUM(EO9:EO63)</f>
        <v/>
      </c>
      <c r="EQ64" s="35">
        <f>SUM(EQ9:EQ63)</f>
        <v/>
      </c>
      <c r="ER64" s="35">
        <f>SUM(ER9:ER63)</f>
        <v/>
      </c>
      <c r="ET64" s="35">
        <f>SUM(ET9:ET63)</f>
        <v/>
      </c>
      <c r="EU64" s="35">
        <f>SUM(EU9:EU63)</f>
        <v/>
      </c>
      <c r="EW64" s="35">
        <f>SUM(EW9:EW63)</f>
        <v/>
      </c>
      <c r="EX64" s="35">
        <f>SUM(EX9:EX63)</f>
        <v/>
      </c>
      <c r="EZ64" s="35">
        <f>SUM(EZ9:EZ63)</f>
        <v/>
      </c>
      <c r="FA64" s="35">
        <f>SUM(FA9:FA63)</f>
        <v/>
      </c>
      <c r="FC64" s="35">
        <f>SUM(FC9:FC63)</f>
        <v/>
      </c>
      <c r="FD64" s="35">
        <f>SUM(FD9:FD63)</f>
        <v/>
      </c>
      <c r="FF64" s="35">
        <f>SUM(FF9:FF63)</f>
        <v/>
      </c>
      <c r="FG64" s="35">
        <f>SUM(FG9:FG63)</f>
        <v/>
      </c>
      <c r="FI64" s="35">
        <f>SUM(FI9:FI63)</f>
        <v/>
      </c>
      <c r="FJ64" s="35">
        <f>SUM(FJ9:FJ63)</f>
        <v/>
      </c>
      <c r="FL64" s="35">
        <f>SUM(FL9:FL63)</f>
        <v/>
      </c>
      <c r="FM64" s="35">
        <f>SUM(FM9:FM63)</f>
        <v/>
      </c>
      <c r="FO64" s="35">
        <f>SUM(FO9:FO63)</f>
        <v/>
      </c>
      <c r="FP64" s="35">
        <f>SUM(FP9:FP63)</f>
        <v/>
      </c>
      <c r="FR64" s="35">
        <f>SUM(FR9:FR63)</f>
        <v/>
      </c>
      <c r="FS64" s="35">
        <f>SUM(FS9:FS63)</f>
        <v/>
      </c>
      <c r="FU64" s="35">
        <f>SUM(FU9:FU63)</f>
        <v/>
      </c>
      <c r="FV64" s="35">
        <f>SUM(FV9:FV63)</f>
        <v/>
      </c>
      <c r="FX64" s="35">
        <f>SUM(FX9:FX63)</f>
        <v/>
      </c>
      <c r="FY64" s="35">
        <f>SUM(FY9:FY63)</f>
        <v/>
      </c>
      <c r="GA64" s="35">
        <f>SUM(GA9:GA63)</f>
        <v/>
      </c>
      <c r="GB64" s="35">
        <f>SUM(GB9:GB63)</f>
        <v/>
      </c>
      <c r="GD64" s="35">
        <f>SUM(GD9:GD63)</f>
        <v/>
      </c>
      <c r="GE64" s="35">
        <f>SUM(GE9:GE63)</f>
        <v/>
      </c>
      <c r="GG64" s="35">
        <f>SUM(GG9:GG63)</f>
        <v/>
      </c>
      <c r="GH64" s="35">
        <f>SUM(GH9:GH63)</f>
        <v/>
      </c>
      <c r="GJ64" s="35">
        <f>SUM(GJ9:GJ63)</f>
        <v/>
      </c>
      <c r="GK64" s="35">
        <f>SUM(GK9:GK63)</f>
        <v/>
      </c>
      <c r="GM64" s="35">
        <f>SUM(GM9:GM63)</f>
        <v/>
      </c>
      <c r="GN64" s="35">
        <f>SUM(GN9:GN63)</f>
        <v/>
      </c>
      <c r="GP64" s="35">
        <f>SUM(GP9:GP63)</f>
        <v/>
      </c>
      <c r="GQ64" s="35">
        <f>SUM(GQ9:GQ63)</f>
        <v/>
      </c>
      <c r="GS64" s="35">
        <f>SUM(GS9:GS63)</f>
        <v/>
      </c>
      <c r="GT64" s="35">
        <f>SUM(GT9:GT63)</f>
        <v/>
      </c>
      <c r="GV64" s="35">
        <f>SUM(GV9:GV63)</f>
        <v/>
      </c>
      <c r="GW64" s="35">
        <f>SUM(GW9:GW63)</f>
        <v/>
      </c>
      <c r="GY64" s="35">
        <f>SUM(GY9:GY63)</f>
        <v/>
      </c>
      <c r="GZ64" s="35">
        <f>SUM(GZ9:GZ63)</f>
        <v/>
      </c>
      <c r="HB64" s="35">
        <f>SUM(HB9:HB63)</f>
        <v/>
      </c>
      <c r="HC64" s="35">
        <f>SUM(HC9:HC63)</f>
        <v/>
      </c>
      <c r="HE64" s="35">
        <f>SUM(HE9:HE63)</f>
        <v/>
      </c>
      <c r="HF64" s="35">
        <f>SUM(HF9:HF63)</f>
        <v/>
      </c>
      <c r="HH64" s="35">
        <f>SUM(HH9:HH63)</f>
        <v/>
      </c>
      <c r="HI64" s="35">
        <f>SUM(HI9:HI63)</f>
        <v/>
      </c>
      <c r="HK64" s="35">
        <f>SUM(HK9:HK63)</f>
        <v/>
      </c>
      <c r="HL64" s="35">
        <f>SUM(HL9:HL63)</f>
        <v/>
      </c>
      <c r="HN64" s="35">
        <f>SUM(HN9:HN63)</f>
        <v/>
      </c>
      <c r="HO64" s="35">
        <f>SUM(HO9:HO63)</f>
        <v/>
      </c>
      <c r="HQ64" s="35">
        <f>SUM(HQ9:HQ63)</f>
        <v/>
      </c>
      <c r="HR64" s="35">
        <f>SUM(HR9:HR63)</f>
        <v/>
      </c>
      <c r="HT64" s="35">
        <f>SUM(HT9:HT63)</f>
        <v/>
      </c>
      <c r="HU64" s="35">
        <f>SUM(HU9:HU63)</f>
        <v/>
      </c>
      <c r="HW64" s="35">
        <f>SUM(HW9:HW63)</f>
        <v/>
      </c>
      <c r="HX64" s="35">
        <f>SUM(HX9:HX63)</f>
        <v/>
      </c>
      <c r="HZ64" s="35">
        <f>SUM(HZ9:HZ63)</f>
        <v/>
      </c>
      <c r="IA64" s="35">
        <f>SUM(IA9:IA63)</f>
        <v/>
      </c>
      <c r="IC64" s="35">
        <f>SUM(IC9:IC63)</f>
        <v/>
      </c>
      <c r="ID64" s="35">
        <f>SUM(ID9:ID63)</f>
        <v/>
      </c>
      <c r="IF64" s="35">
        <f>SUM(IF9:IF63)</f>
        <v/>
      </c>
      <c r="IG64" s="35">
        <f>SUM(IG9:IG63)</f>
        <v/>
      </c>
      <c r="II64" s="35">
        <f>SUM(II9:II63)</f>
        <v/>
      </c>
      <c r="IJ64" s="35">
        <f>SUM(IJ9:IJ63)</f>
        <v/>
      </c>
      <c r="IL64" s="35">
        <f>SUM(IL9:IL63)</f>
        <v/>
      </c>
      <c r="IM64" s="35">
        <f>SUM(IM9:IM63)</f>
        <v/>
      </c>
      <c r="IO64" s="35">
        <f>SUM(IO9:IO63)</f>
        <v/>
      </c>
      <c r="IP64" s="35">
        <f>SUM(IP9:IP63)</f>
        <v/>
      </c>
      <c r="IR64" s="35">
        <f>SUM(IR9:IR63)</f>
        <v/>
      </c>
      <c r="IS64" s="35">
        <f>SUM(IS9:IS63)</f>
        <v/>
      </c>
      <c r="IU64" s="35">
        <f>SUM(IU9:IU63)</f>
        <v/>
      </c>
      <c r="IV64" s="35">
        <f>SUM(IV9:IV63)</f>
        <v/>
      </c>
      <c r="IX64" s="35">
        <f>SUM(IX9:IX63)</f>
        <v/>
      </c>
      <c r="IY64" s="35">
        <f>SUM(IY9:IY63)</f>
        <v/>
      </c>
      <c r="JA64" s="35">
        <f>SUM(JA9:JA63)</f>
        <v/>
      </c>
      <c r="JB64" s="35">
        <f>SUM(JB9:JB63)</f>
        <v/>
      </c>
      <c r="JD64" s="35">
        <f>SUM(JD9:JD63)</f>
        <v/>
      </c>
      <c r="JE64" s="35">
        <f>SUM(JE9:JE63)</f>
        <v/>
      </c>
      <c r="JG64" s="35">
        <f>SUM(JG9:JG63)</f>
        <v/>
      </c>
      <c r="JH64" s="35">
        <f>SUM(JH9:JH63)</f>
        <v/>
      </c>
      <c r="JJ64" s="35">
        <f>SUM(JJ9:JJ63)</f>
        <v/>
      </c>
      <c r="JK64" s="35">
        <f>SUM(JK9:JK63)</f>
        <v/>
      </c>
      <c r="JM64" s="35">
        <f>SUM(JM9:JM63)</f>
        <v/>
      </c>
      <c r="JN64" s="35">
        <f>SUM(JN9:JN63)</f>
        <v/>
      </c>
      <c r="JP64" s="35">
        <f>SUM(JP9:JP63)</f>
        <v/>
      </c>
      <c r="JQ64" s="35">
        <f>SUM(JQ9:JQ63)</f>
        <v/>
      </c>
    </row>
    <row r="66">
      <c r="A66" s="98" t="inlineStr">
        <is>
          <t>IV &gt; 0.88 high IV (3907.61.0050)</t>
        </is>
      </c>
    </row>
    <row r="67">
      <c r="A67" s="126" t="inlineStr">
        <is>
          <t>vPET ref $/lb: 2019-01: $0.617  2019-02: $0.568  2019-03: $0.559  2019-04: $0.589  2019-05: $0.556  2019-06: $0.545  2019-07: $0.549  2019-08: $0.527  2019-09: $0.502  2019-10: $0.467  2019-11: $0.456  2019-12: $0.480  2020-01: $0.429  2020-02: $0.458  2020-03: $0.430  2020-04: $0.450  2020-05: $0.411  2020-06: $0.350  2020-07: $0.376  2020-08: $0.359  2020-09: $0.365  2020-10: $0.387  2020-11: $0.387  2020-12: $0.369  2021-01: $0.385  2021-02: $0.407  2021-03: $0.448  2021-04: $0.468  2021-05: $0.486  2021-06: $0.515  2021-07: $0.515  2021-08: $0.515  2021-09: $0.533  2021-10: $0.557  2021-11: $0.575  2021-12: $0.565  2022-01: $0.593  2022-02: $0.640  2022-03: $0.629  2022-04: $0.637  2022-05: $0.674  2022-06: $0.662  2022-07: $0.713  2022-08: $0.703  2022-09: $0.645  2022-10: $0.642  2022-11: $0.630  2022-12: $0.565  2023-01: $0.517  2023-02: $0.531  2023-03: $0.574  2023-04: $0.542  2023-05: $0.554  2023-06: $0.532  2023-07: $0.549  2023-08: $0.571  2023-09: $0.568  2023-10: $0.487  2023-11: $0.518  2023-12: $0.497  2024-01: $0.474  2024-02: $0.504  2024-03: $0.518  2024-04: $0.502  2024-05: $0.553  2024-06: $0.507  2024-07: $0.511  2024-08: $0.573  2024-09: $0.597  2024-10: $0.561  2024-11: $0.541  2024-12: $0.548  2025-01: $0.531  2025-02: $0.513  2025-03: $0.527  2025-04: $0.496  2025-05: $0.507  2025-06: $0.491  2025-07: $0.467  2025-08: $0.476  2025-09: $0.476  2025-10: $0.450  2025-11: $0.432  2025-12: $0.437  2026-01: $0.410  2026-02: $0.421  2026-03: $0.448  2026-04: $0.432  2026-05: $0.542  2026-06: $0.558</t>
        </is>
      </c>
    </row>
    <row r="68">
      <c r="A68" s="102" t="inlineStr">
        <is>
          <t>Country</t>
        </is>
      </c>
      <c r="B68" s="127" t="inlineStr">
        <is>
          <t>YTD</t>
        </is>
      </c>
      <c r="I68" s="128" t="inlineStr">
        <is>
          <t>June 2026</t>
        </is>
      </c>
      <c r="J68" s="105" t="n"/>
      <c r="K68" s="106" t="n"/>
      <c r="L68" s="128" t="inlineStr">
        <is>
          <t>May 2026</t>
        </is>
      </c>
      <c r="M68" s="105" t="n"/>
      <c r="N68" s="106" t="n"/>
      <c r="O68" s="128" t="inlineStr">
        <is>
          <t>April 2026</t>
        </is>
      </c>
      <c r="P68" s="105" t="n"/>
      <c r="Q68" s="106" t="n"/>
      <c r="R68" s="128" t="inlineStr">
        <is>
          <t>March 2026</t>
        </is>
      </c>
      <c r="S68" s="105" t="n"/>
      <c r="T68" s="106" t="n"/>
      <c r="U68" s="128" t="inlineStr">
        <is>
          <t>February 2026</t>
        </is>
      </c>
      <c r="V68" s="105" t="n"/>
      <c r="W68" s="106" t="n"/>
      <c r="X68" s="128" t="inlineStr">
        <is>
          <t>January 2026</t>
        </is>
      </c>
      <c r="Y68" s="105" t="n"/>
      <c r="Z68" s="106" t="n"/>
      <c r="AA68" s="128" t="inlineStr">
        <is>
          <t>December 2025</t>
        </is>
      </c>
      <c r="AB68" s="105" t="n"/>
      <c r="AC68" s="106" t="n"/>
      <c r="AD68" s="128" t="inlineStr">
        <is>
          <t>November 2025</t>
        </is>
      </c>
      <c r="AE68" s="105" t="n"/>
      <c r="AF68" s="106" t="n"/>
      <c r="AG68" s="128" t="inlineStr">
        <is>
          <t>October 2025</t>
        </is>
      </c>
      <c r="AH68" s="105" t="n"/>
      <c r="AI68" s="106" t="n"/>
      <c r="AJ68" s="128" t="inlineStr">
        <is>
          <t>September 2025</t>
        </is>
      </c>
      <c r="AK68" s="105" t="n"/>
      <c r="AL68" s="106" t="n"/>
      <c r="AM68" s="128" t="inlineStr">
        <is>
          <t>August 2025</t>
        </is>
      </c>
      <c r="AN68" s="105" t="n"/>
      <c r="AO68" s="106" t="n"/>
      <c r="AP68" s="128" t="inlineStr">
        <is>
          <t>July 2025</t>
        </is>
      </c>
      <c r="AQ68" s="105" t="n"/>
      <c r="AR68" s="106" t="n"/>
      <c r="AS68" s="128" t="inlineStr">
        <is>
          <t>June 2025</t>
        </is>
      </c>
      <c r="AT68" s="105" t="n"/>
      <c r="AU68" s="106" t="n"/>
      <c r="AV68" s="128" t="inlineStr">
        <is>
          <t>May 2025</t>
        </is>
      </c>
      <c r="AW68" s="105" t="n"/>
      <c r="AX68" s="106" t="n"/>
      <c r="AY68" s="128" t="inlineStr">
        <is>
          <t>April 2025</t>
        </is>
      </c>
      <c r="AZ68" s="105" t="n"/>
      <c r="BA68" s="106" t="n"/>
      <c r="BB68" s="128" t="inlineStr">
        <is>
          <t>March 2025</t>
        </is>
      </c>
      <c r="BC68" s="105" t="n"/>
      <c r="BD68" s="106" t="n"/>
      <c r="BE68" s="128" t="inlineStr">
        <is>
          <t>February 2025</t>
        </is>
      </c>
      <c r="BF68" s="105" t="n"/>
      <c r="BG68" s="106" t="n"/>
      <c r="BH68" s="128" t="inlineStr">
        <is>
          <t>January 2025</t>
        </is>
      </c>
      <c r="BI68" s="105" t="n"/>
      <c r="BJ68" s="106" t="n"/>
      <c r="BK68" s="128" t="inlineStr">
        <is>
          <t>December 2024</t>
        </is>
      </c>
      <c r="BL68" s="105" t="n"/>
      <c r="BM68" s="106" t="n"/>
      <c r="BN68" s="128" t="inlineStr">
        <is>
          <t>November 2024</t>
        </is>
      </c>
      <c r="BO68" s="105" t="n"/>
      <c r="BP68" s="106" t="n"/>
      <c r="BQ68" s="128" t="inlineStr">
        <is>
          <t>October 2024</t>
        </is>
      </c>
      <c r="BR68" s="105" t="n"/>
      <c r="BS68" s="106" t="n"/>
      <c r="BT68" s="128" t="inlineStr">
        <is>
          <t>September 2024</t>
        </is>
      </c>
      <c r="BU68" s="105" t="n"/>
      <c r="BV68" s="106" t="n"/>
      <c r="BW68" s="128" t="inlineStr">
        <is>
          <t>August 2024</t>
        </is>
      </c>
      <c r="BX68" s="105" t="n"/>
      <c r="BY68" s="106" t="n"/>
      <c r="BZ68" s="128" t="inlineStr">
        <is>
          <t>July 2024</t>
        </is>
      </c>
      <c r="CA68" s="105" t="n"/>
      <c r="CB68" s="106" t="n"/>
      <c r="CC68" s="128" t="inlineStr">
        <is>
          <t>June 2024</t>
        </is>
      </c>
      <c r="CD68" s="105" t="n"/>
      <c r="CE68" s="106" t="n"/>
      <c r="CF68" s="128" t="inlineStr">
        <is>
          <t>May 2024</t>
        </is>
      </c>
      <c r="CG68" s="105" t="n"/>
      <c r="CH68" s="106" t="n"/>
      <c r="CI68" s="128" t="inlineStr">
        <is>
          <t>April 2024</t>
        </is>
      </c>
      <c r="CJ68" s="105" t="n"/>
      <c r="CK68" s="106" t="n"/>
      <c r="CL68" s="128" t="inlineStr">
        <is>
          <t>March 2024</t>
        </is>
      </c>
      <c r="CM68" s="105" t="n"/>
      <c r="CN68" s="106" t="n"/>
      <c r="CO68" s="128" t="inlineStr">
        <is>
          <t>February 2024</t>
        </is>
      </c>
      <c r="CP68" s="105" t="n"/>
      <c r="CQ68" s="106" t="n"/>
      <c r="CR68" s="128" t="inlineStr">
        <is>
          <t>January 2024</t>
        </is>
      </c>
      <c r="CS68" s="105" t="n"/>
      <c r="CT68" s="106" t="n"/>
      <c r="CU68" s="128" t="inlineStr">
        <is>
          <t>December 2023</t>
        </is>
      </c>
      <c r="CV68" s="105" t="n"/>
      <c r="CW68" s="106" t="n"/>
      <c r="CX68" s="128" t="inlineStr">
        <is>
          <t>November 2023</t>
        </is>
      </c>
      <c r="CY68" s="105" t="n"/>
      <c r="CZ68" s="106" t="n"/>
      <c r="DA68" s="128" t="inlineStr">
        <is>
          <t>October 2023</t>
        </is>
      </c>
      <c r="DB68" s="105" t="n"/>
      <c r="DC68" s="106" t="n"/>
      <c r="DD68" s="128" t="inlineStr">
        <is>
          <t>September 2023</t>
        </is>
      </c>
      <c r="DE68" s="105" t="n"/>
      <c r="DF68" s="106" t="n"/>
      <c r="DG68" s="128" t="inlineStr">
        <is>
          <t>August 2023</t>
        </is>
      </c>
      <c r="DH68" s="105" t="n"/>
      <c r="DI68" s="106" t="n"/>
      <c r="DJ68" s="128" t="inlineStr">
        <is>
          <t>July 2023</t>
        </is>
      </c>
      <c r="DK68" s="105" t="n"/>
      <c r="DL68" s="106" t="n"/>
      <c r="DM68" s="128" t="inlineStr">
        <is>
          <t>June 2023</t>
        </is>
      </c>
      <c r="DN68" s="105" t="n"/>
      <c r="DO68" s="106" t="n"/>
      <c r="DP68" s="128" t="inlineStr">
        <is>
          <t>May 2023</t>
        </is>
      </c>
      <c r="DQ68" s="105" t="n"/>
      <c r="DR68" s="106" t="n"/>
      <c r="DS68" s="128" t="inlineStr">
        <is>
          <t>April 2023</t>
        </is>
      </c>
      <c r="DT68" s="105" t="n"/>
      <c r="DU68" s="106" t="n"/>
      <c r="DV68" s="128" t="inlineStr">
        <is>
          <t>March 2023</t>
        </is>
      </c>
      <c r="DW68" s="105" t="n"/>
      <c r="DX68" s="106" t="n"/>
      <c r="DY68" s="128" t="inlineStr">
        <is>
          <t>February 2023</t>
        </is>
      </c>
      <c r="DZ68" s="105" t="n"/>
      <c r="EA68" s="106" t="n"/>
      <c r="EB68" s="128" t="inlineStr">
        <is>
          <t>January 2023</t>
        </is>
      </c>
      <c r="EC68" s="105" t="n"/>
      <c r="ED68" s="106" t="n"/>
      <c r="EE68" s="128" t="inlineStr">
        <is>
          <t>December 2022</t>
        </is>
      </c>
      <c r="EF68" s="105" t="n"/>
      <c r="EG68" s="106" t="n"/>
      <c r="EH68" s="128" t="inlineStr">
        <is>
          <t>November 2022</t>
        </is>
      </c>
      <c r="EI68" s="105" t="n"/>
      <c r="EJ68" s="106" t="n"/>
      <c r="EK68" s="128" t="inlineStr">
        <is>
          <t>October 2022</t>
        </is>
      </c>
      <c r="EL68" s="105" t="n"/>
      <c r="EM68" s="106" t="n"/>
      <c r="EN68" s="128" t="inlineStr">
        <is>
          <t>September 2022</t>
        </is>
      </c>
      <c r="EO68" s="105" t="n"/>
      <c r="EP68" s="106" t="n"/>
      <c r="EQ68" s="128" t="inlineStr">
        <is>
          <t>August 2022</t>
        </is>
      </c>
      <c r="ER68" s="105" t="n"/>
      <c r="ES68" s="106" t="n"/>
      <c r="ET68" s="128" t="inlineStr">
        <is>
          <t>July 2022</t>
        </is>
      </c>
      <c r="EU68" s="105" t="n"/>
      <c r="EV68" s="106" t="n"/>
      <c r="EW68" s="128" t="inlineStr">
        <is>
          <t>June 2022</t>
        </is>
      </c>
      <c r="EX68" s="105" t="n"/>
      <c r="EY68" s="106" t="n"/>
      <c r="EZ68" s="128" t="inlineStr">
        <is>
          <t>May 2022</t>
        </is>
      </c>
      <c r="FA68" s="105" t="n"/>
      <c r="FB68" s="106" t="n"/>
      <c r="FC68" s="128" t="inlineStr">
        <is>
          <t>April 2022</t>
        </is>
      </c>
      <c r="FD68" s="105" t="n"/>
      <c r="FE68" s="106" t="n"/>
      <c r="FF68" s="128" t="inlineStr">
        <is>
          <t>March 2022</t>
        </is>
      </c>
      <c r="FG68" s="105" t="n"/>
      <c r="FH68" s="106" t="n"/>
      <c r="FI68" s="128" t="inlineStr">
        <is>
          <t>February 2022</t>
        </is>
      </c>
      <c r="FJ68" s="105" t="n"/>
      <c r="FK68" s="106" t="n"/>
      <c r="FL68" s="128" t="inlineStr">
        <is>
          <t>January 2022</t>
        </is>
      </c>
      <c r="FM68" s="105" t="n"/>
      <c r="FN68" s="106" t="n"/>
      <c r="FO68" s="128" t="inlineStr">
        <is>
          <t>December 2021</t>
        </is>
      </c>
      <c r="FP68" s="105" t="n"/>
      <c r="FQ68" s="106" t="n"/>
      <c r="FR68" s="128" t="inlineStr">
        <is>
          <t>November 2021</t>
        </is>
      </c>
      <c r="FS68" s="105" t="n"/>
      <c r="FT68" s="106" t="n"/>
      <c r="FU68" s="128" t="inlineStr">
        <is>
          <t>October 2021</t>
        </is>
      </c>
      <c r="FV68" s="105" t="n"/>
      <c r="FW68" s="106" t="n"/>
      <c r="FX68" s="128" t="inlineStr">
        <is>
          <t>September 2021</t>
        </is>
      </c>
      <c r="FY68" s="105" t="n"/>
      <c r="FZ68" s="106" t="n"/>
      <c r="GA68" s="128" t="inlineStr">
        <is>
          <t>August 2021</t>
        </is>
      </c>
      <c r="GB68" s="105" t="n"/>
      <c r="GC68" s="106" t="n"/>
      <c r="GD68" s="128" t="inlineStr">
        <is>
          <t>July 2021</t>
        </is>
      </c>
      <c r="GE68" s="105" t="n"/>
      <c r="GF68" s="106" t="n"/>
      <c r="GG68" s="128" t="inlineStr">
        <is>
          <t>June 2021</t>
        </is>
      </c>
      <c r="GH68" s="105" t="n"/>
      <c r="GI68" s="106" t="n"/>
      <c r="GJ68" s="128" t="inlineStr">
        <is>
          <t>May 2021</t>
        </is>
      </c>
      <c r="GK68" s="105" t="n"/>
      <c r="GL68" s="106" t="n"/>
      <c r="GM68" s="128" t="inlineStr">
        <is>
          <t>April 2021</t>
        </is>
      </c>
      <c r="GN68" s="105" t="n"/>
      <c r="GO68" s="106" t="n"/>
      <c r="GP68" s="128" t="inlineStr">
        <is>
          <t>March 2021</t>
        </is>
      </c>
      <c r="GQ68" s="105" t="n"/>
      <c r="GR68" s="106" t="n"/>
      <c r="GS68" s="128" t="inlineStr">
        <is>
          <t>February 2021</t>
        </is>
      </c>
      <c r="GT68" s="105" t="n"/>
      <c r="GU68" s="106" t="n"/>
      <c r="GV68" s="128" t="inlineStr">
        <is>
          <t>January 2021</t>
        </is>
      </c>
      <c r="GW68" s="105" t="n"/>
      <c r="GX68" s="106" t="n"/>
      <c r="GY68" s="128" t="inlineStr">
        <is>
          <t>December 2020</t>
        </is>
      </c>
      <c r="GZ68" s="105" t="n"/>
      <c r="HA68" s="106" t="n"/>
      <c r="HB68" s="128" t="inlineStr">
        <is>
          <t>November 2020</t>
        </is>
      </c>
      <c r="HC68" s="105" t="n"/>
      <c r="HD68" s="106" t="n"/>
      <c r="HE68" s="128" t="inlineStr">
        <is>
          <t>October 2020</t>
        </is>
      </c>
      <c r="HF68" s="105" t="n"/>
      <c r="HG68" s="106" t="n"/>
      <c r="HH68" s="128" t="inlineStr">
        <is>
          <t>September 2020</t>
        </is>
      </c>
      <c r="HI68" s="105" t="n"/>
      <c r="HJ68" s="106" t="n"/>
      <c r="HK68" s="128" t="inlineStr">
        <is>
          <t>August 2020</t>
        </is>
      </c>
      <c r="HL68" s="105" t="n"/>
      <c r="HM68" s="106" t="n"/>
      <c r="HN68" s="128" t="inlineStr">
        <is>
          <t>July 2020</t>
        </is>
      </c>
      <c r="HO68" s="105" t="n"/>
      <c r="HP68" s="106" t="n"/>
      <c r="HQ68" s="128" t="inlineStr">
        <is>
          <t>June 2020</t>
        </is>
      </c>
      <c r="HR68" s="105" t="n"/>
      <c r="HS68" s="106" t="n"/>
      <c r="HT68" s="128" t="inlineStr">
        <is>
          <t>May 2020</t>
        </is>
      </c>
      <c r="HU68" s="105" t="n"/>
      <c r="HV68" s="106" t="n"/>
      <c r="HW68" s="128" t="inlineStr">
        <is>
          <t>April 2020</t>
        </is>
      </c>
      <c r="HX68" s="105" t="n"/>
      <c r="HY68" s="106" t="n"/>
      <c r="HZ68" s="128" t="inlineStr">
        <is>
          <t>March 2020</t>
        </is>
      </c>
      <c r="IA68" s="105" t="n"/>
      <c r="IB68" s="106" t="n"/>
      <c r="IC68" s="128" t="inlineStr">
        <is>
          <t>February 2020</t>
        </is>
      </c>
      <c r="ID68" s="105" t="n"/>
      <c r="IE68" s="106" t="n"/>
      <c r="IF68" s="128" t="inlineStr">
        <is>
          <t>January 2020</t>
        </is>
      </c>
      <c r="IG68" s="105" t="n"/>
      <c r="IH68" s="106" t="n"/>
      <c r="II68" s="128" t="inlineStr">
        <is>
          <t>December 2019</t>
        </is>
      </c>
      <c r="IJ68" s="105" t="n"/>
      <c r="IK68" s="106" t="n"/>
      <c r="IL68" s="128" t="inlineStr">
        <is>
          <t>November 2019</t>
        </is>
      </c>
      <c r="IM68" s="105" t="n"/>
      <c r="IN68" s="106" t="n"/>
      <c r="IO68" s="128" t="inlineStr">
        <is>
          <t>October 2019</t>
        </is>
      </c>
      <c r="IP68" s="105" t="n"/>
      <c r="IQ68" s="106" t="n"/>
      <c r="IR68" s="128" t="inlineStr">
        <is>
          <t>September 2019</t>
        </is>
      </c>
      <c r="IS68" s="105" t="n"/>
      <c r="IT68" s="106" t="n"/>
      <c r="IU68" s="128" t="inlineStr">
        <is>
          <t>August 2019</t>
        </is>
      </c>
      <c r="IV68" s="105" t="n"/>
      <c r="IW68" s="106" t="n"/>
      <c r="IX68" s="128" t="inlineStr">
        <is>
          <t>July 2019</t>
        </is>
      </c>
      <c r="IY68" s="105" t="n"/>
      <c r="IZ68" s="106" t="n"/>
      <c r="JA68" s="128" t="inlineStr">
        <is>
          <t>June 2019</t>
        </is>
      </c>
      <c r="JB68" s="105" t="n"/>
      <c r="JC68" s="106" t="n"/>
      <c r="JD68" s="128" t="inlineStr">
        <is>
          <t>May 2019</t>
        </is>
      </c>
      <c r="JE68" s="105" t="n"/>
      <c r="JF68" s="106" t="n"/>
      <c r="JG68" s="128" t="inlineStr">
        <is>
          <t>April 2019</t>
        </is>
      </c>
      <c r="JH68" s="105" t="n"/>
      <c r="JI68" s="106" t="n"/>
      <c r="JJ68" s="128" t="inlineStr">
        <is>
          <t>March 2019</t>
        </is>
      </c>
      <c r="JK68" s="105" t="n"/>
      <c r="JL68" s="106" t="n"/>
      <c r="JM68" s="128" t="inlineStr">
        <is>
          <t>February 2019</t>
        </is>
      </c>
      <c r="JN68" s="105" t="n"/>
      <c r="JO68" s="106" t="n"/>
      <c r="JP68" s="128" t="inlineStr">
        <is>
          <t>January 2019</t>
        </is>
      </c>
      <c r="JQ68" s="105" t="n"/>
      <c r="JR68" s="106" t="n"/>
    </row>
    <row r="69">
      <c r="B69" s="127" t="inlineStr">
        <is>
          <t>Value</t>
        </is>
      </c>
      <c r="C69" s="127" t="inlineStr">
        <is>
          <t>Quantity</t>
        </is>
      </c>
      <c r="D69" s="127" t="inlineStr">
        <is>
          <t>Quantity</t>
        </is>
      </c>
      <c r="E69" s="127" t="inlineStr">
        <is>
          <t>Quantity</t>
        </is>
      </c>
      <c r="F69" s="127" t="inlineStr">
        <is>
          <t>Price</t>
        </is>
      </c>
      <c r="G69" s="127" t="inlineStr">
        <is>
          <t>Price</t>
        </is>
      </c>
      <c r="I69" s="129" t="inlineStr">
        <is>
          <t>Value</t>
        </is>
      </c>
      <c r="J69" s="130" t="inlineStr">
        <is>
          <t>Quantity</t>
        </is>
      </c>
      <c r="K69" s="131" t="inlineStr">
        <is>
          <t>Price</t>
        </is>
      </c>
      <c r="L69" s="129" t="inlineStr">
        <is>
          <t>Value</t>
        </is>
      </c>
      <c r="M69" s="130" t="inlineStr">
        <is>
          <t>Quantity</t>
        </is>
      </c>
      <c r="N69" s="131" t="inlineStr">
        <is>
          <t>Price</t>
        </is>
      </c>
      <c r="O69" s="129" t="inlineStr">
        <is>
          <t>Value</t>
        </is>
      </c>
      <c r="P69" s="130" t="inlineStr">
        <is>
          <t>Quantity</t>
        </is>
      </c>
      <c r="Q69" s="131" t="inlineStr">
        <is>
          <t>Price</t>
        </is>
      </c>
      <c r="R69" s="129" t="inlineStr">
        <is>
          <t>Value</t>
        </is>
      </c>
      <c r="S69" s="130" t="inlineStr">
        <is>
          <t>Quantity</t>
        </is>
      </c>
      <c r="T69" s="131" t="inlineStr">
        <is>
          <t>Price</t>
        </is>
      </c>
      <c r="U69" s="129" t="inlineStr">
        <is>
          <t>Value</t>
        </is>
      </c>
      <c r="V69" s="130" t="inlineStr">
        <is>
          <t>Quantity</t>
        </is>
      </c>
      <c r="W69" s="131" t="inlineStr">
        <is>
          <t>Price</t>
        </is>
      </c>
      <c r="X69" s="129" t="inlineStr">
        <is>
          <t>Value</t>
        </is>
      </c>
      <c r="Y69" s="130" t="inlineStr">
        <is>
          <t>Quantity</t>
        </is>
      </c>
      <c r="Z69" s="131" t="inlineStr">
        <is>
          <t>Price</t>
        </is>
      </c>
      <c r="AA69" s="129" t="inlineStr">
        <is>
          <t>Value</t>
        </is>
      </c>
      <c r="AB69" s="130" t="inlineStr">
        <is>
          <t>Quantity</t>
        </is>
      </c>
      <c r="AC69" s="131" t="inlineStr">
        <is>
          <t>Price</t>
        </is>
      </c>
      <c r="AD69" s="129" t="inlineStr">
        <is>
          <t>Value</t>
        </is>
      </c>
      <c r="AE69" s="130" t="inlineStr">
        <is>
          <t>Quantity</t>
        </is>
      </c>
      <c r="AF69" s="131" t="inlineStr">
        <is>
          <t>Price</t>
        </is>
      </c>
      <c r="AG69" s="129" t="inlineStr">
        <is>
          <t>Value</t>
        </is>
      </c>
      <c r="AH69" s="130" t="inlineStr">
        <is>
          <t>Quantity</t>
        </is>
      </c>
      <c r="AI69" s="131" t="inlineStr">
        <is>
          <t>Price</t>
        </is>
      </c>
      <c r="AJ69" s="129" t="inlineStr">
        <is>
          <t>Value</t>
        </is>
      </c>
      <c r="AK69" s="130" t="inlineStr">
        <is>
          <t>Quantity</t>
        </is>
      </c>
      <c r="AL69" s="131" t="inlineStr">
        <is>
          <t>Price</t>
        </is>
      </c>
      <c r="AM69" s="129" t="inlineStr">
        <is>
          <t>Value</t>
        </is>
      </c>
      <c r="AN69" s="130" t="inlineStr">
        <is>
          <t>Quantity</t>
        </is>
      </c>
      <c r="AO69" s="131" t="inlineStr">
        <is>
          <t>Price</t>
        </is>
      </c>
      <c r="AP69" s="129" t="inlineStr">
        <is>
          <t>Value</t>
        </is>
      </c>
      <c r="AQ69" s="130" t="inlineStr">
        <is>
          <t>Quantity</t>
        </is>
      </c>
      <c r="AR69" s="131" t="inlineStr">
        <is>
          <t>Price</t>
        </is>
      </c>
      <c r="AS69" s="129" t="inlineStr">
        <is>
          <t>Value</t>
        </is>
      </c>
      <c r="AT69" s="130" t="inlineStr">
        <is>
          <t>Quantity</t>
        </is>
      </c>
      <c r="AU69" s="131" t="inlineStr">
        <is>
          <t>Price</t>
        </is>
      </c>
      <c r="AV69" s="129" t="inlineStr">
        <is>
          <t>Value</t>
        </is>
      </c>
      <c r="AW69" s="130" t="inlineStr">
        <is>
          <t>Quantity</t>
        </is>
      </c>
      <c r="AX69" s="131" t="inlineStr">
        <is>
          <t>Price</t>
        </is>
      </c>
      <c r="AY69" s="129" t="inlineStr">
        <is>
          <t>Value</t>
        </is>
      </c>
      <c r="AZ69" s="130" t="inlineStr">
        <is>
          <t>Quantity</t>
        </is>
      </c>
      <c r="BA69" s="131" t="inlineStr">
        <is>
          <t>Price</t>
        </is>
      </c>
      <c r="BB69" s="129" t="inlineStr">
        <is>
          <t>Value</t>
        </is>
      </c>
      <c r="BC69" s="130" t="inlineStr">
        <is>
          <t>Quantity</t>
        </is>
      </c>
      <c r="BD69" s="131" t="inlineStr">
        <is>
          <t>Price</t>
        </is>
      </c>
      <c r="BE69" s="129" t="inlineStr">
        <is>
          <t>Value</t>
        </is>
      </c>
      <c r="BF69" s="130" t="inlineStr">
        <is>
          <t>Quantity</t>
        </is>
      </c>
      <c r="BG69" s="131" t="inlineStr">
        <is>
          <t>Price</t>
        </is>
      </c>
      <c r="BH69" s="129" t="inlineStr">
        <is>
          <t>Value</t>
        </is>
      </c>
      <c r="BI69" s="130" t="inlineStr">
        <is>
          <t>Quantity</t>
        </is>
      </c>
      <c r="BJ69" s="131" t="inlineStr">
        <is>
          <t>Price</t>
        </is>
      </c>
      <c r="BK69" s="129" t="inlineStr">
        <is>
          <t>Value</t>
        </is>
      </c>
      <c r="BL69" s="130" t="inlineStr">
        <is>
          <t>Quantity</t>
        </is>
      </c>
      <c r="BM69" s="131" t="inlineStr">
        <is>
          <t>Price</t>
        </is>
      </c>
      <c r="BN69" s="129" t="inlineStr">
        <is>
          <t>Value</t>
        </is>
      </c>
      <c r="BO69" s="130" t="inlineStr">
        <is>
          <t>Quantity</t>
        </is>
      </c>
      <c r="BP69" s="131" t="inlineStr">
        <is>
          <t>Price</t>
        </is>
      </c>
      <c r="BQ69" s="129" t="inlineStr">
        <is>
          <t>Value</t>
        </is>
      </c>
      <c r="BR69" s="130" t="inlineStr">
        <is>
          <t>Quantity</t>
        </is>
      </c>
      <c r="BS69" s="131" t="inlineStr">
        <is>
          <t>Price</t>
        </is>
      </c>
      <c r="BT69" s="129" t="inlineStr">
        <is>
          <t>Value</t>
        </is>
      </c>
      <c r="BU69" s="130" t="inlineStr">
        <is>
          <t>Quantity</t>
        </is>
      </c>
      <c r="BV69" s="131" t="inlineStr">
        <is>
          <t>Price</t>
        </is>
      </c>
      <c r="BW69" s="129" t="inlineStr">
        <is>
          <t>Value</t>
        </is>
      </c>
      <c r="BX69" s="130" t="inlineStr">
        <is>
          <t>Quantity</t>
        </is>
      </c>
      <c r="BY69" s="131" t="inlineStr">
        <is>
          <t>Price</t>
        </is>
      </c>
      <c r="BZ69" s="129" t="inlineStr">
        <is>
          <t>Value</t>
        </is>
      </c>
      <c r="CA69" s="130" t="inlineStr">
        <is>
          <t>Quantity</t>
        </is>
      </c>
      <c r="CB69" s="131" t="inlineStr">
        <is>
          <t>Price</t>
        </is>
      </c>
      <c r="CC69" s="129" t="inlineStr">
        <is>
          <t>Value</t>
        </is>
      </c>
      <c r="CD69" s="130" t="inlineStr">
        <is>
          <t>Quantity</t>
        </is>
      </c>
      <c r="CE69" s="131" t="inlineStr">
        <is>
          <t>Price</t>
        </is>
      </c>
      <c r="CF69" s="129" t="inlineStr">
        <is>
          <t>Value</t>
        </is>
      </c>
      <c r="CG69" s="130" t="inlineStr">
        <is>
          <t>Quantity</t>
        </is>
      </c>
      <c r="CH69" s="131" t="inlineStr">
        <is>
          <t>Price</t>
        </is>
      </c>
      <c r="CI69" s="129" t="inlineStr">
        <is>
          <t>Value</t>
        </is>
      </c>
      <c r="CJ69" s="130" t="inlineStr">
        <is>
          <t>Quantity</t>
        </is>
      </c>
      <c r="CK69" s="131" t="inlineStr">
        <is>
          <t>Price</t>
        </is>
      </c>
      <c r="CL69" s="129" t="inlineStr">
        <is>
          <t>Value</t>
        </is>
      </c>
      <c r="CM69" s="130" t="inlineStr">
        <is>
          <t>Quantity</t>
        </is>
      </c>
      <c r="CN69" s="131" t="inlineStr">
        <is>
          <t>Price</t>
        </is>
      </c>
      <c r="CO69" s="129" t="inlineStr">
        <is>
          <t>Value</t>
        </is>
      </c>
      <c r="CP69" s="130" t="inlineStr">
        <is>
          <t>Quantity</t>
        </is>
      </c>
      <c r="CQ69" s="131" t="inlineStr">
        <is>
          <t>Price</t>
        </is>
      </c>
      <c r="CR69" s="129" t="inlineStr">
        <is>
          <t>Value</t>
        </is>
      </c>
      <c r="CS69" s="130" t="inlineStr">
        <is>
          <t>Quantity</t>
        </is>
      </c>
      <c r="CT69" s="131" t="inlineStr">
        <is>
          <t>Price</t>
        </is>
      </c>
      <c r="CU69" s="129" t="inlineStr">
        <is>
          <t>Value</t>
        </is>
      </c>
      <c r="CV69" s="130" t="inlineStr">
        <is>
          <t>Quantity</t>
        </is>
      </c>
      <c r="CW69" s="131" t="inlineStr">
        <is>
          <t>Price</t>
        </is>
      </c>
      <c r="CX69" s="129" t="inlineStr">
        <is>
          <t>Value</t>
        </is>
      </c>
      <c r="CY69" s="130" t="inlineStr">
        <is>
          <t>Quantity</t>
        </is>
      </c>
      <c r="CZ69" s="131" t="inlineStr">
        <is>
          <t>Price</t>
        </is>
      </c>
      <c r="DA69" s="129" t="inlineStr">
        <is>
          <t>Value</t>
        </is>
      </c>
      <c r="DB69" s="130" t="inlineStr">
        <is>
          <t>Quantity</t>
        </is>
      </c>
      <c r="DC69" s="131" t="inlineStr">
        <is>
          <t>Price</t>
        </is>
      </c>
      <c r="DD69" s="129" t="inlineStr">
        <is>
          <t>Value</t>
        </is>
      </c>
      <c r="DE69" s="130" t="inlineStr">
        <is>
          <t>Quantity</t>
        </is>
      </c>
      <c r="DF69" s="131" t="inlineStr">
        <is>
          <t>Price</t>
        </is>
      </c>
      <c r="DG69" s="129" t="inlineStr">
        <is>
          <t>Value</t>
        </is>
      </c>
      <c r="DH69" s="130" t="inlineStr">
        <is>
          <t>Quantity</t>
        </is>
      </c>
      <c r="DI69" s="131" t="inlineStr">
        <is>
          <t>Price</t>
        </is>
      </c>
      <c r="DJ69" s="129" t="inlineStr">
        <is>
          <t>Value</t>
        </is>
      </c>
      <c r="DK69" s="130" t="inlineStr">
        <is>
          <t>Quantity</t>
        </is>
      </c>
      <c r="DL69" s="131" t="inlineStr">
        <is>
          <t>Price</t>
        </is>
      </c>
      <c r="DM69" s="129" t="inlineStr">
        <is>
          <t>Value</t>
        </is>
      </c>
      <c r="DN69" s="130" t="inlineStr">
        <is>
          <t>Quantity</t>
        </is>
      </c>
      <c r="DO69" s="131" t="inlineStr">
        <is>
          <t>Price</t>
        </is>
      </c>
      <c r="DP69" s="129" t="inlineStr">
        <is>
          <t>Value</t>
        </is>
      </c>
      <c r="DQ69" s="130" t="inlineStr">
        <is>
          <t>Quantity</t>
        </is>
      </c>
      <c r="DR69" s="131" t="inlineStr">
        <is>
          <t>Price</t>
        </is>
      </c>
      <c r="DS69" s="129" t="inlineStr">
        <is>
          <t>Value</t>
        </is>
      </c>
      <c r="DT69" s="130" t="inlineStr">
        <is>
          <t>Quantity</t>
        </is>
      </c>
      <c r="DU69" s="131" t="inlineStr">
        <is>
          <t>Price</t>
        </is>
      </c>
      <c r="DV69" s="129" t="inlineStr">
        <is>
          <t>Value</t>
        </is>
      </c>
      <c r="DW69" s="130" t="inlineStr">
        <is>
          <t>Quantity</t>
        </is>
      </c>
      <c r="DX69" s="131" t="inlineStr">
        <is>
          <t>Price</t>
        </is>
      </c>
      <c r="DY69" s="129" t="inlineStr">
        <is>
          <t>Value</t>
        </is>
      </c>
      <c r="DZ69" s="130" t="inlineStr">
        <is>
          <t>Quantity</t>
        </is>
      </c>
      <c r="EA69" s="131" t="inlineStr">
        <is>
          <t>Price</t>
        </is>
      </c>
      <c r="EB69" s="129" t="inlineStr">
        <is>
          <t>Value</t>
        </is>
      </c>
      <c r="EC69" s="130" t="inlineStr">
        <is>
          <t>Quantity</t>
        </is>
      </c>
      <c r="ED69" s="131" t="inlineStr">
        <is>
          <t>Price</t>
        </is>
      </c>
      <c r="EE69" s="129" t="inlineStr">
        <is>
          <t>Value</t>
        </is>
      </c>
      <c r="EF69" s="130" t="inlineStr">
        <is>
          <t>Quantity</t>
        </is>
      </c>
      <c r="EG69" s="131" t="inlineStr">
        <is>
          <t>Price</t>
        </is>
      </c>
      <c r="EH69" s="129" t="inlineStr">
        <is>
          <t>Value</t>
        </is>
      </c>
      <c r="EI69" s="130" t="inlineStr">
        <is>
          <t>Quantity</t>
        </is>
      </c>
      <c r="EJ69" s="131" t="inlineStr">
        <is>
          <t>Price</t>
        </is>
      </c>
      <c r="EK69" s="129" t="inlineStr">
        <is>
          <t>Value</t>
        </is>
      </c>
      <c r="EL69" s="130" t="inlineStr">
        <is>
          <t>Quantity</t>
        </is>
      </c>
      <c r="EM69" s="131" t="inlineStr">
        <is>
          <t>Price</t>
        </is>
      </c>
      <c r="EN69" s="129" t="inlineStr">
        <is>
          <t>Value</t>
        </is>
      </c>
      <c r="EO69" s="130" t="inlineStr">
        <is>
          <t>Quantity</t>
        </is>
      </c>
      <c r="EP69" s="131" t="inlineStr">
        <is>
          <t>Price</t>
        </is>
      </c>
      <c r="EQ69" s="129" t="inlineStr">
        <is>
          <t>Value</t>
        </is>
      </c>
      <c r="ER69" s="130" t="inlineStr">
        <is>
          <t>Quantity</t>
        </is>
      </c>
      <c r="ES69" s="131" t="inlineStr">
        <is>
          <t>Price</t>
        </is>
      </c>
      <c r="ET69" s="129" t="inlineStr">
        <is>
          <t>Value</t>
        </is>
      </c>
      <c r="EU69" s="130" t="inlineStr">
        <is>
          <t>Quantity</t>
        </is>
      </c>
      <c r="EV69" s="131" t="inlineStr">
        <is>
          <t>Price</t>
        </is>
      </c>
      <c r="EW69" s="129" t="inlineStr">
        <is>
          <t>Value</t>
        </is>
      </c>
      <c r="EX69" s="130" t="inlineStr">
        <is>
          <t>Quantity</t>
        </is>
      </c>
      <c r="EY69" s="131" t="inlineStr">
        <is>
          <t>Price</t>
        </is>
      </c>
      <c r="EZ69" s="129" t="inlineStr">
        <is>
          <t>Value</t>
        </is>
      </c>
      <c r="FA69" s="130" t="inlineStr">
        <is>
          <t>Quantity</t>
        </is>
      </c>
      <c r="FB69" s="131" t="inlineStr">
        <is>
          <t>Price</t>
        </is>
      </c>
      <c r="FC69" s="129" t="inlineStr">
        <is>
          <t>Value</t>
        </is>
      </c>
      <c r="FD69" s="130" t="inlineStr">
        <is>
          <t>Quantity</t>
        </is>
      </c>
      <c r="FE69" s="131" t="inlineStr">
        <is>
          <t>Price</t>
        </is>
      </c>
      <c r="FF69" s="129" t="inlineStr">
        <is>
          <t>Value</t>
        </is>
      </c>
      <c r="FG69" s="130" t="inlineStr">
        <is>
          <t>Quantity</t>
        </is>
      </c>
      <c r="FH69" s="131" t="inlineStr">
        <is>
          <t>Price</t>
        </is>
      </c>
      <c r="FI69" s="129" t="inlineStr">
        <is>
          <t>Value</t>
        </is>
      </c>
      <c r="FJ69" s="130" t="inlineStr">
        <is>
          <t>Quantity</t>
        </is>
      </c>
      <c r="FK69" s="131" t="inlineStr">
        <is>
          <t>Price</t>
        </is>
      </c>
      <c r="FL69" s="129" t="inlineStr">
        <is>
          <t>Value</t>
        </is>
      </c>
      <c r="FM69" s="130" t="inlineStr">
        <is>
          <t>Quantity</t>
        </is>
      </c>
      <c r="FN69" s="131" t="inlineStr">
        <is>
          <t>Price</t>
        </is>
      </c>
      <c r="FO69" s="129" t="inlineStr">
        <is>
          <t>Value</t>
        </is>
      </c>
      <c r="FP69" s="130" t="inlineStr">
        <is>
          <t>Quantity</t>
        </is>
      </c>
      <c r="FQ69" s="131" t="inlineStr">
        <is>
          <t>Price</t>
        </is>
      </c>
      <c r="FR69" s="129" t="inlineStr">
        <is>
          <t>Value</t>
        </is>
      </c>
      <c r="FS69" s="130" t="inlineStr">
        <is>
          <t>Quantity</t>
        </is>
      </c>
      <c r="FT69" s="131" t="inlineStr">
        <is>
          <t>Price</t>
        </is>
      </c>
      <c r="FU69" s="129" t="inlineStr">
        <is>
          <t>Value</t>
        </is>
      </c>
      <c r="FV69" s="130" t="inlineStr">
        <is>
          <t>Quantity</t>
        </is>
      </c>
      <c r="FW69" s="131" t="inlineStr">
        <is>
          <t>Price</t>
        </is>
      </c>
      <c r="FX69" s="129" t="inlineStr">
        <is>
          <t>Value</t>
        </is>
      </c>
      <c r="FY69" s="130" t="inlineStr">
        <is>
          <t>Quantity</t>
        </is>
      </c>
      <c r="FZ69" s="131" t="inlineStr">
        <is>
          <t>Price</t>
        </is>
      </c>
      <c r="GA69" s="129" t="inlineStr">
        <is>
          <t>Value</t>
        </is>
      </c>
      <c r="GB69" s="130" t="inlineStr">
        <is>
          <t>Quantity</t>
        </is>
      </c>
      <c r="GC69" s="131" t="inlineStr">
        <is>
          <t>Price</t>
        </is>
      </c>
      <c r="GD69" s="129" t="inlineStr">
        <is>
          <t>Value</t>
        </is>
      </c>
      <c r="GE69" s="130" t="inlineStr">
        <is>
          <t>Quantity</t>
        </is>
      </c>
      <c r="GF69" s="131" t="inlineStr">
        <is>
          <t>Price</t>
        </is>
      </c>
      <c r="GG69" s="129" t="inlineStr">
        <is>
          <t>Value</t>
        </is>
      </c>
      <c r="GH69" s="130" t="inlineStr">
        <is>
          <t>Quantity</t>
        </is>
      </c>
      <c r="GI69" s="131" t="inlineStr">
        <is>
          <t>Price</t>
        </is>
      </c>
      <c r="GJ69" s="129" t="inlineStr">
        <is>
          <t>Value</t>
        </is>
      </c>
      <c r="GK69" s="130" t="inlineStr">
        <is>
          <t>Quantity</t>
        </is>
      </c>
      <c r="GL69" s="131" t="inlineStr">
        <is>
          <t>Price</t>
        </is>
      </c>
      <c r="GM69" s="129" t="inlineStr">
        <is>
          <t>Value</t>
        </is>
      </c>
      <c r="GN69" s="130" t="inlineStr">
        <is>
          <t>Quantity</t>
        </is>
      </c>
      <c r="GO69" s="131" t="inlineStr">
        <is>
          <t>Price</t>
        </is>
      </c>
      <c r="GP69" s="129" t="inlineStr">
        <is>
          <t>Value</t>
        </is>
      </c>
      <c r="GQ69" s="130" t="inlineStr">
        <is>
          <t>Quantity</t>
        </is>
      </c>
      <c r="GR69" s="131" t="inlineStr">
        <is>
          <t>Price</t>
        </is>
      </c>
      <c r="GS69" s="129" t="inlineStr">
        <is>
          <t>Value</t>
        </is>
      </c>
      <c r="GT69" s="130" t="inlineStr">
        <is>
          <t>Quantity</t>
        </is>
      </c>
      <c r="GU69" s="131" t="inlineStr">
        <is>
          <t>Price</t>
        </is>
      </c>
      <c r="GV69" s="129" t="inlineStr">
        <is>
          <t>Value</t>
        </is>
      </c>
      <c r="GW69" s="130" t="inlineStr">
        <is>
          <t>Quantity</t>
        </is>
      </c>
      <c r="GX69" s="131" t="inlineStr">
        <is>
          <t>Price</t>
        </is>
      </c>
      <c r="GY69" s="129" t="inlineStr">
        <is>
          <t>Value</t>
        </is>
      </c>
      <c r="GZ69" s="130" t="inlineStr">
        <is>
          <t>Quantity</t>
        </is>
      </c>
      <c r="HA69" s="131" t="inlineStr">
        <is>
          <t>Price</t>
        </is>
      </c>
      <c r="HB69" s="129" t="inlineStr">
        <is>
          <t>Value</t>
        </is>
      </c>
      <c r="HC69" s="130" t="inlineStr">
        <is>
          <t>Quantity</t>
        </is>
      </c>
      <c r="HD69" s="131" t="inlineStr">
        <is>
          <t>Price</t>
        </is>
      </c>
      <c r="HE69" s="129" t="inlineStr">
        <is>
          <t>Value</t>
        </is>
      </c>
      <c r="HF69" s="130" t="inlineStr">
        <is>
          <t>Quantity</t>
        </is>
      </c>
      <c r="HG69" s="131" t="inlineStr">
        <is>
          <t>Price</t>
        </is>
      </c>
      <c r="HH69" s="129" t="inlineStr">
        <is>
          <t>Value</t>
        </is>
      </c>
      <c r="HI69" s="130" t="inlineStr">
        <is>
          <t>Quantity</t>
        </is>
      </c>
      <c r="HJ69" s="131" t="inlineStr">
        <is>
          <t>Price</t>
        </is>
      </c>
      <c r="HK69" s="129" t="inlineStr">
        <is>
          <t>Value</t>
        </is>
      </c>
      <c r="HL69" s="130" t="inlineStr">
        <is>
          <t>Quantity</t>
        </is>
      </c>
      <c r="HM69" s="131" t="inlineStr">
        <is>
          <t>Price</t>
        </is>
      </c>
      <c r="HN69" s="129" t="inlineStr">
        <is>
          <t>Value</t>
        </is>
      </c>
      <c r="HO69" s="130" t="inlineStr">
        <is>
          <t>Quantity</t>
        </is>
      </c>
      <c r="HP69" s="131" t="inlineStr">
        <is>
          <t>Price</t>
        </is>
      </c>
      <c r="HQ69" s="129" t="inlineStr">
        <is>
          <t>Value</t>
        </is>
      </c>
      <c r="HR69" s="130" t="inlineStr">
        <is>
          <t>Quantity</t>
        </is>
      </c>
      <c r="HS69" s="131" t="inlineStr">
        <is>
          <t>Price</t>
        </is>
      </c>
      <c r="HT69" s="129" t="inlineStr">
        <is>
          <t>Value</t>
        </is>
      </c>
      <c r="HU69" s="130" t="inlineStr">
        <is>
          <t>Quantity</t>
        </is>
      </c>
      <c r="HV69" s="131" t="inlineStr">
        <is>
          <t>Price</t>
        </is>
      </c>
      <c r="HW69" s="129" t="inlineStr">
        <is>
          <t>Value</t>
        </is>
      </c>
      <c r="HX69" s="130" t="inlineStr">
        <is>
          <t>Quantity</t>
        </is>
      </c>
      <c r="HY69" s="131" t="inlineStr">
        <is>
          <t>Price</t>
        </is>
      </c>
      <c r="HZ69" s="129" t="inlineStr">
        <is>
          <t>Value</t>
        </is>
      </c>
      <c r="IA69" s="130" t="inlineStr">
        <is>
          <t>Quantity</t>
        </is>
      </c>
      <c r="IB69" s="131" t="inlineStr">
        <is>
          <t>Price</t>
        </is>
      </c>
      <c r="IC69" s="129" t="inlineStr">
        <is>
          <t>Value</t>
        </is>
      </c>
      <c r="ID69" s="130" t="inlineStr">
        <is>
          <t>Quantity</t>
        </is>
      </c>
      <c r="IE69" s="131" t="inlineStr">
        <is>
          <t>Price</t>
        </is>
      </c>
      <c r="IF69" s="129" t="inlineStr">
        <is>
          <t>Value</t>
        </is>
      </c>
      <c r="IG69" s="130" t="inlineStr">
        <is>
          <t>Quantity</t>
        </is>
      </c>
      <c r="IH69" s="131" t="inlineStr">
        <is>
          <t>Price</t>
        </is>
      </c>
      <c r="II69" s="129" t="inlineStr">
        <is>
          <t>Value</t>
        </is>
      </c>
      <c r="IJ69" s="130" t="inlineStr">
        <is>
          <t>Quantity</t>
        </is>
      </c>
      <c r="IK69" s="131" t="inlineStr">
        <is>
          <t>Price</t>
        </is>
      </c>
      <c r="IL69" s="129" t="inlineStr">
        <is>
          <t>Value</t>
        </is>
      </c>
      <c r="IM69" s="130" t="inlineStr">
        <is>
          <t>Quantity</t>
        </is>
      </c>
      <c r="IN69" s="131" t="inlineStr">
        <is>
          <t>Price</t>
        </is>
      </c>
      <c r="IO69" s="129" t="inlineStr">
        <is>
          <t>Value</t>
        </is>
      </c>
      <c r="IP69" s="130" t="inlineStr">
        <is>
          <t>Quantity</t>
        </is>
      </c>
      <c r="IQ69" s="131" t="inlineStr">
        <is>
          <t>Price</t>
        </is>
      </c>
      <c r="IR69" s="129" t="inlineStr">
        <is>
          <t>Value</t>
        </is>
      </c>
      <c r="IS69" s="130" t="inlineStr">
        <is>
          <t>Quantity</t>
        </is>
      </c>
      <c r="IT69" s="131" t="inlineStr">
        <is>
          <t>Price</t>
        </is>
      </c>
      <c r="IU69" s="129" t="inlineStr">
        <is>
          <t>Value</t>
        </is>
      </c>
      <c r="IV69" s="130" t="inlineStr">
        <is>
          <t>Quantity</t>
        </is>
      </c>
      <c r="IW69" s="131" t="inlineStr">
        <is>
          <t>Price</t>
        </is>
      </c>
      <c r="IX69" s="129" t="inlineStr">
        <is>
          <t>Value</t>
        </is>
      </c>
      <c r="IY69" s="130" t="inlineStr">
        <is>
          <t>Quantity</t>
        </is>
      </c>
      <c r="IZ69" s="131" t="inlineStr">
        <is>
          <t>Price</t>
        </is>
      </c>
      <c r="JA69" s="129" t="inlineStr">
        <is>
          <t>Value</t>
        </is>
      </c>
      <c r="JB69" s="130" t="inlineStr">
        <is>
          <t>Quantity</t>
        </is>
      </c>
      <c r="JC69" s="131" t="inlineStr">
        <is>
          <t>Price</t>
        </is>
      </c>
      <c r="JD69" s="129" t="inlineStr">
        <is>
          <t>Value</t>
        </is>
      </c>
      <c r="JE69" s="130" t="inlineStr">
        <is>
          <t>Quantity</t>
        </is>
      </c>
      <c r="JF69" s="131" t="inlineStr">
        <is>
          <t>Price</t>
        </is>
      </c>
      <c r="JG69" s="129" t="inlineStr">
        <is>
          <t>Value</t>
        </is>
      </c>
      <c r="JH69" s="130" t="inlineStr">
        <is>
          <t>Quantity</t>
        </is>
      </c>
      <c r="JI69" s="131" t="inlineStr">
        <is>
          <t>Price</t>
        </is>
      </c>
      <c r="JJ69" s="129" t="inlineStr">
        <is>
          <t>Value</t>
        </is>
      </c>
      <c r="JK69" s="130" t="inlineStr">
        <is>
          <t>Quantity</t>
        </is>
      </c>
      <c r="JL69" s="131" t="inlineStr">
        <is>
          <t>Price</t>
        </is>
      </c>
      <c r="JM69" s="129" t="inlineStr">
        <is>
          <t>Value</t>
        </is>
      </c>
      <c r="JN69" s="130" t="inlineStr">
        <is>
          <t>Quantity</t>
        </is>
      </c>
      <c r="JO69" s="131" t="inlineStr">
        <is>
          <t>Price</t>
        </is>
      </c>
      <c r="JP69" s="129" t="inlineStr">
        <is>
          <t>Value</t>
        </is>
      </c>
      <c r="JQ69" s="130" t="inlineStr">
        <is>
          <t>Quantity</t>
        </is>
      </c>
      <c r="JR69" s="131" t="inlineStr">
        <is>
          <t>Price</t>
        </is>
      </c>
    </row>
    <row r="70">
      <c r="B70" s="127" t="inlineStr">
        <is>
          <t>US$</t>
        </is>
      </c>
      <c r="C70" s="127" t="inlineStr">
        <is>
          <t>KG</t>
        </is>
      </c>
      <c r="D70" s="127" t="inlineStr">
        <is>
          <t>KMT</t>
        </is>
      </c>
      <c r="E70" s="127" t="inlineStr">
        <is>
          <t>MM lbs</t>
        </is>
      </c>
      <c r="F70" s="127" t="inlineStr">
        <is>
          <t>$/ton</t>
        </is>
      </c>
      <c r="G70" s="127" t="inlineStr">
        <is>
          <t>$/lb</t>
        </is>
      </c>
      <c r="I70" s="132" t="inlineStr">
        <is>
          <t>US$</t>
        </is>
      </c>
      <c r="J70" s="133" t="inlineStr">
        <is>
          <t>KG</t>
        </is>
      </c>
      <c r="K70" s="134" t="inlineStr">
        <is>
          <t>$/lb</t>
        </is>
      </c>
      <c r="L70" s="132" t="inlineStr">
        <is>
          <t>US$</t>
        </is>
      </c>
      <c r="M70" s="133" t="inlineStr">
        <is>
          <t>KG</t>
        </is>
      </c>
      <c r="N70" s="134" t="inlineStr">
        <is>
          <t>$/lb</t>
        </is>
      </c>
      <c r="O70" s="132" t="inlineStr">
        <is>
          <t>US$</t>
        </is>
      </c>
      <c r="P70" s="133" t="inlineStr">
        <is>
          <t>KG</t>
        </is>
      </c>
      <c r="Q70" s="134" t="inlineStr">
        <is>
          <t>$/lb</t>
        </is>
      </c>
      <c r="R70" s="132" t="inlineStr">
        <is>
          <t>US$</t>
        </is>
      </c>
      <c r="S70" s="133" t="inlineStr">
        <is>
          <t>KG</t>
        </is>
      </c>
      <c r="T70" s="134" t="inlineStr">
        <is>
          <t>$/lb</t>
        </is>
      </c>
      <c r="U70" s="132" t="inlineStr">
        <is>
          <t>US$</t>
        </is>
      </c>
      <c r="V70" s="133" t="inlineStr">
        <is>
          <t>KG</t>
        </is>
      </c>
      <c r="W70" s="134" t="inlineStr">
        <is>
          <t>$/lb</t>
        </is>
      </c>
      <c r="X70" s="132" t="inlineStr">
        <is>
          <t>US$</t>
        </is>
      </c>
      <c r="Y70" s="133" t="inlineStr">
        <is>
          <t>KG</t>
        </is>
      </c>
      <c r="Z70" s="134" t="inlineStr">
        <is>
          <t>$/lb</t>
        </is>
      </c>
      <c r="AA70" s="132" t="inlineStr">
        <is>
          <t>US$</t>
        </is>
      </c>
      <c r="AB70" s="133" t="inlineStr">
        <is>
          <t>KG</t>
        </is>
      </c>
      <c r="AC70" s="134" t="inlineStr">
        <is>
          <t>$/lb</t>
        </is>
      </c>
      <c r="AD70" s="132" t="inlineStr">
        <is>
          <t>US$</t>
        </is>
      </c>
      <c r="AE70" s="133" t="inlineStr">
        <is>
          <t>KG</t>
        </is>
      </c>
      <c r="AF70" s="134" t="inlineStr">
        <is>
          <t>$/lb</t>
        </is>
      </c>
      <c r="AG70" s="132" t="inlineStr">
        <is>
          <t>US$</t>
        </is>
      </c>
      <c r="AH70" s="133" t="inlineStr">
        <is>
          <t>KG</t>
        </is>
      </c>
      <c r="AI70" s="134" t="inlineStr">
        <is>
          <t>$/lb</t>
        </is>
      </c>
      <c r="AJ70" s="132" t="inlineStr">
        <is>
          <t>US$</t>
        </is>
      </c>
      <c r="AK70" s="133" t="inlineStr">
        <is>
          <t>KG</t>
        </is>
      </c>
      <c r="AL70" s="134" t="inlineStr">
        <is>
          <t>$/lb</t>
        </is>
      </c>
      <c r="AM70" s="132" t="inlineStr">
        <is>
          <t>US$</t>
        </is>
      </c>
      <c r="AN70" s="133" t="inlineStr">
        <is>
          <t>KG</t>
        </is>
      </c>
      <c r="AO70" s="134" t="inlineStr">
        <is>
          <t>$/lb</t>
        </is>
      </c>
      <c r="AP70" s="132" t="inlineStr">
        <is>
          <t>US$</t>
        </is>
      </c>
      <c r="AQ70" s="133" t="inlineStr">
        <is>
          <t>KG</t>
        </is>
      </c>
      <c r="AR70" s="134" t="inlineStr">
        <is>
          <t>$/lb</t>
        </is>
      </c>
      <c r="AS70" s="132" t="inlineStr">
        <is>
          <t>US$</t>
        </is>
      </c>
      <c r="AT70" s="133" t="inlineStr">
        <is>
          <t>KG</t>
        </is>
      </c>
      <c r="AU70" s="134" t="inlineStr">
        <is>
          <t>$/lb</t>
        </is>
      </c>
      <c r="AV70" s="132" t="inlineStr">
        <is>
          <t>US$</t>
        </is>
      </c>
      <c r="AW70" s="133" t="inlineStr">
        <is>
          <t>KG</t>
        </is>
      </c>
      <c r="AX70" s="134" t="inlineStr">
        <is>
          <t>$/lb</t>
        </is>
      </c>
      <c r="AY70" s="132" t="inlineStr">
        <is>
          <t>US$</t>
        </is>
      </c>
      <c r="AZ70" s="133" t="inlineStr">
        <is>
          <t>KG</t>
        </is>
      </c>
      <c r="BA70" s="134" t="inlineStr">
        <is>
          <t>$/lb</t>
        </is>
      </c>
      <c r="BB70" s="132" t="inlineStr">
        <is>
          <t>US$</t>
        </is>
      </c>
      <c r="BC70" s="133" t="inlineStr">
        <is>
          <t>KG</t>
        </is>
      </c>
      <c r="BD70" s="134" t="inlineStr">
        <is>
          <t>$/lb</t>
        </is>
      </c>
      <c r="BE70" s="132" t="inlineStr">
        <is>
          <t>US$</t>
        </is>
      </c>
      <c r="BF70" s="133" t="inlineStr">
        <is>
          <t>KG</t>
        </is>
      </c>
      <c r="BG70" s="134" t="inlineStr">
        <is>
          <t>$/lb</t>
        </is>
      </c>
      <c r="BH70" s="132" t="inlineStr">
        <is>
          <t>US$</t>
        </is>
      </c>
      <c r="BI70" s="133" t="inlineStr">
        <is>
          <t>KG</t>
        </is>
      </c>
      <c r="BJ70" s="134" t="inlineStr">
        <is>
          <t>$/lb</t>
        </is>
      </c>
      <c r="BK70" s="132" t="inlineStr">
        <is>
          <t>US$</t>
        </is>
      </c>
      <c r="BL70" s="133" t="inlineStr">
        <is>
          <t>KG</t>
        </is>
      </c>
      <c r="BM70" s="134" t="inlineStr">
        <is>
          <t>$/lb</t>
        </is>
      </c>
      <c r="BN70" s="132" t="inlineStr">
        <is>
          <t>US$</t>
        </is>
      </c>
      <c r="BO70" s="133" t="inlineStr">
        <is>
          <t>KG</t>
        </is>
      </c>
      <c r="BP70" s="134" t="inlineStr">
        <is>
          <t>$/lb</t>
        </is>
      </c>
      <c r="BQ70" s="132" t="inlineStr">
        <is>
          <t>US$</t>
        </is>
      </c>
      <c r="BR70" s="133" t="inlineStr">
        <is>
          <t>KG</t>
        </is>
      </c>
      <c r="BS70" s="134" t="inlineStr">
        <is>
          <t>$/lb</t>
        </is>
      </c>
      <c r="BT70" s="132" t="inlineStr">
        <is>
          <t>US$</t>
        </is>
      </c>
      <c r="BU70" s="133" t="inlineStr">
        <is>
          <t>KG</t>
        </is>
      </c>
      <c r="BV70" s="134" t="inlineStr">
        <is>
          <t>$/lb</t>
        </is>
      </c>
      <c r="BW70" s="132" t="inlineStr">
        <is>
          <t>US$</t>
        </is>
      </c>
      <c r="BX70" s="133" t="inlineStr">
        <is>
          <t>KG</t>
        </is>
      </c>
      <c r="BY70" s="134" t="inlineStr">
        <is>
          <t>$/lb</t>
        </is>
      </c>
      <c r="BZ70" s="132" t="inlineStr">
        <is>
          <t>US$</t>
        </is>
      </c>
      <c r="CA70" s="133" t="inlineStr">
        <is>
          <t>KG</t>
        </is>
      </c>
      <c r="CB70" s="134" t="inlineStr">
        <is>
          <t>$/lb</t>
        </is>
      </c>
      <c r="CC70" s="132" t="inlineStr">
        <is>
          <t>US$</t>
        </is>
      </c>
      <c r="CD70" s="133" t="inlineStr">
        <is>
          <t>KG</t>
        </is>
      </c>
      <c r="CE70" s="134" t="inlineStr">
        <is>
          <t>$/lb</t>
        </is>
      </c>
      <c r="CF70" s="132" t="inlineStr">
        <is>
          <t>US$</t>
        </is>
      </c>
      <c r="CG70" s="133" t="inlineStr">
        <is>
          <t>KG</t>
        </is>
      </c>
      <c r="CH70" s="134" t="inlineStr">
        <is>
          <t>$/lb</t>
        </is>
      </c>
      <c r="CI70" s="132" t="inlineStr">
        <is>
          <t>US$</t>
        </is>
      </c>
      <c r="CJ70" s="133" t="inlineStr">
        <is>
          <t>KG</t>
        </is>
      </c>
      <c r="CK70" s="134" t="inlineStr">
        <is>
          <t>$/lb</t>
        </is>
      </c>
      <c r="CL70" s="132" t="inlineStr">
        <is>
          <t>US$</t>
        </is>
      </c>
      <c r="CM70" s="133" t="inlineStr">
        <is>
          <t>KG</t>
        </is>
      </c>
      <c r="CN70" s="134" t="inlineStr">
        <is>
          <t>$/lb</t>
        </is>
      </c>
      <c r="CO70" s="132" t="inlineStr">
        <is>
          <t>US$</t>
        </is>
      </c>
      <c r="CP70" s="133" t="inlineStr">
        <is>
          <t>KG</t>
        </is>
      </c>
      <c r="CQ70" s="134" t="inlineStr">
        <is>
          <t>$/lb</t>
        </is>
      </c>
      <c r="CR70" s="132" t="inlineStr">
        <is>
          <t>US$</t>
        </is>
      </c>
      <c r="CS70" s="133" t="inlineStr">
        <is>
          <t>KG</t>
        </is>
      </c>
      <c r="CT70" s="134" t="inlineStr">
        <is>
          <t>$/lb</t>
        </is>
      </c>
      <c r="CU70" s="132" t="inlineStr">
        <is>
          <t>US$</t>
        </is>
      </c>
      <c r="CV70" s="133" t="inlineStr">
        <is>
          <t>KG</t>
        </is>
      </c>
      <c r="CW70" s="134" t="inlineStr">
        <is>
          <t>$/lb</t>
        </is>
      </c>
      <c r="CX70" s="132" t="inlineStr">
        <is>
          <t>US$</t>
        </is>
      </c>
      <c r="CY70" s="133" t="inlineStr">
        <is>
          <t>KG</t>
        </is>
      </c>
      <c r="CZ70" s="134" t="inlineStr">
        <is>
          <t>$/lb</t>
        </is>
      </c>
      <c r="DA70" s="132" t="inlineStr">
        <is>
          <t>US$</t>
        </is>
      </c>
      <c r="DB70" s="133" t="inlineStr">
        <is>
          <t>KG</t>
        </is>
      </c>
      <c r="DC70" s="134" t="inlineStr">
        <is>
          <t>$/lb</t>
        </is>
      </c>
      <c r="DD70" s="132" t="inlineStr">
        <is>
          <t>US$</t>
        </is>
      </c>
      <c r="DE70" s="133" t="inlineStr">
        <is>
          <t>KG</t>
        </is>
      </c>
      <c r="DF70" s="134" t="inlineStr">
        <is>
          <t>$/lb</t>
        </is>
      </c>
      <c r="DG70" s="132" t="inlineStr">
        <is>
          <t>US$</t>
        </is>
      </c>
      <c r="DH70" s="133" t="inlineStr">
        <is>
          <t>KG</t>
        </is>
      </c>
      <c r="DI70" s="134" t="inlineStr">
        <is>
          <t>$/lb</t>
        </is>
      </c>
      <c r="DJ70" s="132" t="inlineStr">
        <is>
          <t>US$</t>
        </is>
      </c>
      <c r="DK70" s="133" t="inlineStr">
        <is>
          <t>KG</t>
        </is>
      </c>
      <c r="DL70" s="134" t="inlineStr">
        <is>
          <t>$/lb</t>
        </is>
      </c>
      <c r="DM70" s="132" t="inlineStr">
        <is>
          <t>US$</t>
        </is>
      </c>
      <c r="DN70" s="133" t="inlineStr">
        <is>
          <t>KG</t>
        </is>
      </c>
      <c r="DO70" s="134" t="inlineStr">
        <is>
          <t>$/lb</t>
        </is>
      </c>
      <c r="DP70" s="132" t="inlineStr">
        <is>
          <t>US$</t>
        </is>
      </c>
      <c r="DQ70" s="133" t="inlineStr">
        <is>
          <t>KG</t>
        </is>
      </c>
      <c r="DR70" s="134" t="inlineStr">
        <is>
          <t>$/lb</t>
        </is>
      </c>
      <c r="DS70" s="132" t="inlineStr">
        <is>
          <t>US$</t>
        </is>
      </c>
      <c r="DT70" s="133" t="inlineStr">
        <is>
          <t>KG</t>
        </is>
      </c>
      <c r="DU70" s="134" t="inlineStr">
        <is>
          <t>$/lb</t>
        </is>
      </c>
      <c r="DV70" s="132" t="inlineStr">
        <is>
          <t>US$</t>
        </is>
      </c>
      <c r="DW70" s="133" t="inlineStr">
        <is>
          <t>KG</t>
        </is>
      </c>
      <c r="DX70" s="134" t="inlineStr">
        <is>
          <t>$/lb</t>
        </is>
      </c>
      <c r="DY70" s="132" t="inlineStr">
        <is>
          <t>US$</t>
        </is>
      </c>
      <c r="DZ70" s="133" t="inlineStr">
        <is>
          <t>KG</t>
        </is>
      </c>
      <c r="EA70" s="134" t="inlineStr">
        <is>
          <t>$/lb</t>
        </is>
      </c>
      <c r="EB70" s="132" t="inlineStr">
        <is>
          <t>US$</t>
        </is>
      </c>
      <c r="EC70" s="133" t="inlineStr">
        <is>
          <t>KG</t>
        </is>
      </c>
      <c r="ED70" s="134" t="inlineStr">
        <is>
          <t>$/lb</t>
        </is>
      </c>
      <c r="EE70" s="132" t="inlineStr">
        <is>
          <t>US$</t>
        </is>
      </c>
      <c r="EF70" s="133" t="inlineStr">
        <is>
          <t>KG</t>
        </is>
      </c>
      <c r="EG70" s="134" t="inlineStr">
        <is>
          <t>$/lb</t>
        </is>
      </c>
      <c r="EH70" s="132" t="inlineStr">
        <is>
          <t>US$</t>
        </is>
      </c>
      <c r="EI70" s="133" t="inlineStr">
        <is>
          <t>KG</t>
        </is>
      </c>
      <c r="EJ70" s="134" t="inlineStr">
        <is>
          <t>$/lb</t>
        </is>
      </c>
      <c r="EK70" s="132" t="inlineStr">
        <is>
          <t>US$</t>
        </is>
      </c>
      <c r="EL70" s="133" t="inlineStr">
        <is>
          <t>KG</t>
        </is>
      </c>
      <c r="EM70" s="134" t="inlineStr">
        <is>
          <t>$/lb</t>
        </is>
      </c>
      <c r="EN70" s="132" t="inlineStr">
        <is>
          <t>US$</t>
        </is>
      </c>
      <c r="EO70" s="133" t="inlineStr">
        <is>
          <t>KG</t>
        </is>
      </c>
      <c r="EP70" s="134" t="inlineStr">
        <is>
          <t>$/lb</t>
        </is>
      </c>
      <c r="EQ70" s="132" t="inlineStr">
        <is>
          <t>US$</t>
        </is>
      </c>
      <c r="ER70" s="133" t="inlineStr">
        <is>
          <t>KG</t>
        </is>
      </c>
      <c r="ES70" s="134" t="inlineStr">
        <is>
          <t>$/lb</t>
        </is>
      </c>
      <c r="ET70" s="132" t="inlineStr">
        <is>
          <t>US$</t>
        </is>
      </c>
      <c r="EU70" s="133" t="inlineStr">
        <is>
          <t>KG</t>
        </is>
      </c>
      <c r="EV70" s="134" t="inlineStr">
        <is>
          <t>$/lb</t>
        </is>
      </c>
      <c r="EW70" s="132" t="inlineStr">
        <is>
          <t>US$</t>
        </is>
      </c>
      <c r="EX70" s="133" t="inlineStr">
        <is>
          <t>KG</t>
        </is>
      </c>
      <c r="EY70" s="134" t="inlineStr">
        <is>
          <t>$/lb</t>
        </is>
      </c>
      <c r="EZ70" s="132" t="inlineStr">
        <is>
          <t>US$</t>
        </is>
      </c>
      <c r="FA70" s="133" t="inlineStr">
        <is>
          <t>KG</t>
        </is>
      </c>
      <c r="FB70" s="134" t="inlineStr">
        <is>
          <t>$/lb</t>
        </is>
      </c>
      <c r="FC70" s="132" t="inlineStr">
        <is>
          <t>US$</t>
        </is>
      </c>
      <c r="FD70" s="133" t="inlineStr">
        <is>
          <t>KG</t>
        </is>
      </c>
      <c r="FE70" s="134" t="inlineStr">
        <is>
          <t>$/lb</t>
        </is>
      </c>
      <c r="FF70" s="132" t="inlineStr">
        <is>
          <t>US$</t>
        </is>
      </c>
      <c r="FG70" s="133" t="inlineStr">
        <is>
          <t>KG</t>
        </is>
      </c>
      <c r="FH70" s="134" t="inlineStr">
        <is>
          <t>$/lb</t>
        </is>
      </c>
      <c r="FI70" s="132" t="inlineStr">
        <is>
          <t>US$</t>
        </is>
      </c>
      <c r="FJ70" s="133" t="inlineStr">
        <is>
          <t>KG</t>
        </is>
      </c>
      <c r="FK70" s="134" t="inlineStr">
        <is>
          <t>$/lb</t>
        </is>
      </c>
      <c r="FL70" s="132" t="inlineStr">
        <is>
          <t>US$</t>
        </is>
      </c>
      <c r="FM70" s="133" t="inlineStr">
        <is>
          <t>KG</t>
        </is>
      </c>
      <c r="FN70" s="134" t="inlineStr">
        <is>
          <t>$/lb</t>
        </is>
      </c>
      <c r="FO70" s="132" t="inlineStr">
        <is>
          <t>US$</t>
        </is>
      </c>
      <c r="FP70" s="133" t="inlineStr">
        <is>
          <t>KG</t>
        </is>
      </c>
      <c r="FQ70" s="134" t="inlineStr">
        <is>
          <t>$/lb</t>
        </is>
      </c>
      <c r="FR70" s="132" t="inlineStr">
        <is>
          <t>US$</t>
        </is>
      </c>
      <c r="FS70" s="133" t="inlineStr">
        <is>
          <t>KG</t>
        </is>
      </c>
      <c r="FT70" s="134" t="inlineStr">
        <is>
          <t>$/lb</t>
        </is>
      </c>
      <c r="FU70" s="132" t="inlineStr">
        <is>
          <t>US$</t>
        </is>
      </c>
      <c r="FV70" s="133" t="inlineStr">
        <is>
          <t>KG</t>
        </is>
      </c>
      <c r="FW70" s="134" t="inlineStr">
        <is>
          <t>$/lb</t>
        </is>
      </c>
      <c r="FX70" s="132" t="inlineStr">
        <is>
          <t>US$</t>
        </is>
      </c>
      <c r="FY70" s="133" t="inlineStr">
        <is>
          <t>KG</t>
        </is>
      </c>
      <c r="FZ70" s="134" t="inlineStr">
        <is>
          <t>$/lb</t>
        </is>
      </c>
      <c r="GA70" s="132" t="inlineStr">
        <is>
          <t>US$</t>
        </is>
      </c>
      <c r="GB70" s="133" t="inlineStr">
        <is>
          <t>KG</t>
        </is>
      </c>
      <c r="GC70" s="134" t="inlineStr">
        <is>
          <t>$/lb</t>
        </is>
      </c>
      <c r="GD70" s="132" t="inlineStr">
        <is>
          <t>US$</t>
        </is>
      </c>
      <c r="GE70" s="133" t="inlineStr">
        <is>
          <t>KG</t>
        </is>
      </c>
      <c r="GF70" s="134" t="inlineStr">
        <is>
          <t>$/lb</t>
        </is>
      </c>
      <c r="GG70" s="132" t="inlineStr">
        <is>
          <t>US$</t>
        </is>
      </c>
      <c r="GH70" s="133" t="inlineStr">
        <is>
          <t>KG</t>
        </is>
      </c>
      <c r="GI70" s="134" t="inlineStr">
        <is>
          <t>$/lb</t>
        </is>
      </c>
      <c r="GJ70" s="132" t="inlineStr">
        <is>
          <t>US$</t>
        </is>
      </c>
      <c r="GK70" s="133" t="inlineStr">
        <is>
          <t>KG</t>
        </is>
      </c>
      <c r="GL70" s="134" t="inlineStr">
        <is>
          <t>$/lb</t>
        </is>
      </c>
      <c r="GM70" s="132" t="inlineStr">
        <is>
          <t>US$</t>
        </is>
      </c>
      <c r="GN70" s="133" t="inlineStr">
        <is>
          <t>KG</t>
        </is>
      </c>
      <c r="GO70" s="134" t="inlineStr">
        <is>
          <t>$/lb</t>
        </is>
      </c>
      <c r="GP70" s="132" t="inlineStr">
        <is>
          <t>US$</t>
        </is>
      </c>
      <c r="GQ70" s="133" t="inlineStr">
        <is>
          <t>KG</t>
        </is>
      </c>
      <c r="GR70" s="134" t="inlineStr">
        <is>
          <t>$/lb</t>
        </is>
      </c>
      <c r="GS70" s="132" t="inlineStr">
        <is>
          <t>US$</t>
        </is>
      </c>
      <c r="GT70" s="133" t="inlineStr">
        <is>
          <t>KG</t>
        </is>
      </c>
      <c r="GU70" s="134" t="inlineStr">
        <is>
          <t>$/lb</t>
        </is>
      </c>
      <c r="GV70" s="132" t="inlineStr">
        <is>
          <t>US$</t>
        </is>
      </c>
      <c r="GW70" s="133" t="inlineStr">
        <is>
          <t>KG</t>
        </is>
      </c>
      <c r="GX70" s="134" t="inlineStr">
        <is>
          <t>$/lb</t>
        </is>
      </c>
      <c r="GY70" s="132" t="inlineStr">
        <is>
          <t>US$</t>
        </is>
      </c>
      <c r="GZ70" s="133" t="inlineStr">
        <is>
          <t>KG</t>
        </is>
      </c>
      <c r="HA70" s="134" t="inlineStr">
        <is>
          <t>$/lb</t>
        </is>
      </c>
      <c r="HB70" s="132" t="inlineStr">
        <is>
          <t>US$</t>
        </is>
      </c>
      <c r="HC70" s="133" t="inlineStr">
        <is>
          <t>KG</t>
        </is>
      </c>
      <c r="HD70" s="134" t="inlineStr">
        <is>
          <t>$/lb</t>
        </is>
      </c>
      <c r="HE70" s="132" t="inlineStr">
        <is>
          <t>US$</t>
        </is>
      </c>
      <c r="HF70" s="133" t="inlineStr">
        <is>
          <t>KG</t>
        </is>
      </c>
      <c r="HG70" s="134" t="inlineStr">
        <is>
          <t>$/lb</t>
        </is>
      </c>
      <c r="HH70" s="132" t="inlineStr">
        <is>
          <t>US$</t>
        </is>
      </c>
      <c r="HI70" s="133" t="inlineStr">
        <is>
          <t>KG</t>
        </is>
      </c>
      <c r="HJ70" s="134" t="inlineStr">
        <is>
          <t>$/lb</t>
        </is>
      </c>
      <c r="HK70" s="132" t="inlineStr">
        <is>
          <t>US$</t>
        </is>
      </c>
      <c r="HL70" s="133" t="inlineStr">
        <is>
          <t>KG</t>
        </is>
      </c>
      <c r="HM70" s="134" t="inlineStr">
        <is>
          <t>$/lb</t>
        </is>
      </c>
      <c r="HN70" s="132" t="inlineStr">
        <is>
          <t>US$</t>
        </is>
      </c>
      <c r="HO70" s="133" t="inlineStr">
        <is>
          <t>KG</t>
        </is>
      </c>
      <c r="HP70" s="134" t="inlineStr">
        <is>
          <t>$/lb</t>
        </is>
      </c>
      <c r="HQ70" s="132" t="inlineStr">
        <is>
          <t>US$</t>
        </is>
      </c>
      <c r="HR70" s="133" t="inlineStr">
        <is>
          <t>KG</t>
        </is>
      </c>
      <c r="HS70" s="134" t="inlineStr">
        <is>
          <t>$/lb</t>
        </is>
      </c>
      <c r="HT70" s="132" t="inlineStr">
        <is>
          <t>US$</t>
        </is>
      </c>
      <c r="HU70" s="133" t="inlineStr">
        <is>
          <t>KG</t>
        </is>
      </c>
      <c r="HV70" s="134" t="inlineStr">
        <is>
          <t>$/lb</t>
        </is>
      </c>
      <c r="HW70" s="132" t="inlineStr">
        <is>
          <t>US$</t>
        </is>
      </c>
      <c r="HX70" s="133" t="inlineStr">
        <is>
          <t>KG</t>
        </is>
      </c>
      <c r="HY70" s="134" t="inlineStr">
        <is>
          <t>$/lb</t>
        </is>
      </c>
      <c r="HZ70" s="132" t="inlineStr">
        <is>
          <t>US$</t>
        </is>
      </c>
      <c r="IA70" s="133" t="inlineStr">
        <is>
          <t>KG</t>
        </is>
      </c>
      <c r="IB70" s="134" t="inlineStr">
        <is>
          <t>$/lb</t>
        </is>
      </c>
      <c r="IC70" s="132" t="inlineStr">
        <is>
          <t>US$</t>
        </is>
      </c>
      <c r="ID70" s="133" t="inlineStr">
        <is>
          <t>KG</t>
        </is>
      </c>
      <c r="IE70" s="134" t="inlineStr">
        <is>
          <t>$/lb</t>
        </is>
      </c>
      <c r="IF70" s="132" t="inlineStr">
        <is>
          <t>US$</t>
        </is>
      </c>
      <c r="IG70" s="133" t="inlineStr">
        <is>
          <t>KG</t>
        </is>
      </c>
      <c r="IH70" s="134" t="inlineStr">
        <is>
          <t>$/lb</t>
        </is>
      </c>
      <c r="II70" s="132" t="inlineStr">
        <is>
          <t>US$</t>
        </is>
      </c>
      <c r="IJ70" s="133" t="inlineStr">
        <is>
          <t>KG</t>
        </is>
      </c>
      <c r="IK70" s="134" t="inlineStr">
        <is>
          <t>$/lb</t>
        </is>
      </c>
      <c r="IL70" s="132" t="inlineStr">
        <is>
          <t>US$</t>
        </is>
      </c>
      <c r="IM70" s="133" t="inlineStr">
        <is>
          <t>KG</t>
        </is>
      </c>
      <c r="IN70" s="134" t="inlineStr">
        <is>
          <t>$/lb</t>
        </is>
      </c>
      <c r="IO70" s="132" t="inlineStr">
        <is>
          <t>US$</t>
        </is>
      </c>
      <c r="IP70" s="133" t="inlineStr">
        <is>
          <t>KG</t>
        </is>
      </c>
      <c r="IQ70" s="134" t="inlineStr">
        <is>
          <t>$/lb</t>
        </is>
      </c>
      <c r="IR70" s="132" t="inlineStr">
        <is>
          <t>US$</t>
        </is>
      </c>
      <c r="IS70" s="133" t="inlineStr">
        <is>
          <t>KG</t>
        </is>
      </c>
      <c r="IT70" s="134" t="inlineStr">
        <is>
          <t>$/lb</t>
        </is>
      </c>
      <c r="IU70" s="132" t="inlineStr">
        <is>
          <t>US$</t>
        </is>
      </c>
      <c r="IV70" s="133" t="inlineStr">
        <is>
          <t>KG</t>
        </is>
      </c>
      <c r="IW70" s="134" t="inlineStr">
        <is>
          <t>$/lb</t>
        </is>
      </c>
      <c r="IX70" s="132" t="inlineStr">
        <is>
          <t>US$</t>
        </is>
      </c>
      <c r="IY70" s="133" t="inlineStr">
        <is>
          <t>KG</t>
        </is>
      </c>
      <c r="IZ70" s="134" t="inlineStr">
        <is>
          <t>$/lb</t>
        </is>
      </c>
      <c r="JA70" s="132" t="inlineStr">
        <is>
          <t>US$</t>
        </is>
      </c>
      <c r="JB70" s="133" t="inlineStr">
        <is>
          <t>KG</t>
        </is>
      </c>
      <c r="JC70" s="134" t="inlineStr">
        <is>
          <t>$/lb</t>
        </is>
      </c>
      <c r="JD70" s="132" t="inlineStr">
        <is>
          <t>US$</t>
        </is>
      </c>
      <c r="JE70" s="133" t="inlineStr">
        <is>
          <t>KG</t>
        </is>
      </c>
      <c r="JF70" s="134" t="inlineStr">
        <is>
          <t>$/lb</t>
        </is>
      </c>
      <c r="JG70" s="132" t="inlineStr">
        <is>
          <t>US$</t>
        </is>
      </c>
      <c r="JH70" s="133" t="inlineStr">
        <is>
          <t>KG</t>
        </is>
      </c>
      <c r="JI70" s="134" t="inlineStr">
        <is>
          <t>$/lb</t>
        </is>
      </c>
      <c r="JJ70" s="132" t="inlineStr">
        <is>
          <t>US$</t>
        </is>
      </c>
      <c r="JK70" s="133" t="inlineStr">
        <is>
          <t>KG</t>
        </is>
      </c>
      <c r="JL70" s="134" t="inlineStr">
        <is>
          <t>$/lb</t>
        </is>
      </c>
      <c r="JM70" s="132" t="inlineStr">
        <is>
          <t>US$</t>
        </is>
      </c>
      <c r="JN70" s="133" t="inlineStr">
        <is>
          <t>KG</t>
        </is>
      </c>
      <c r="JO70" s="134" t="inlineStr">
        <is>
          <t>$/lb</t>
        </is>
      </c>
      <c r="JP70" s="132" t="inlineStr">
        <is>
          <t>US$</t>
        </is>
      </c>
      <c r="JQ70" s="133" t="inlineStr">
        <is>
          <t>KG</t>
        </is>
      </c>
      <c r="JR70" s="134" t="inlineStr">
        <is>
          <t>$/lb</t>
        </is>
      </c>
    </row>
    <row r="71">
      <c r="A71" s="135" t="inlineStr">
        <is>
          <t>Thailand</t>
        </is>
      </c>
      <c r="B71" s="136">
        <f>SUM(I71,L71,O71,R71,U71,X71)</f>
        <v/>
      </c>
      <c r="C71" s="136">
        <f>SUM(J71,M71,P71,S71,V71,Y71)</f>
        <v/>
      </c>
      <c r="D71" s="137">
        <f>C71/1000000</f>
        <v/>
      </c>
      <c r="E71" s="137">
        <f>C71*2.20462262185/1000000</f>
        <v/>
      </c>
      <c r="F71" s="138">
        <f>IFERROR(B71/(C71/1000),0)</f>
        <v/>
      </c>
      <c r="G71" s="139">
        <f>IFERROR(B71/(C71*2.20462262185),0)</f>
        <v/>
      </c>
      <c r="I71" s="136" t="n">
        <v>5863656</v>
      </c>
      <c r="J71" s="136" t="n">
        <v>6219838</v>
      </c>
      <c r="K71" s="139">
        <f>IFERROR(I71/(J71*2.20462262185),0)</f>
        <v/>
      </c>
      <c r="L71" s="136" t="n">
        <v>5081933</v>
      </c>
      <c r="M71" s="136" t="n">
        <v>5817073</v>
      </c>
      <c r="N71" s="139">
        <f>IFERROR(L71/(M71*2.20462262185),0)</f>
        <v/>
      </c>
      <c r="O71" s="136" t="n">
        <v>7244013</v>
      </c>
      <c r="P71" s="136" t="n">
        <v>8081422</v>
      </c>
      <c r="Q71" s="139">
        <f>IFERROR(O71/(P71*2.20462262185),0)</f>
        <v/>
      </c>
      <c r="R71" s="136" t="n">
        <v>2709342</v>
      </c>
      <c r="S71" s="136" t="n">
        <v>2916413</v>
      </c>
      <c r="T71" s="139">
        <f>IFERROR(R71/(S71*2.20462262185),0)</f>
        <v/>
      </c>
      <c r="U71" s="136" t="n">
        <v>2476496</v>
      </c>
      <c r="V71" s="136" t="n">
        <v>2938960</v>
      </c>
      <c r="W71" s="139">
        <f>IFERROR(U71/(V71*2.20462262185),0)</f>
        <v/>
      </c>
      <c r="X71" s="136" t="n">
        <v>4827676</v>
      </c>
      <c r="Y71" s="136" t="n">
        <v>5805366</v>
      </c>
      <c r="Z71" s="139">
        <f>IFERROR(X71/(Y71*2.20462262185),0)</f>
        <v/>
      </c>
      <c r="AA71" s="136" t="n">
        <v>6506436</v>
      </c>
      <c r="AB71" s="136" t="n">
        <v>7536668</v>
      </c>
      <c r="AC71" s="139">
        <f>IFERROR(AA71/(AB71*2.20462262185),0)</f>
        <v/>
      </c>
      <c r="AD71" s="136" t="n">
        <v>8658393</v>
      </c>
      <c r="AE71" s="136" t="n">
        <v>9973197</v>
      </c>
      <c r="AF71" s="139">
        <f>IFERROR(AD71/(AE71*2.20462262185),0)</f>
        <v/>
      </c>
      <c r="AG71" s="136" t="n">
        <v>5877662</v>
      </c>
      <c r="AH71" s="136" t="n">
        <v>6832235</v>
      </c>
      <c r="AI71" s="139">
        <f>IFERROR(AG71/(AH71*2.20462262185),0)</f>
        <v/>
      </c>
      <c r="AJ71" s="136" t="n">
        <v>5033829</v>
      </c>
      <c r="AK71" s="136" t="n">
        <v>5619449</v>
      </c>
      <c r="AL71" s="139">
        <f>IFERROR(AJ71/(AK71*2.20462262185),0)</f>
        <v/>
      </c>
      <c r="AM71" s="136" t="n">
        <v>5624437</v>
      </c>
      <c r="AN71" s="136" t="n">
        <v>6379487</v>
      </c>
      <c r="AO71" s="139">
        <f>IFERROR(AM71/(AN71*2.20462262185),0)</f>
        <v/>
      </c>
      <c r="AP71" s="136" t="n">
        <v>5368993</v>
      </c>
      <c r="AQ71" s="136" t="n">
        <v>5989321</v>
      </c>
      <c r="AR71" s="139">
        <f>IFERROR(AP71/(AQ71*2.20462262185),0)</f>
        <v/>
      </c>
      <c r="AS71" s="136" t="n">
        <v>1382695</v>
      </c>
      <c r="AT71" s="136" t="n">
        <v>1267082</v>
      </c>
      <c r="AU71" s="139">
        <f>IFERROR(AS71/(AT71*2.20462262185),0)</f>
        <v/>
      </c>
      <c r="AV71" s="136" t="n">
        <v>803625</v>
      </c>
      <c r="AW71" s="136" t="n">
        <v>798092</v>
      </c>
      <c r="AX71" s="139">
        <f>IFERROR(AV71/(AW71*2.20462262185),0)</f>
        <v/>
      </c>
      <c r="AY71" s="136" t="n">
        <v>4988375</v>
      </c>
      <c r="AZ71" s="136" t="n">
        <v>5217522</v>
      </c>
      <c r="BA71" s="139">
        <f>IFERROR(AY71/(AZ71*2.20462262185),0)</f>
        <v/>
      </c>
      <c r="BB71" s="136" t="n">
        <v>4421404</v>
      </c>
      <c r="BC71" s="136" t="n">
        <v>4509344</v>
      </c>
      <c r="BD71" s="139">
        <f>IFERROR(BB71/(BC71*2.20462262185),0)</f>
        <v/>
      </c>
      <c r="BE71" s="136" t="n">
        <v>7591738</v>
      </c>
      <c r="BF71" s="136" t="n">
        <v>7827517</v>
      </c>
      <c r="BG71" s="139">
        <f>IFERROR(BE71/(BF71*2.20462262185),0)</f>
        <v/>
      </c>
      <c r="BH71" s="136" t="n">
        <v>7029035</v>
      </c>
      <c r="BI71" s="136" t="n">
        <v>7987566</v>
      </c>
      <c r="BJ71" s="139">
        <f>IFERROR(BH71/(BI71*2.20462262185),0)</f>
        <v/>
      </c>
      <c r="BK71" s="136" t="n">
        <v>3005597</v>
      </c>
      <c r="BL71" s="136" t="n">
        <v>3233558</v>
      </c>
      <c r="BM71" s="139">
        <f>IFERROR(BK71/(BL71*2.20462262185),0)</f>
        <v/>
      </c>
      <c r="BN71" s="136" t="n">
        <v>4868194</v>
      </c>
      <c r="BO71" s="136" t="n">
        <v>4680652</v>
      </c>
      <c r="BP71" s="139">
        <f>IFERROR(BN71/(BO71*2.20462262185),0)</f>
        <v/>
      </c>
      <c r="BQ71" s="136" t="n">
        <v>3594433</v>
      </c>
      <c r="BR71" s="136" t="n">
        <v>3264338</v>
      </c>
      <c r="BS71" s="139">
        <f>IFERROR(BQ71/(BR71*2.20462262185),0)</f>
        <v/>
      </c>
      <c r="BT71" s="136" t="n">
        <v>1693460</v>
      </c>
      <c r="BU71" s="136" t="n">
        <v>1412376</v>
      </c>
      <c r="BV71" s="139">
        <f>IFERROR(BT71/(BU71*2.20462262185),0)</f>
        <v/>
      </c>
      <c r="BW71" s="136" t="n">
        <v>2724334</v>
      </c>
      <c r="BX71" s="136" t="n">
        <v>2754654</v>
      </c>
      <c r="BY71" s="139">
        <f>IFERROR(BW71/(BX71*2.20462262185),0)</f>
        <v/>
      </c>
      <c r="BZ71" s="136" t="n">
        <v>7041000</v>
      </c>
      <c r="CA71" s="136" t="n">
        <v>7266691</v>
      </c>
      <c r="CB71" s="139">
        <f>IFERROR(BZ71/(CA71*2.20462262185),0)</f>
        <v/>
      </c>
      <c r="CC71" s="136" t="n">
        <v>2791046</v>
      </c>
      <c r="CD71" s="136" t="n">
        <v>2994321</v>
      </c>
      <c r="CE71" s="139">
        <f>IFERROR(CC71/(CD71*2.20462262185),0)</f>
        <v/>
      </c>
      <c r="CF71" s="136" t="n">
        <v>875441</v>
      </c>
      <c r="CG71" s="136" t="n">
        <v>980969</v>
      </c>
      <c r="CH71" s="139">
        <f>IFERROR(CF71/(CG71*2.20462262185),0)</f>
        <v/>
      </c>
      <c r="CI71" s="136" t="n">
        <v>7128216</v>
      </c>
      <c r="CJ71" s="136" t="n">
        <v>7595576</v>
      </c>
      <c r="CK71" s="139">
        <f>IFERROR(CI71/(CJ71*2.20462262185),0)</f>
        <v/>
      </c>
      <c r="CL71" s="136" t="n">
        <v>4734537</v>
      </c>
      <c r="CM71" s="136" t="n">
        <v>5083716</v>
      </c>
      <c r="CN71" s="139">
        <f>IFERROR(CL71/(CM71*2.20462262185),0)</f>
        <v/>
      </c>
      <c r="CO71" s="136" t="n">
        <v>3992321</v>
      </c>
      <c r="CP71" s="136" t="n">
        <v>4368773</v>
      </c>
      <c r="CQ71" s="139">
        <f>IFERROR(CO71/(CP71*2.20462262185),0)</f>
        <v/>
      </c>
      <c r="CR71" s="136" t="n">
        <v>8022066</v>
      </c>
      <c r="CS71" s="136" t="n">
        <v>8790940</v>
      </c>
      <c r="CT71" s="139">
        <f>IFERROR(CR71/(CS71*2.20462262185),0)</f>
        <v/>
      </c>
      <c r="CU71" s="136" t="n">
        <v>6202031</v>
      </c>
      <c r="CV71" s="136" t="n">
        <v>6526059</v>
      </c>
      <c r="CW71" s="139">
        <f>IFERROR(CU71/(CV71*2.20462262185),0)</f>
        <v/>
      </c>
      <c r="CX71" s="136" t="n">
        <v>2638094</v>
      </c>
      <c r="CY71" s="136" t="n">
        <v>2902125</v>
      </c>
      <c r="CZ71" s="139">
        <f>IFERROR(CX71/(CY71*2.20462262185),0)</f>
        <v/>
      </c>
      <c r="DA71" s="136" t="n">
        <v>6226773</v>
      </c>
      <c r="DB71" s="136" t="n">
        <v>6877379</v>
      </c>
      <c r="DC71" s="139">
        <f>IFERROR(DA71/(DB71*2.20462262185),0)</f>
        <v/>
      </c>
      <c r="DD71" s="136" t="n">
        <v>1594900</v>
      </c>
      <c r="DE71" s="136" t="n">
        <v>1748123</v>
      </c>
      <c r="DF71" s="139">
        <f>IFERROR(DD71/(DE71*2.20462262185),0)</f>
        <v/>
      </c>
      <c r="DG71" s="136" t="n">
        <v>2154714</v>
      </c>
      <c r="DH71" s="136" t="n">
        <v>2208323</v>
      </c>
      <c r="DI71" s="139">
        <f>IFERROR(DG71/(DH71*2.20462262185),0)</f>
        <v/>
      </c>
      <c r="DJ71" s="136" t="n">
        <v>2955807</v>
      </c>
      <c r="DK71" s="136" t="n">
        <v>2911338</v>
      </c>
      <c r="DL71" s="139">
        <f>IFERROR(DJ71/(DK71*2.20462262185),0)</f>
        <v/>
      </c>
      <c r="DM71" s="136" t="n">
        <v>5062000</v>
      </c>
      <c r="DN71" s="136" t="n">
        <v>4932778</v>
      </c>
      <c r="DO71" s="139">
        <f>IFERROR(DM71/(DN71*2.20462262185),0)</f>
        <v/>
      </c>
      <c r="DP71" s="136" t="n">
        <v>4200554</v>
      </c>
      <c r="DQ71" s="136" t="n">
        <v>3992691</v>
      </c>
      <c r="DR71" s="139">
        <f>IFERROR(DP71/(DQ71*2.20462262185),0)</f>
        <v/>
      </c>
      <c r="DS71" s="136" t="n">
        <v>3312899</v>
      </c>
      <c r="DT71" s="136" t="n">
        <v>3130717</v>
      </c>
      <c r="DU71" s="139">
        <f>IFERROR(DS71/(DT71*2.20462262185),0)</f>
        <v/>
      </c>
      <c r="DV71" s="136" t="n">
        <v>1201776</v>
      </c>
      <c r="DW71" s="136" t="n">
        <v>1278400</v>
      </c>
      <c r="DX71" s="139">
        <f>IFERROR(DV71/(DW71*2.20462262185),0)</f>
        <v/>
      </c>
      <c r="DY71" s="136" t="n">
        <v>1119614</v>
      </c>
      <c r="DZ71" s="136" t="n">
        <v>1050000</v>
      </c>
      <c r="EA71" s="139">
        <f>IFERROR(DY71/(DZ71*2.20462262185),0)</f>
        <v/>
      </c>
      <c r="EB71" s="136" t="n">
        <v>2111452</v>
      </c>
      <c r="EC71" s="136" t="n">
        <v>2077542</v>
      </c>
      <c r="ED71" s="139">
        <f>IFERROR(EB71/(EC71*2.20462262185),0)</f>
        <v/>
      </c>
      <c r="EE71" s="136" t="n">
        <v>2169168</v>
      </c>
      <c r="EF71" s="136" t="n">
        <v>1867326</v>
      </c>
      <c r="EG71" s="139">
        <f>IFERROR(EE71/(EF71*2.20462262185),0)</f>
        <v/>
      </c>
      <c r="EH71" s="136" t="n">
        <v>346500</v>
      </c>
      <c r="EI71" s="136" t="n">
        <v>330000</v>
      </c>
      <c r="EJ71" s="139">
        <f>IFERROR(EH71/(EI71*2.20462262185),0)</f>
        <v/>
      </c>
      <c r="EK71" s="136" t="n">
        <v>782155</v>
      </c>
      <c r="EL71" s="136" t="n">
        <v>616000</v>
      </c>
      <c r="EM71" s="139">
        <f>IFERROR(EK71/(EL71*2.20462262185),0)</f>
        <v/>
      </c>
      <c r="EN71" s="136" t="n">
        <v>972263</v>
      </c>
      <c r="EO71" s="136" t="n">
        <v>676092</v>
      </c>
      <c r="EP71" s="139">
        <f>IFERROR(EN71/(EO71*2.20462262185),0)</f>
        <v/>
      </c>
      <c r="EQ71" s="136" t="n">
        <v>2111937</v>
      </c>
      <c r="ER71" s="136" t="n">
        <v>1618216</v>
      </c>
      <c r="ES71" s="139">
        <f>IFERROR(EQ71/(ER71*2.20462262185),0)</f>
        <v/>
      </c>
      <c r="ET71" s="136" t="n">
        <v>2129289</v>
      </c>
      <c r="EU71" s="136" t="n">
        <v>1553922</v>
      </c>
      <c r="EV71" s="139">
        <f>IFERROR(ET71/(EU71*2.20462262185),0)</f>
        <v/>
      </c>
      <c r="EW71" s="136" t="n">
        <v>1975101</v>
      </c>
      <c r="EX71" s="136" t="n">
        <v>1569595</v>
      </c>
      <c r="EY71" s="139">
        <f>IFERROR(EW71/(EX71*2.20462262185),0)</f>
        <v/>
      </c>
      <c r="EZ71" s="136" t="n">
        <v>2212208</v>
      </c>
      <c r="FA71" s="136" t="n">
        <v>1545266</v>
      </c>
      <c r="FB71" s="139">
        <f>IFERROR(EZ71/(FA71*2.20462262185),0)</f>
        <v/>
      </c>
      <c r="FC71" s="136" t="n">
        <v>1296463</v>
      </c>
      <c r="FD71" s="136" t="n">
        <v>967960</v>
      </c>
      <c r="FE71" s="139">
        <f>IFERROR(FC71/(FD71*2.20462262185),0)</f>
        <v/>
      </c>
      <c r="FF71" s="136" t="n">
        <v>775884</v>
      </c>
      <c r="FG71" s="136" t="n">
        <v>647911</v>
      </c>
      <c r="FH71" s="139">
        <f>IFERROR(FF71/(FG71*2.20462262185),0)</f>
        <v/>
      </c>
      <c r="FI71" s="136" t="n">
        <v>640862</v>
      </c>
      <c r="FJ71" s="136" t="n">
        <v>474231</v>
      </c>
      <c r="FK71" s="139">
        <f>IFERROR(FI71/(FJ71*2.20462262185),0)</f>
        <v/>
      </c>
      <c r="FL71" s="136" t="n">
        <v>51728</v>
      </c>
      <c r="FM71" s="136" t="n">
        <v>22497</v>
      </c>
      <c r="FN71" s="139">
        <f>IFERROR(FL71/(FM71*2.20462262185),0)</f>
        <v/>
      </c>
      <c r="FO71" s="136" t="n">
        <v>235091</v>
      </c>
      <c r="FP71" s="136" t="n">
        <v>214906</v>
      </c>
      <c r="FQ71" s="139">
        <f>IFERROR(FO71/(FP71*2.20462262185),0)</f>
        <v/>
      </c>
      <c r="FR71" s="136" t="n">
        <v>192240</v>
      </c>
      <c r="FS71" s="136" t="n">
        <v>216000</v>
      </c>
      <c r="FT71" s="139">
        <f>IFERROR(FR71/(FS71*2.20462262185),0)</f>
        <v/>
      </c>
      <c r="FU71" s="136" t="n">
        <v>564345</v>
      </c>
      <c r="FV71" s="136" t="n">
        <v>447748</v>
      </c>
      <c r="FW71" s="139">
        <f>IFERROR(FU71/(FV71*2.20462262185),0)</f>
        <v/>
      </c>
      <c r="FX71" s="136" t="n">
        <v>819370</v>
      </c>
      <c r="FY71" s="136" t="n">
        <v>900238</v>
      </c>
      <c r="FZ71" s="139">
        <f>IFERROR(FX71/(FY71*2.20462262185),0)</f>
        <v/>
      </c>
      <c r="GA71" s="136" t="n">
        <v>1405596</v>
      </c>
      <c r="GB71" s="136" t="n">
        <v>1471963</v>
      </c>
      <c r="GC71" s="139">
        <f>IFERROR(GA71/(GB71*2.20462262185),0)</f>
        <v/>
      </c>
      <c r="GJ71" s="136" t="n">
        <v>712590</v>
      </c>
      <c r="GK71" s="136" t="n">
        <v>717545</v>
      </c>
      <c r="GL71" s="139">
        <f>IFERROR(GJ71/(GK71*2.20462262185),0)</f>
        <v/>
      </c>
      <c r="GM71" s="136" t="n">
        <v>401760</v>
      </c>
      <c r="GN71" s="136" t="n">
        <v>432000</v>
      </c>
      <c r="GO71" s="139">
        <f>IFERROR(GM71/(GN71*2.20462262185),0)</f>
        <v/>
      </c>
      <c r="GP71" s="136" t="n">
        <v>651240</v>
      </c>
      <c r="GQ71" s="136" t="n">
        <v>972000</v>
      </c>
      <c r="GR71" s="139">
        <f>IFERROR(GP71/(GQ71*2.20462262185),0)</f>
        <v/>
      </c>
      <c r="GV71" s="136" t="n">
        <v>362370</v>
      </c>
      <c r="GW71" s="136" t="n">
        <v>478934</v>
      </c>
      <c r="GX71" s="139">
        <f>IFERROR(GV71/(GW71*2.20462262185),0)</f>
        <v/>
      </c>
      <c r="GY71" s="136" t="n">
        <v>442368</v>
      </c>
      <c r="GZ71" s="136" t="n">
        <v>691200</v>
      </c>
      <c r="HA71" s="139">
        <f>IFERROR(GY71/(GZ71*2.20462262185),0)</f>
        <v/>
      </c>
      <c r="HB71" s="136" t="n">
        <v>458657</v>
      </c>
      <c r="HC71" s="136" t="n">
        <v>692200</v>
      </c>
      <c r="HD71" s="139">
        <f>IFERROR(HB71/(HC71*2.20462262185),0)</f>
        <v/>
      </c>
      <c r="HE71" s="136" t="n">
        <v>155742</v>
      </c>
      <c r="HF71" s="136" t="n">
        <v>217562</v>
      </c>
      <c r="HG71" s="139">
        <f>IFERROR(HE71/(HF71*2.20462262185),0)</f>
        <v/>
      </c>
      <c r="HH71" s="136" t="n">
        <v>384757</v>
      </c>
      <c r="HI71" s="136" t="n">
        <v>484839</v>
      </c>
      <c r="HJ71" s="139">
        <f>IFERROR(HH71/(HI71*2.20462262185),0)</f>
        <v/>
      </c>
      <c r="HN71" s="136" t="n">
        <v>163296</v>
      </c>
      <c r="HO71" s="136" t="n">
        <v>259200</v>
      </c>
      <c r="HP71" s="139">
        <f>IFERROR(HN71/(HO71*2.20462262185),0)</f>
        <v/>
      </c>
      <c r="HQ71" s="136" t="n">
        <v>564284</v>
      </c>
      <c r="HR71" s="136" t="n">
        <v>619290</v>
      </c>
      <c r="HS71" s="139">
        <f>IFERROR(HQ71/(HR71*2.20462262185),0)</f>
        <v/>
      </c>
      <c r="HT71" s="136" t="n">
        <v>277420</v>
      </c>
      <c r="HU71" s="136" t="n">
        <v>271899</v>
      </c>
      <c r="HV71" s="139">
        <f>IFERROR(HT71/(HU71*2.20462262185),0)</f>
        <v/>
      </c>
      <c r="HW71" s="136" t="n">
        <v>14181</v>
      </c>
      <c r="HX71" s="136" t="n">
        <v>5868</v>
      </c>
      <c r="HY71" s="139">
        <f>IFERROR(HW71/(HX71*2.20462262185),0)</f>
        <v/>
      </c>
      <c r="II71" s="136" t="n">
        <v>99256</v>
      </c>
      <c r="IJ71" s="136" t="n">
        <v>97500</v>
      </c>
      <c r="IK71" s="139">
        <f>IFERROR(II71/(IJ71*2.20462262185),0)</f>
        <v/>
      </c>
      <c r="IO71" s="136" t="n">
        <v>1571507</v>
      </c>
      <c r="IP71" s="136" t="n">
        <v>1782000</v>
      </c>
      <c r="IQ71" s="139">
        <f>IFERROR(IO71/(IP71*2.20462262185),0)</f>
        <v/>
      </c>
      <c r="IR71" s="136" t="n">
        <v>210609</v>
      </c>
      <c r="IS71" s="136" t="n">
        <v>220000</v>
      </c>
      <c r="IT71" s="139">
        <f>IFERROR(IR71/(IS71*2.20462262185),0)</f>
        <v/>
      </c>
      <c r="JP71" s="136" t="n">
        <v>1137803</v>
      </c>
      <c r="JQ71" s="136" t="n">
        <v>823000</v>
      </c>
      <c r="JR71" s="139">
        <f>IFERROR(JP71/(JQ71*2.20462262185),0)</f>
        <v/>
      </c>
    </row>
    <row r="72">
      <c r="A72" s="135" t="inlineStr">
        <is>
          <t>Korea, South</t>
        </is>
      </c>
      <c r="B72" s="136">
        <f>SUM(I72,L72,O72,R72,U72,X72)</f>
        <v/>
      </c>
      <c r="C72" s="136">
        <f>SUM(J72,M72,P72,S72,V72,Y72)</f>
        <v/>
      </c>
      <c r="D72" s="137">
        <f>C72/1000000</f>
        <v/>
      </c>
      <c r="E72" s="137">
        <f>C72*2.20462262185/1000000</f>
        <v/>
      </c>
      <c r="F72" s="138">
        <f>IFERROR(B72/(C72/1000),0)</f>
        <v/>
      </c>
      <c r="G72" s="139">
        <f>IFERROR(B72/(C72*2.20462262185),0)</f>
        <v/>
      </c>
      <c r="I72" s="136" t="n">
        <v>8190790</v>
      </c>
      <c r="J72" s="136" t="n">
        <v>5935945</v>
      </c>
      <c r="K72" s="139">
        <f>IFERROR(I72/(J72*2.20462262185),0)</f>
        <v/>
      </c>
      <c r="L72" s="136" t="n">
        <v>6796721</v>
      </c>
      <c r="M72" s="136" t="n">
        <v>5011100</v>
      </c>
      <c r="N72" s="139">
        <f>IFERROR(L72/(M72*2.20462262185),0)</f>
        <v/>
      </c>
      <c r="O72" s="136" t="n">
        <v>5117068</v>
      </c>
      <c r="P72" s="136" t="n">
        <v>5175139</v>
      </c>
      <c r="Q72" s="139">
        <f>IFERROR(O72/(P72*2.20462262185),0)</f>
        <v/>
      </c>
      <c r="R72" s="136" t="n">
        <v>4043321</v>
      </c>
      <c r="S72" s="136" t="n">
        <v>4452656</v>
      </c>
      <c r="T72" s="139">
        <f>IFERROR(R72/(S72*2.20462262185),0)</f>
        <v/>
      </c>
      <c r="U72" s="136" t="n">
        <v>4112864</v>
      </c>
      <c r="V72" s="136" t="n">
        <v>4692740</v>
      </c>
      <c r="W72" s="139">
        <f>IFERROR(U72/(V72*2.20462262185),0)</f>
        <v/>
      </c>
      <c r="X72" s="136" t="n">
        <v>4277886</v>
      </c>
      <c r="Y72" s="136" t="n">
        <v>4755837</v>
      </c>
      <c r="Z72" s="139">
        <f>IFERROR(X72/(Y72*2.20462262185),0)</f>
        <v/>
      </c>
      <c r="AA72" s="136" t="n">
        <v>3151493</v>
      </c>
      <c r="AB72" s="136" t="n">
        <v>3388737</v>
      </c>
      <c r="AC72" s="139">
        <f>IFERROR(AA72/(AB72*2.20462262185),0)</f>
        <v/>
      </c>
      <c r="AD72" s="136" t="n">
        <v>912659</v>
      </c>
      <c r="AE72" s="136" t="n">
        <v>866700</v>
      </c>
      <c r="AF72" s="139">
        <f>IFERROR(AD72/(AE72*2.20462262185),0)</f>
        <v/>
      </c>
      <c r="AG72" s="136" t="n">
        <v>1718452</v>
      </c>
      <c r="AH72" s="136" t="n">
        <v>1809587</v>
      </c>
      <c r="AI72" s="139">
        <f>IFERROR(AG72/(AH72*2.20462262185),0)</f>
        <v/>
      </c>
      <c r="AJ72" s="136" t="n">
        <v>2891411</v>
      </c>
      <c r="AK72" s="136" t="n">
        <v>3051800</v>
      </c>
      <c r="AL72" s="139">
        <f>IFERROR(AJ72/(AK72*2.20462262185),0)</f>
        <v/>
      </c>
      <c r="AM72" s="136" t="n">
        <v>3089338</v>
      </c>
      <c r="AN72" s="136" t="n">
        <v>3229570</v>
      </c>
      <c r="AO72" s="139">
        <f>IFERROR(AM72/(AN72*2.20462262185),0)</f>
        <v/>
      </c>
      <c r="AP72" s="136" t="n">
        <v>6120144</v>
      </c>
      <c r="AQ72" s="136" t="n">
        <v>6372000</v>
      </c>
      <c r="AR72" s="139">
        <f>IFERROR(AP72/(AQ72*2.20462262185),0)</f>
        <v/>
      </c>
      <c r="AS72" s="136" t="n">
        <v>7161062</v>
      </c>
      <c r="AT72" s="136" t="n">
        <v>7145820</v>
      </c>
      <c r="AU72" s="139">
        <f>IFERROR(AS72/(AT72*2.20462262185),0)</f>
        <v/>
      </c>
      <c r="AV72" s="136" t="n">
        <v>2477286</v>
      </c>
      <c r="AW72" s="136" t="n">
        <v>2563828</v>
      </c>
      <c r="AX72" s="139">
        <f>IFERROR(AV72/(AW72*2.20462262185),0)</f>
        <v/>
      </c>
      <c r="AY72" s="136" t="n">
        <v>7447725</v>
      </c>
      <c r="AZ72" s="136" t="n">
        <v>7333022</v>
      </c>
      <c r="BA72" s="139">
        <f>IFERROR(AY72/(AZ72*2.20462262185),0)</f>
        <v/>
      </c>
      <c r="BB72" s="136" t="n">
        <v>6672570</v>
      </c>
      <c r="BC72" s="136" t="n">
        <v>6167736</v>
      </c>
      <c r="BD72" s="139">
        <f>IFERROR(BB72/(BC72*2.20462262185),0)</f>
        <v/>
      </c>
      <c r="BE72" s="136" t="n">
        <v>4604077</v>
      </c>
      <c r="BF72" s="136" t="n">
        <v>4440720</v>
      </c>
      <c r="BG72" s="139">
        <f>IFERROR(BE72/(BF72*2.20462262185),0)</f>
        <v/>
      </c>
      <c r="BH72" s="136" t="n">
        <v>5987565</v>
      </c>
      <c r="BI72" s="136" t="n">
        <v>6063360</v>
      </c>
      <c r="BJ72" s="139">
        <f>IFERROR(BH72/(BI72*2.20462262185),0)</f>
        <v/>
      </c>
      <c r="BK72" s="136" t="n">
        <v>5450600</v>
      </c>
      <c r="BL72" s="136" t="n">
        <v>5146820</v>
      </c>
      <c r="BM72" s="139">
        <f>IFERROR(BK72/(BL72*2.20462262185),0)</f>
        <v/>
      </c>
      <c r="BN72" s="136" t="n">
        <v>3855834</v>
      </c>
      <c r="BO72" s="136" t="n">
        <v>3698002</v>
      </c>
      <c r="BP72" s="139">
        <f>IFERROR(BN72/(BO72*2.20462262185),0)</f>
        <v/>
      </c>
      <c r="BQ72" s="136" t="n">
        <v>3871892</v>
      </c>
      <c r="BR72" s="136" t="n">
        <v>3621472</v>
      </c>
      <c r="BS72" s="139">
        <f>IFERROR(BQ72/(BR72*2.20462262185),0)</f>
        <v/>
      </c>
      <c r="BT72" s="136" t="n">
        <v>4870787</v>
      </c>
      <c r="BU72" s="136" t="n">
        <v>4321000</v>
      </c>
      <c r="BV72" s="139">
        <f>IFERROR(BT72/(BU72*2.20462262185),0)</f>
        <v/>
      </c>
      <c r="BW72" s="136" t="n">
        <v>4693304</v>
      </c>
      <c r="BX72" s="136" t="n">
        <v>3617147</v>
      </c>
      <c r="BY72" s="139">
        <f>IFERROR(BW72/(BX72*2.20462262185),0)</f>
        <v/>
      </c>
      <c r="BZ72" s="136" t="n">
        <v>7643138</v>
      </c>
      <c r="CA72" s="136" t="n">
        <v>6157752</v>
      </c>
      <c r="CB72" s="139">
        <f>IFERROR(BZ72/(CA72*2.20462262185),0)</f>
        <v/>
      </c>
      <c r="CC72" s="136" t="n">
        <v>6129556</v>
      </c>
      <c r="CD72" s="136" t="n">
        <v>5480380</v>
      </c>
      <c r="CE72" s="139">
        <f>IFERROR(CC72/(CD72*2.20462262185),0)</f>
        <v/>
      </c>
      <c r="CF72" s="136" t="n">
        <v>5039890</v>
      </c>
      <c r="CG72" s="136" t="n">
        <v>4041460</v>
      </c>
      <c r="CH72" s="139">
        <f>IFERROR(CF72/(CG72*2.20462262185),0)</f>
        <v/>
      </c>
      <c r="CI72" s="136" t="n">
        <v>6969570</v>
      </c>
      <c r="CJ72" s="136" t="n">
        <v>6037252</v>
      </c>
      <c r="CK72" s="139">
        <f>IFERROR(CI72/(CJ72*2.20462262185),0)</f>
        <v/>
      </c>
      <c r="CL72" s="136" t="n">
        <v>9692542</v>
      </c>
      <c r="CM72" s="136" t="n">
        <v>8346760</v>
      </c>
      <c r="CN72" s="139">
        <f>IFERROR(CL72/(CM72*2.20462262185),0)</f>
        <v/>
      </c>
      <c r="CO72" s="136" t="n">
        <v>2954962</v>
      </c>
      <c r="CP72" s="136" t="n">
        <v>2756727</v>
      </c>
      <c r="CQ72" s="139">
        <f>IFERROR(CO72/(CP72*2.20462262185),0)</f>
        <v/>
      </c>
      <c r="CR72" s="136" t="n">
        <v>6870819</v>
      </c>
      <c r="CS72" s="136" t="n">
        <v>6432710</v>
      </c>
      <c r="CT72" s="139">
        <f>IFERROR(CR72/(CS72*2.20462262185),0)</f>
        <v/>
      </c>
      <c r="CU72" s="136" t="n">
        <v>6486013</v>
      </c>
      <c r="CV72" s="136" t="n">
        <v>5885732</v>
      </c>
      <c r="CW72" s="139">
        <f>IFERROR(CU72/(CV72*2.20462262185),0)</f>
        <v/>
      </c>
      <c r="CX72" s="136" t="n">
        <v>8895241</v>
      </c>
      <c r="CY72" s="136" t="n">
        <v>8028190</v>
      </c>
      <c r="CZ72" s="139">
        <f>IFERROR(CX72/(CY72*2.20462262185),0)</f>
        <v/>
      </c>
      <c r="DA72" s="136" t="n">
        <v>7267282</v>
      </c>
      <c r="DB72" s="136" t="n">
        <v>6624468</v>
      </c>
      <c r="DC72" s="139">
        <f>IFERROR(DA72/(DB72*2.20462262185),0)</f>
        <v/>
      </c>
      <c r="DD72" s="136" t="n">
        <v>3937383</v>
      </c>
      <c r="DE72" s="136" t="n">
        <v>3531662</v>
      </c>
      <c r="DF72" s="139">
        <f>IFERROR(DD72/(DE72*2.20462262185),0)</f>
        <v/>
      </c>
      <c r="DG72" s="136" t="n">
        <v>6771488</v>
      </c>
      <c r="DH72" s="136" t="n">
        <v>6233530</v>
      </c>
      <c r="DI72" s="139">
        <f>IFERROR(DG72/(DH72*2.20462262185),0)</f>
        <v/>
      </c>
      <c r="DJ72" s="136" t="n">
        <v>9184574</v>
      </c>
      <c r="DK72" s="136" t="n">
        <v>8618750</v>
      </c>
      <c r="DL72" s="139">
        <f>IFERROR(DJ72/(DK72*2.20462262185),0)</f>
        <v/>
      </c>
      <c r="DM72" s="136" t="n">
        <v>10298264</v>
      </c>
      <c r="DN72" s="136" t="n">
        <v>9079233</v>
      </c>
      <c r="DO72" s="139">
        <f>IFERROR(DM72/(DN72*2.20462262185),0)</f>
        <v/>
      </c>
      <c r="DP72" s="136" t="n">
        <v>12117693</v>
      </c>
      <c r="DQ72" s="136" t="n">
        <v>10565019</v>
      </c>
      <c r="DR72" s="139">
        <f>IFERROR(DP72/(DQ72*2.20462262185),0)</f>
        <v/>
      </c>
      <c r="DS72" s="136" t="n">
        <v>9837984</v>
      </c>
      <c r="DT72" s="136" t="n">
        <v>8522165</v>
      </c>
      <c r="DU72" s="139">
        <f>IFERROR(DS72/(DT72*2.20462262185),0)</f>
        <v/>
      </c>
      <c r="DV72" s="136" t="n">
        <v>5332062</v>
      </c>
      <c r="DW72" s="136" t="n">
        <v>4866563</v>
      </c>
      <c r="DX72" s="139">
        <f>IFERROR(DV72/(DW72*2.20462262185),0)</f>
        <v/>
      </c>
      <c r="DY72" s="136" t="n">
        <v>6902948</v>
      </c>
      <c r="DZ72" s="136" t="n">
        <v>6598373</v>
      </c>
      <c r="EA72" s="139">
        <f>IFERROR(DY72/(DZ72*2.20462262185),0)</f>
        <v/>
      </c>
      <c r="EB72" s="136" t="n">
        <v>7191089</v>
      </c>
      <c r="EC72" s="136" t="n">
        <v>6656844</v>
      </c>
      <c r="ED72" s="139">
        <f>IFERROR(EB72/(EC72*2.20462262185),0)</f>
        <v/>
      </c>
      <c r="EE72" s="136" t="n">
        <v>6912975</v>
      </c>
      <c r="EF72" s="136" t="n">
        <v>6256920</v>
      </c>
      <c r="EG72" s="139">
        <f>IFERROR(EE72/(EF72*2.20462262185),0)</f>
        <v/>
      </c>
      <c r="EH72" s="136" t="n">
        <v>5376330</v>
      </c>
      <c r="EI72" s="136" t="n">
        <v>4693586</v>
      </c>
      <c r="EJ72" s="139">
        <f>IFERROR(EH72/(EI72*2.20462262185),0)</f>
        <v/>
      </c>
      <c r="EK72" s="136" t="n">
        <v>1262588</v>
      </c>
      <c r="EL72" s="136" t="n">
        <v>1045928</v>
      </c>
      <c r="EM72" s="139">
        <f>IFERROR(EK72/(EL72*2.20462262185),0)</f>
        <v/>
      </c>
      <c r="EN72" s="136" t="n">
        <v>5359652</v>
      </c>
      <c r="EO72" s="136" t="n">
        <v>4192572</v>
      </c>
      <c r="EP72" s="139">
        <f>IFERROR(EN72/(EO72*2.20462262185),0)</f>
        <v/>
      </c>
      <c r="EQ72" s="136" t="n">
        <v>7110237</v>
      </c>
      <c r="ER72" s="136" t="n">
        <v>4842040</v>
      </c>
      <c r="ES72" s="139">
        <f>IFERROR(EQ72/(ER72*2.20462262185),0)</f>
        <v/>
      </c>
      <c r="ET72" s="136" t="n">
        <v>3941960</v>
      </c>
      <c r="EU72" s="136" t="n">
        <v>2720220</v>
      </c>
      <c r="EV72" s="139">
        <f>IFERROR(ET72/(EU72*2.20462262185),0)</f>
        <v/>
      </c>
      <c r="EW72" s="136" t="n">
        <v>9821085</v>
      </c>
      <c r="EX72" s="136" t="n">
        <v>7235033</v>
      </c>
      <c r="EY72" s="139">
        <f>IFERROR(EW72/(EX72*2.20462262185),0)</f>
        <v/>
      </c>
      <c r="EZ72" s="136" t="n">
        <v>13301333</v>
      </c>
      <c r="FA72" s="136" t="n">
        <v>8683381</v>
      </c>
      <c r="FB72" s="139">
        <f>IFERROR(EZ72/(FA72*2.20462262185),0)</f>
        <v/>
      </c>
      <c r="FC72" s="136" t="n">
        <v>12484189</v>
      </c>
      <c r="FD72" s="136" t="n">
        <v>8642222</v>
      </c>
      <c r="FE72" s="139">
        <f>IFERROR(FC72/(FD72*2.20462262185),0)</f>
        <v/>
      </c>
      <c r="FF72" s="136" t="n">
        <v>12665559</v>
      </c>
      <c r="FG72" s="136" t="n">
        <v>9116176</v>
      </c>
      <c r="FH72" s="139">
        <f>IFERROR(FF72/(FG72*2.20462262185),0)</f>
        <v/>
      </c>
      <c r="FI72" s="136" t="n">
        <v>17101707</v>
      </c>
      <c r="FJ72" s="136" t="n">
        <v>12039044</v>
      </c>
      <c r="FK72" s="139">
        <f>IFERROR(FI72/(FJ72*2.20462262185),0)</f>
        <v/>
      </c>
      <c r="FL72" s="136" t="n">
        <v>7754563</v>
      </c>
      <c r="FM72" s="136" t="n">
        <v>5682300</v>
      </c>
      <c r="FN72" s="139">
        <f>IFERROR(FL72/(FM72*2.20462262185),0)</f>
        <v/>
      </c>
      <c r="FO72" s="136" t="n">
        <v>7671706</v>
      </c>
      <c r="FP72" s="136" t="n">
        <v>6092428</v>
      </c>
      <c r="FQ72" s="139">
        <f>IFERROR(FO72/(FP72*2.20462262185),0)</f>
        <v/>
      </c>
      <c r="FR72" s="136" t="n">
        <v>4766324</v>
      </c>
      <c r="FS72" s="136" t="n">
        <v>4081000</v>
      </c>
      <c r="FT72" s="139">
        <f>IFERROR(FR72/(FS72*2.20462262185),0)</f>
        <v/>
      </c>
      <c r="FU72" s="136" t="n">
        <v>7824653</v>
      </c>
      <c r="FV72" s="136" t="n">
        <v>6298350</v>
      </c>
      <c r="FW72" s="139">
        <f>IFERROR(FU72/(FV72*2.20462262185),0)</f>
        <v/>
      </c>
      <c r="FX72" s="136" t="n">
        <v>8433672</v>
      </c>
      <c r="FY72" s="136" t="n">
        <v>7073300</v>
      </c>
      <c r="FZ72" s="139">
        <f>IFERROR(FX72/(FY72*2.20462262185),0)</f>
        <v/>
      </c>
      <c r="GA72" s="136" t="n">
        <v>6455718</v>
      </c>
      <c r="GB72" s="136" t="n">
        <v>4953179</v>
      </c>
      <c r="GC72" s="139">
        <f>IFERROR(GA72/(GB72*2.20462262185),0)</f>
        <v/>
      </c>
      <c r="GD72" s="136" t="n">
        <v>5740591</v>
      </c>
      <c r="GE72" s="136" t="n">
        <v>4616707</v>
      </c>
      <c r="GF72" s="139">
        <f>IFERROR(GD72/(GE72*2.20462262185),0)</f>
        <v/>
      </c>
      <c r="GG72" s="136" t="n">
        <v>7306825</v>
      </c>
      <c r="GH72" s="136" t="n">
        <v>6181561</v>
      </c>
      <c r="GI72" s="139">
        <f>IFERROR(GG72/(GH72*2.20462262185),0)</f>
        <v/>
      </c>
      <c r="GJ72" s="136" t="n">
        <v>1598239</v>
      </c>
      <c r="GK72" s="136" t="n">
        <v>1430210</v>
      </c>
      <c r="GL72" s="139">
        <f>IFERROR(GJ72/(GK72*2.20462262185),0)</f>
        <v/>
      </c>
      <c r="GM72" s="136" t="n">
        <v>2094956</v>
      </c>
      <c r="GN72" s="136" t="n">
        <v>2035693</v>
      </c>
      <c r="GO72" s="139">
        <f>IFERROR(GM72/(GN72*2.20462262185),0)</f>
        <v/>
      </c>
      <c r="GP72" s="136" t="n">
        <v>1854874</v>
      </c>
      <c r="GQ72" s="136" t="n">
        <v>2329900</v>
      </c>
      <c r="GR72" s="139">
        <f>IFERROR(GP72/(GQ72*2.20462262185),0)</f>
        <v/>
      </c>
      <c r="GS72" s="136" t="n">
        <v>618254</v>
      </c>
      <c r="GT72" s="136" t="n">
        <v>801415</v>
      </c>
      <c r="GU72" s="139">
        <f>IFERROR(GS72/(GT72*2.20462262185),0)</f>
        <v/>
      </c>
      <c r="GV72" s="136" t="n">
        <v>1696800</v>
      </c>
      <c r="GW72" s="136" t="n">
        <v>2389812</v>
      </c>
      <c r="GX72" s="139">
        <f>IFERROR(GV72/(GW72*2.20462262185),0)</f>
        <v/>
      </c>
      <c r="GY72" s="136" t="n">
        <v>666387</v>
      </c>
      <c r="GZ72" s="136" t="n">
        <v>847271</v>
      </c>
      <c r="HA72" s="139">
        <f>IFERROR(GY72/(GZ72*2.20462262185),0)</f>
        <v/>
      </c>
      <c r="HB72" s="136" t="n">
        <v>245942</v>
      </c>
      <c r="HC72" s="136" t="n">
        <v>332554</v>
      </c>
      <c r="HD72" s="139">
        <f>IFERROR(HB72/(HC72*2.20462262185),0)</f>
        <v/>
      </c>
      <c r="HE72" s="136" t="n">
        <v>298527</v>
      </c>
      <c r="HF72" s="136" t="n">
        <v>440150</v>
      </c>
      <c r="HG72" s="139">
        <f>IFERROR(HE72/(HF72*2.20462262185),0)</f>
        <v/>
      </c>
      <c r="HH72" s="136" t="n">
        <v>35690</v>
      </c>
      <c r="HI72" s="136" t="n">
        <v>3581</v>
      </c>
      <c r="HJ72" s="139">
        <f>IFERROR(HH72/(HI72*2.20462262185),0)</f>
        <v/>
      </c>
      <c r="HK72" s="136" t="n">
        <v>1724520</v>
      </c>
      <c r="HL72" s="136" t="n">
        <v>2223000</v>
      </c>
      <c r="HM72" s="139">
        <f>IFERROR(HK72/(HL72*2.20462262185),0)</f>
        <v/>
      </c>
      <c r="HN72" s="136" t="n">
        <v>2643276</v>
      </c>
      <c r="HO72" s="136" t="n">
        <v>3702465</v>
      </c>
      <c r="HP72" s="139">
        <f>IFERROR(HN72/(HO72*2.20462262185),0)</f>
        <v/>
      </c>
      <c r="HQ72" s="136" t="n">
        <v>1252344</v>
      </c>
      <c r="HR72" s="136" t="n">
        <v>1652225</v>
      </c>
      <c r="HS72" s="139">
        <f>IFERROR(HQ72/(HR72*2.20462262185),0)</f>
        <v/>
      </c>
      <c r="HT72" s="136" t="n">
        <v>991157</v>
      </c>
      <c r="HU72" s="136" t="n">
        <v>1296150</v>
      </c>
      <c r="HV72" s="139">
        <f>IFERROR(HT72/(HU72*2.20462262185),0)</f>
        <v/>
      </c>
      <c r="HW72" s="136" t="n">
        <v>1034327</v>
      </c>
      <c r="HX72" s="136" t="n">
        <v>1298770</v>
      </c>
      <c r="HY72" s="139">
        <f>IFERROR(HW72/(HX72*2.20462262185),0)</f>
        <v/>
      </c>
      <c r="HZ72" s="136" t="n">
        <v>1403244</v>
      </c>
      <c r="IA72" s="136" t="n">
        <v>1549340</v>
      </c>
      <c r="IB72" s="139">
        <f>IFERROR(HZ72/(IA72*2.20462262185),0)</f>
        <v/>
      </c>
      <c r="IC72" s="136" t="n">
        <v>655287</v>
      </c>
      <c r="ID72" s="136" t="n">
        <v>734563</v>
      </c>
      <c r="IE72" s="139">
        <f>IFERROR(IC72/(ID72*2.20462262185),0)</f>
        <v/>
      </c>
      <c r="IF72" s="136" t="n">
        <v>773327</v>
      </c>
      <c r="IG72" s="136" t="n">
        <v>863313</v>
      </c>
      <c r="IH72" s="139">
        <f>IFERROR(IF72/(IG72*2.20462262185),0)</f>
        <v/>
      </c>
      <c r="II72" s="136" t="n">
        <v>489195</v>
      </c>
      <c r="IJ72" s="136" t="n">
        <v>567000</v>
      </c>
      <c r="IK72" s="139">
        <f>IFERROR(II72/(IJ72*2.20462262185),0)</f>
        <v/>
      </c>
      <c r="IL72" s="136" t="n">
        <v>594915</v>
      </c>
      <c r="IM72" s="136" t="n">
        <v>672300</v>
      </c>
      <c r="IN72" s="139">
        <f>IFERROR(IL72/(IM72*2.20462262185),0)</f>
        <v/>
      </c>
      <c r="IO72" s="136" t="n">
        <v>394695</v>
      </c>
      <c r="IP72" s="136" t="n">
        <v>441000</v>
      </c>
      <c r="IQ72" s="139">
        <f>IFERROR(IO72/(IP72*2.20462262185),0)</f>
        <v/>
      </c>
      <c r="IR72" s="136" t="n">
        <v>253</v>
      </c>
      <c r="IS72" s="136" t="n">
        <v>50</v>
      </c>
      <c r="IT72" s="139">
        <f>IFERROR(IR72/(IS72*2.20462262185),0)</f>
        <v/>
      </c>
      <c r="IU72" s="136" t="n">
        <v>125370</v>
      </c>
      <c r="IV72" s="136" t="n">
        <v>126000</v>
      </c>
      <c r="IW72" s="139">
        <f>IFERROR(IU72/(IV72*2.20462262185),0)</f>
        <v/>
      </c>
      <c r="IX72" s="136" t="n">
        <v>224070</v>
      </c>
      <c r="IY72" s="136" t="n">
        <v>210000</v>
      </c>
      <c r="IZ72" s="139">
        <f>IFERROR(IX72/(IY72*2.20462262185),0)</f>
        <v/>
      </c>
      <c r="JA72" s="136" t="n">
        <v>1010100</v>
      </c>
      <c r="JB72" s="136" t="n">
        <v>924000</v>
      </c>
      <c r="JC72" s="139">
        <f>IFERROR(JA72/(JB72*2.20462262185),0)</f>
        <v/>
      </c>
      <c r="JD72" s="136" t="n">
        <v>675465</v>
      </c>
      <c r="JE72" s="136" t="n">
        <v>609000</v>
      </c>
      <c r="JF72" s="139">
        <f>IFERROR(JD72/(JE72*2.20462262185),0)</f>
        <v/>
      </c>
      <c r="JG72" s="136" t="n">
        <v>1026460</v>
      </c>
      <c r="JH72" s="136" t="n">
        <v>923000</v>
      </c>
      <c r="JI72" s="139">
        <f>IFERROR(JG72/(JH72*2.20462262185),0)</f>
        <v/>
      </c>
      <c r="JJ72" s="136" t="n">
        <v>2369325</v>
      </c>
      <c r="JK72" s="136" t="n">
        <v>2121000</v>
      </c>
      <c r="JL72" s="139">
        <f>IFERROR(JJ72/(JK72*2.20462262185),0)</f>
        <v/>
      </c>
      <c r="JM72" s="136" t="n">
        <v>1215477</v>
      </c>
      <c r="JN72" s="136" t="n">
        <v>1089120</v>
      </c>
      <c r="JO72" s="139">
        <f>IFERROR(JM72/(JN72*2.20462262185),0)</f>
        <v/>
      </c>
      <c r="JP72" s="136" t="n">
        <v>4373479</v>
      </c>
      <c r="JQ72" s="136" t="n">
        <v>3161405</v>
      </c>
      <c r="JR72" s="139">
        <f>IFERROR(JP72/(JQ72*2.20462262185),0)</f>
        <v/>
      </c>
    </row>
    <row r="73">
      <c r="A73" s="135" t="inlineStr">
        <is>
          <t>Vietnam</t>
        </is>
      </c>
      <c r="B73" s="136">
        <f>SUM(I73,L73,O73,R73,U73,X73)</f>
        <v/>
      </c>
      <c r="C73" s="136">
        <f>SUM(J73,M73,P73,S73,V73,Y73)</f>
        <v/>
      </c>
      <c r="D73" s="137">
        <f>C73/1000000</f>
        <v/>
      </c>
      <c r="E73" s="137">
        <f>C73*2.20462262185/1000000</f>
        <v/>
      </c>
      <c r="F73" s="138">
        <f>IFERROR(B73/(C73/1000),0)</f>
        <v/>
      </c>
      <c r="G73" s="139">
        <f>IFERROR(B73/(C73*2.20462262185),0)</f>
        <v/>
      </c>
      <c r="I73" s="136" t="n">
        <v>8998540</v>
      </c>
      <c r="J73" s="136" t="n">
        <v>7492350</v>
      </c>
      <c r="K73" s="139">
        <f>IFERROR(I73/(J73*2.20462262185),0)</f>
        <v/>
      </c>
      <c r="L73" s="136" t="n">
        <v>5689321</v>
      </c>
      <c r="M73" s="136" t="n">
        <v>5022338</v>
      </c>
      <c r="N73" s="139">
        <f>IFERROR(L73/(M73*2.20462262185),0)</f>
        <v/>
      </c>
      <c r="O73" s="136" t="n">
        <v>3271307</v>
      </c>
      <c r="P73" s="136" t="n">
        <v>3577230</v>
      </c>
      <c r="Q73" s="139">
        <f>IFERROR(O73/(P73*2.20462262185),0)</f>
        <v/>
      </c>
      <c r="R73" s="136" t="n">
        <v>2130159</v>
      </c>
      <c r="S73" s="136" t="n">
        <v>2564550</v>
      </c>
      <c r="T73" s="139">
        <f>IFERROR(R73/(S73*2.20462262185),0)</f>
        <v/>
      </c>
      <c r="U73" s="136" t="n">
        <v>2744140</v>
      </c>
      <c r="V73" s="136" t="n">
        <v>3203600</v>
      </c>
      <c r="W73" s="139">
        <f>IFERROR(U73/(V73*2.20462262185),0)</f>
        <v/>
      </c>
      <c r="X73" s="136" t="n">
        <v>515943</v>
      </c>
      <c r="Y73" s="136" t="n">
        <v>594449</v>
      </c>
      <c r="Z73" s="139">
        <f>IFERROR(X73/(Y73*2.20462262185),0)</f>
        <v/>
      </c>
      <c r="AA73" s="136" t="n">
        <v>3876034</v>
      </c>
      <c r="AB73" s="136" t="n">
        <v>4792550</v>
      </c>
      <c r="AC73" s="139">
        <f>IFERROR(AA73/(AB73*2.20462262185),0)</f>
        <v/>
      </c>
      <c r="AD73" s="136" t="n">
        <v>2684754</v>
      </c>
      <c r="AE73" s="136" t="n">
        <v>3221900</v>
      </c>
      <c r="AF73" s="139">
        <f>IFERROR(AD73/(AE73*2.20462262185),0)</f>
        <v/>
      </c>
      <c r="AG73" s="136" t="n">
        <v>3230277</v>
      </c>
      <c r="AH73" s="136" t="n">
        <v>3344000</v>
      </c>
      <c r="AI73" s="139">
        <f>IFERROR(AG73/(AH73*2.20462262185),0)</f>
        <v/>
      </c>
      <c r="AJ73" s="136" t="n">
        <v>2844776</v>
      </c>
      <c r="AK73" s="136" t="n">
        <v>2882000</v>
      </c>
      <c r="AL73" s="139">
        <f>IFERROR(AJ73/(AK73*2.20462262185),0)</f>
        <v/>
      </c>
      <c r="AM73" s="136" t="n">
        <v>887656</v>
      </c>
      <c r="AN73" s="136" t="n">
        <v>770000</v>
      </c>
      <c r="AO73" s="139">
        <f>IFERROR(AM73/(AN73*2.20462262185),0)</f>
        <v/>
      </c>
      <c r="AP73" s="136" t="n">
        <v>1558700</v>
      </c>
      <c r="AQ73" s="136" t="n">
        <v>1321000</v>
      </c>
      <c r="AR73" s="139">
        <f>IFERROR(AP73/(AQ73*2.20462262185),0)</f>
        <v/>
      </c>
      <c r="AS73" s="136" t="n">
        <v>619586</v>
      </c>
      <c r="AT73" s="136" t="n">
        <v>660260</v>
      </c>
      <c r="AU73" s="139">
        <f>IFERROR(AS73/(AT73*2.20462262185),0)</f>
        <v/>
      </c>
      <c r="AV73" s="136" t="n">
        <v>297397</v>
      </c>
      <c r="AW73" s="136" t="n">
        <v>242000</v>
      </c>
      <c r="AX73" s="139">
        <f>IFERROR(AV73/(AW73*2.20462262185),0)</f>
        <v/>
      </c>
      <c r="AY73" s="136" t="n">
        <v>926436</v>
      </c>
      <c r="AZ73" s="136" t="n">
        <v>726000</v>
      </c>
      <c r="BA73" s="139">
        <f>IFERROR(AY73/(AZ73*2.20462262185),0)</f>
        <v/>
      </c>
      <c r="BB73" s="136" t="n">
        <v>1177498</v>
      </c>
      <c r="BC73" s="136" t="n">
        <v>1031750</v>
      </c>
      <c r="BD73" s="139">
        <f>IFERROR(BB73/(BC73*2.20462262185),0)</f>
        <v/>
      </c>
      <c r="BE73" s="136" t="n">
        <v>901208</v>
      </c>
      <c r="BF73" s="136" t="n">
        <v>968000</v>
      </c>
      <c r="BG73" s="139">
        <f>IFERROR(BE73/(BF73*2.20462262185),0)</f>
        <v/>
      </c>
      <c r="BH73" s="136" t="n">
        <v>1007000</v>
      </c>
      <c r="BI73" s="136" t="n">
        <v>776600</v>
      </c>
      <c r="BJ73" s="139">
        <f>IFERROR(BH73/(BI73*2.20462262185),0)</f>
        <v/>
      </c>
      <c r="BK73" s="136" t="n">
        <v>643452</v>
      </c>
      <c r="BL73" s="136" t="n">
        <v>440000</v>
      </c>
      <c r="BM73" s="139">
        <f>IFERROR(BK73/(BL73*2.20462262185),0)</f>
        <v/>
      </c>
      <c r="BN73" s="136" t="n">
        <v>2161364</v>
      </c>
      <c r="BO73" s="136" t="n">
        <v>1712352</v>
      </c>
      <c r="BP73" s="139">
        <f>IFERROR(BN73/(BO73*2.20462262185),0)</f>
        <v/>
      </c>
      <c r="BQ73" s="136" t="n">
        <v>3132280</v>
      </c>
      <c r="BR73" s="136" t="n">
        <v>2465500</v>
      </c>
      <c r="BS73" s="139">
        <f>IFERROR(BQ73/(BR73*2.20462262185),0)</f>
        <v/>
      </c>
      <c r="BT73" s="136" t="n">
        <v>1164187</v>
      </c>
      <c r="BU73" s="136" t="n">
        <v>1167500</v>
      </c>
      <c r="BV73" s="139">
        <f>IFERROR(BT73/(BU73*2.20462262185),0)</f>
        <v/>
      </c>
      <c r="BW73" s="136" t="n">
        <v>1993662</v>
      </c>
      <c r="BX73" s="136" t="n">
        <v>2072063</v>
      </c>
      <c r="BY73" s="139">
        <f>IFERROR(BW73/(BX73*2.20462262185),0)</f>
        <v/>
      </c>
      <c r="BZ73" s="136" t="n">
        <v>1934658</v>
      </c>
      <c r="CA73" s="136" t="n">
        <v>1980000</v>
      </c>
      <c r="CB73" s="139">
        <f>IFERROR(BZ73/(CA73*2.20462262185),0)</f>
        <v/>
      </c>
      <c r="CC73" s="136" t="n">
        <v>2734784</v>
      </c>
      <c r="CD73" s="136" t="n">
        <v>2411286</v>
      </c>
      <c r="CE73" s="139">
        <f>IFERROR(CC73/(CD73*2.20462262185),0)</f>
        <v/>
      </c>
      <c r="CF73" s="136" t="n">
        <v>301224</v>
      </c>
      <c r="CG73" s="136" t="n">
        <v>308000</v>
      </c>
      <c r="CH73" s="139">
        <f>IFERROR(CF73/(CG73*2.20462262185),0)</f>
        <v/>
      </c>
      <c r="CI73" s="136" t="n">
        <v>2091628</v>
      </c>
      <c r="CJ73" s="136" t="n">
        <v>2046000</v>
      </c>
      <c r="CK73" s="139">
        <f>IFERROR(CI73/(CJ73*2.20462262185),0)</f>
        <v/>
      </c>
      <c r="CL73" s="136" t="n">
        <v>2581070</v>
      </c>
      <c r="CM73" s="136" t="n">
        <v>2553512</v>
      </c>
      <c r="CN73" s="139">
        <f>IFERROR(CL73/(CM73*2.20462262185),0)</f>
        <v/>
      </c>
      <c r="CO73" s="136" t="n">
        <v>2768502</v>
      </c>
      <c r="CP73" s="136" t="n">
        <v>2640640</v>
      </c>
      <c r="CQ73" s="139">
        <f>IFERROR(CO73/(CP73*2.20462262185),0)</f>
        <v/>
      </c>
      <c r="CR73" s="136" t="n">
        <v>2190948</v>
      </c>
      <c r="CS73" s="136" t="n">
        <v>2174552</v>
      </c>
      <c r="CT73" s="139">
        <f>IFERROR(CR73/(CS73*2.20462262185),0)</f>
        <v/>
      </c>
      <c r="CU73" s="136" t="n">
        <v>1077340</v>
      </c>
      <c r="CV73" s="136" t="n">
        <v>987248</v>
      </c>
      <c r="CW73" s="139">
        <f>IFERROR(CU73/(CV73*2.20462262185),0)</f>
        <v/>
      </c>
      <c r="CX73" s="136" t="n">
        <v>1374223</v>
      </c>
      <c r="CY73" s="136" t="n">
        <v>1248512</v>
      </c>
      <c r="CZ73" s="139">
        <f>IFERROR(CX73/(CY73*2.20462262185),0)</f>
        <v/>
      </c>
      <c r="DA73" s="136" t="n">
        <v>493452</v>
      </c>
      <c r="DB73" s="136" t="n">
        <v>454650</v>
      </c>
      <c r="DC73" s="139">
        <f>IFERROR(DA73/(DB73*2.20462262185),0)</f>
        <v/>
      </c>
      <c r="DD73" s="136" t="n">
        <v>2059587</v>
      </c>
      <c r="DE73" s="136" t="n">
        <v>1905150</v>
      </c>
      <c r="DF73" s="139">
        <f>IFERROR(DD73/(DE73*2.20462262185),0)</f>
        <v/>
      </c>
      <c r="DG73" s="136" t="n">
        <v>1013263</v>
      </c>
      <c r="DH73" s="136" t="n">
        <v>997600</v>
      </c>
      <c r="DI73" s="139">
        <f>IFERROR(DG73/(DH73*2.20462262185),0)</f>
        <v/>
      </c>
      <c r="DJ73" s="136" t="n">
        <v>3156157</v>
      </c>
      <c r="DK73" s="136" t="n">
        <v>3019647</v>
      </c>
      <c r="DL73" s="139">
        <f>IFERROR(DJ73/(DK73*2.20462262185),0)</f>
        <v/>
      </c>
      <c r="DM73" s="136" t="n">
        <v>2158794</v>
      </c>
      <c r="DN73" s="136" t="n">
        <v>1892000</v>
      </c>
      <c r="DO73" s="139">
        <f>IFERROR(DM73/(DN73*2.20462262185),0)</f>
        <v/>
      </c>
      <c r="DP73" s="136" t="n">
        <v>2874189</v>
      </c>
      <c r="DQ73" s="136" t="n">
        <v>2688972</v>
      </c>
      <c r="DR73" s="139">
        <f>IFERROR(DP73/(DQ73*2.20462262185),0)</f>
        <v/>
      </c>
      <c r="DS73" s="136" t="n">
        <v>1693092</v>
      </c>
      <c r="DT73" s="136" t="n">
        <v>1621896</v>
      </c>
      <c r="DU73" s="139">
        <f>IFERROR(DS73/(DT73*2.20462262185),0)</f>
        <v/>
      </c>
      <c r="DV73" s="136" t="n">
        <v>3517012</v>
      </c>
      <c r="DW73" s="136" t="n">
        <v>3607072</v>
      </c>
      <c r="DX73" s="139">
        <f>IFERROR(DV73/(DW73*2.20462262185),0)</f>
        <v/>
      </c>
      <c r="DY73" s="136" t="n">
        <v>3164302</v>
      </c>
      <c r="DZ73" s="136" t="n">
        <v>2752273</v>
      </c>
      <c r="EA73" s="139">
        <f>IFERROR(DY73/(DZ73*2.20462262185),0)</f>
        <v/>
      </c>
      <c r="EB73" s="136" t="n">
        <v>4350131</v>
      </c>
      <c r="EC73" s="136" t="n">
        <v>4057800</v>
      </c>
      <c r="ED73" s="139">
        <f>IFERROR(EB73/(EC73*2.20462262185),0)</f>
        <v/>
      </c>
      <c r="EE73" s="136" t="n">
        <v>5520624</v>
      </c>
      <c r="EF73" s="136" t="n">
        <v>4982000</v>
      </c>
      <c r="EG73" s="139">
        <f>IFERROR(EE73/(EF73*2.20462262185),0)</f>
        <v/>
      </c>
      <c r="EH73" s="136" t="n">
        <v>3554072</v>
      </c>
      <c r="EI73" s="136" t="n">
        <v>2948000</v>
      </c>
      <c r="EJ73" s="139">
        <f>IFERROR(EH73/(EI73*2.20462262185),0)</f>
        <v/>
      </c>
      <c r="EK73" s="136" t="n">
        <v>5545741</v>
      </c>
      <c r="EL73" s="136" t="n">
        <v>4404280</v>
      </c>
      <c r="EM73" s="139">
        <f>IFERROR(EK73/(EL73*2.20462262185),0)</f>
        <v/>
      </c>
      <c r="EN73" s="136" t="n">
        <v>4859493</v>
      </c>
      <c r="EO73" s="136" t="n">
        <v>3407000</v>
      </c>
      <c r="EP73" s="139">
        <f>IFERROR(EN73/(EO73*2.20462262185),0)</f>
        <v/>
      </c>
      <c r="EQ73" s="136" t="n">
        <v>5675323</v>
      </c>
      <c r="ER73" s="136" t="n">
        <v>4202000</v>
      </c>
      <c r="ES73" s="139">
        <f>IFERROR(EQ73/(ER73*2.20462262185),0)</f>
        <v/>
      </c>
      <c r="ET73" s="136" t="n">
        <v>5158316</v>
      </c>
      <c r="EU73" s="136" t="n">
        <v>3960000</v>
      </c>
      <c r="EV73" s="139">
        <f>IFERROR(ET73/(EU73*2.20462262185),0)</f>
        <v/>
      </c>
      <c r="EW73" s="136" t="n">
        <v>7868359</v>
      </c>
      <c r="EX73" s="136" t="n">
        <v>5909949</v>
      </c>
      <c r="EY73" s="139">
        <f>IFERROR(EW73/(EX73*2.20462262185),0)</f>
        <v/>
      </c>
      <c r="EZ73" s="136" t="n">
        <v>11224323</v>
      </c>
      <c r="FA73" s="136" t="n">
        <v>8272000</v>
      </c>
      <c r="FB73" s="139">
        <f>IFERROR(EZ73/(FA73*2.20462262185),0)</f>
        <v/>
      </c>
      <c r="FC73" s="136" t="n">
        <v>8759284</v>
      </c>
      <c r="FD73" s="136" t="n">
        <v>6941000</v>
      </c>
      <c r="FE73" s="139">
        <f>IFERROR(FC73/(FD73*2.20462262185),0)</f>
        <v/>
      </c>
      <c r="FF73" s="136" t="n">
        <v>9741933</v>
      </c>
      <c r="FG73" s="136" t="n">
        <v>8077610</v>
      </c>
      <c r="FH73" s="139">
        <f>IFERROR(FF73/(FG73*2.20462262185),0)</f>
        <v/>
      </c>
      <c r="FI73" s="136" t="n">
        <v>9063592</v>
      </c>
      <c r="FJ73" s="136" t="n">
        <v>7514000</v>
      </c>
      <c r="FK73" s="139">
        <f>IFERROR(FI73/(FJ73*2.20462262185),0)</f>
        <v/>
      </c>
      <c r="FL73" s="136" t="n">
        <v>8760705</v>
      </c>
      <c r="FM73" s="136" t="n">
        <v>7282000</v>
      </c>
      <c r="FN73" s="139">
        <f>IFERROR(FL73/(FM73*2.20462262185),0)</f>
        <v/>
      </c>
      <c r="FO73" s="136" t="n">
        <v>9417566</v>
      </c>
      <c r="FP73" s="136" t="n">
        <v>8141995</v>
      </c>
      <c r="FQ73" s="139">
        <f>IFERROR(FO73/(FP73*2.20462262185),0)</f>
        <v/>
      </c>
      <c r="FR73" s="136" t="n">
        <v>5615598</v>
      </c>
      <c r="FS73" s="136" t="n">
        <v>4820520</v>
      </c>
      <c r="FT73" s="139">
        <f>IFERROR(FR73/(FS73*2.20462262185),0)</f>
        <v/>
      </c>
      <c r="FU73" s="136" t="n">
        <v>8751614</v>
      </c>
      <c r="FV73" s="136" t="n">
        <v>7782320</v>
      </c>
      <c r="FW73" s="139">
        <f>IFERROR(FU73/(FV73*2.20462262185),0)</f>
        <v/>
      </c>
      <c r="FX73" s="136" t="n">
        <v>3750207</v>
      </c>
      <c r="FY73" s="136" t="n">
        <v>3740000</v>
      </c>
      <c r="FZ73" s="139">
        <f>IFERROR(FX73/(FY73*2.20462262185),0)</f>
        <v/>
      </c>
      <c r="GA73" s="136" t="n">
        <v>7473482</v>
      </c>
      <c r="GB73" s="136" t="n">
        <v>7532000</v>
      </c>
      <c r="GC73" s="139">
        <f>IFERROR(GA73/(GB73*2.20462262185),0)</f>
        <v/>
      </c>
      <c r="GD73" s="136" t="n">
        <v>7562717</v>
      </c>
      <c r="GE73" s="136" t="n">
        <v>7681000</v>
      </c>
      <c r="GF73" s="139">
        <f>IFERROR(GD73/(GE73*2.20462262185),0)</f>
        <v/>
      </c>
      <c r="GG73" s="136" t="n">
        <v>11229488</v>
      </c>
      <c r="GH73" s="136" t="n">
        <v>10529000</v>
      </c>
      <c r="GI73" s="139">
        <f>IFERROR(GG73/(GH73*2.20462262185),0)</f>
        <v/>
      </c>
      <c r="GJ73" s="136" t="n">
        <v>7058762</v>
      </c>
      <c r="GK73" s="136" t="n">
        <v>7027420</v>
      </c>
      <c r="GL73" s="139">
        <f>IFERROR(GJ73/(GK73*2.20462262185),0)</f>
        <v/>
      </c>
      <c r="GM73" s="136" t="n">
        <v>4838846</v>
      </c>
      <c r="GN73" s="136" t="n">
        <v>5148000</v>
      </c>
      <c r="GO73" s="139">
        <f>IFERROR(GM73/(GN73*2.20462262185),0)</f>
        <v/>
      </c>
      <c r="GP73" s="136" t="n">
        <v>4293371</v>
      </c>
      <c r="GQ73" s="136" t="n">
        <v>5102000</v>
      </c>
      <c r="GR73" s="139">
        <f>IFERROR(GP73/(GQ73*2.20462262185),0)</f>
        <v/>
      </c>
      <c r="GS73" s="136" t="n">
        <v>1519736</v>
      </c>
      <c r="GT73" s="136" t="n">
        <v>2178000</v>
      </c>
      <c r="GU73" s="139">
        <f>IFERROR(GS73/(GT73*2.20462262185),0)</f>
        <v/>
      </c>
      <c r="GV73" s="136" t="n">
        <v>2804192</v>
      </c>
      <c r="GW73" s="136" t="n">
        <v>4378000</v>
      </c>
      <c r="GX73" s="139">
        <f>IFERROR(GV73/(GW73*2.20462262185),0)</f>
        <v/>
      </c>
      <c r="GY73" s="136" t="n">
        <v>2799192</v>
      </c>
      <c r="GZ73" s="136" t="n">
        <v>4136000</v>
      </c>
      <c r="HA73" s="139">
        <f>IFERROR(GY73/(GZ73*2.20462262185),0)</f>
        <v/>
      </c>
      <c r="HB73" s="136" t="n">
        <v>2596969</v>
      </c>
      <c r="HC73" s="136" t="n">
        <v>4033285</v>
      </c>
      <c r="HD73" s="139">
        <f>IFERROR(HB73/(HC73*2.20462262185),0)</f>
        <v/>
      </c>
      <c r="HE73" s="136" t="n">
        <v>2282991</v>
      </c>
      <c r="HF73" s="136" t="n">
        <v>3509000</v>
      </c>
      <c r="HG73" s="139">
        <f>IFERROR(HE73/(HF73*2.20462262185),0)</f>
        <v/>
      </c>
      <c r="HH73" s="136" t="n">
        <v>3088735</v>
      </c>
      <c r="HI73" s="136" t="n">
        <v>4700665</v>
      </c>
      <c r="HJ73" s="139">
        <f>IFERROR(HH73/(HI73*2.20462262185),0)</f>
        <v/>
      </c>
      <c r="HK73" s="136" t="n">
        <v>3657210</v>
      </c>
      <c r="HL73" s="136" t="n">
        <v>5435600</v>
      </c>
      <c r="HM73" s="139">
        <f>IFERROR(HK73/(HL73*2.20462262185),0)</f>
        <v/>
      </c>
      <c r="HN73" s="136" t="n">
        <v>3163706</v>
      </c>
      <c r="HO73" s="136" t="n">
        <v>4822900</v>
      </c>
      <c r="HP73" s="139">
        <f>IFERROR(HN73/(HO73*2.20462262185),0)</f>
        <v/>
      </c>
      <c r="HQ73" s="136" t="n">
        <v>1976227</v>
      </c>
      <c r="HR73" s="136" t="n">
        <v>2973300</v>
      </c>
      <c r="HS73" s="139">
        <f>IFERROR(HQ73/(HR73*2.20462262185),0)</f>
        <v/>
      </c>
      <c r="HT73" s="136" t="n">
        <v>1914101</v>
      </c>
      <c r="HU73" s="136" t="n">
        <v>2794000</v>
      </c>
      <c r="HV73" s="139">
        <f>IFERROR(HT73/(HU73*2.20462262185),0)</f>
        <v/>
      </c>
      <c r="HW73" s="136" t="n">
        <v>3589032</v>
      </c>
      <c r="HX73" s="136" t="n">
        <v>4598000</v>
      </c>
      <c r="HY73" s="139">
        <f>IFERROR(HW73/(HX73*2.20462262185),0)</f>
        <v/>
      </c>
      <c r="HZ73" s="136" t="n">
        <v>2928134</v>
      </c>
      <c r="IA73" s="136" t="n">
        <v>3322000</v>
      </c>
      <c r="IB73" s="139">
        <f>IFERROR(HZ73/(IA73*2.20462262185),0)</f>
        <v/>
      </c>
      <c r="IC73" s="136" t="n">
        <v>2340360</v>
      </c>
      <c r="ID73" s="136" t="n">
        <v>2728000</v>
      </c>
      <c r="IE73" s="139">
        <f>IFERROR(IC73/(ID73*2.20462262185),0)</f>
        <v/>
      </c>
      <c r="IF73" s="136" t="n">
        <v>1716660</v>
      </c>
      <c r="IG73" s="136" t="n">
        <v>2002000</v>
      </c>
      <c r="IH73" s="139">
        <f>IFERROR(IF73/(IG73*2.20462262185),0)</f>
        <v/>
      </c>
      <c r="IL73" s="136" t="n">
        <v>1155550</v>
      </c>
      <c r="IM73" s="136" t="n">
        <v>1210000</v>
      </c>
      <c r="IN73" s="139">
        <f>IFERROR(IL73/(IM73*2.20462262185),0)</f>
        <v/>
      </c>
      <c r="IO73" s="136" t="n">
        <v>1023660</v>
      </c>
      <c r="IP73" s="136" t="n">
        <v>1034000</v>
      </c>
      <c r="IQ73" s="139">
        <f>IFERROR(IO73/(IP73*2.20462262185),0)</f>
        <v/>
      </c>
      <c r="IR73" s="136" t="n">
        <v>1118013</v>
      </c>
      <c r="IS73" s="136" t="n">
        <v>1034000</v>
      </c>
      <c r="IT73" s="139">
        <f>IFERROR(IR73/(IS73*2.20462262185),0)</f>
        <v/>
      </c>
      <c r="IU73" s="136" t="n">
        <v>1111550</v>
      </c>
      <c r="IV73" s="136" t="n">
        <v>1034000</v>
      </c>
      <c r="IW73" s="139">
        <f>IFERROR(IU73/(IV73*2.20462262185),0)</f>
        <v/>
      </c>
      <c r="IX73" s="136" t="n">
        <v>1103520</v>
      </c>
      <c r="IY73" s="136" t="n">
        <v>968000</v>
      </c>
      <c r="IZ73" s="139">
        <f>IFERROR(IX73/(IY73*2.20462262185),0)</f>
        <v/>
      </c>
      <c r="JA73" s="136" t="n">
        <v>1859002</v>
      </c>
      <c r="JB73" s="136" t="n">
        <v>1523000</v>
      </c>
      <c r="JC73" s="139">
        <f>IFERROR(JA73/(JB73*2.20462262185),0)</f>
        <v/>
      </c>
      <c r="JD73" s="136" t="n">
        <v>1851960</v>
      </c>
      <c r="JE73" s="136" t="n">
        <v>1518000</v>
      </c>
      <c r="JF73" s="139">
        <f>IFERROR(JD73/(JE73*2.20462262185),0)</f>
        <v/>
      </c>
      <c r="JG73" s="136" t="n">
        <v>3845094</v>
      </c>
      <c r="JH73" s="136" t="n">
        <v>3278000</v>
      </c>
      <c r="JI73" s="139">
        <f>IFERROR(JG73/(JH73*2.20462262185),0)</f>
        <v/>
      </c>
      <c r="JJ73" s="136" t="n">
        <v>3064873</v>
      </c>
      <c r="JK73" s="136" t="n">
        <v>2446500</v>
      </c>
      <c r="JL73" s="139">
        <f>IFERROR(JJ73/(JK73*2.20462262185),0)</f>
        <v/>
      </c>
      <c r="JM73" s="136" t="n">
        <v>4399786</v>
      </c>
      <c r="JN73" s="136" t="n">
        <v>3477000</v>
      </c>
      <c r="JO73" s="139">
        <f>IFERROR(JM73/(JN73*2.20462262185),0)</f>
        <v/>
      </c>
      <c r="JP73" s="136" t="n">
        <v>3388286</v>
      </c>
      <c r="JQ73" s="136" t="n">
        <v>2555300</v>
      </c>
      <c r="JR73" s="139">
        <f>IFERROR(JP73/(JQ73*2.20462262185),0)</f>
        <v/>
      </c>
    </row>
    <row r="74">
      <c r="A74" s="135" t="inlineStr">
        <is>
          <t>Taiwan</t>
        </is>
      </c>
      <c r="B74" s="136">
        <f>SUM(I74,L74,O74,R74,U74,X74)</f>
        <v/>
      </c>
      <c r="C74" s="136">
        <f>SUM(J74,M74,P74,S74,V74,Y74)</f>
        <v/>
      </c>
      <c r="D74" s="137">
        <f>C74/1000000</f>
        <v/>
      </c>
      <c r="E74" s="137">
        <f>C74*2.20462262185/1000000</f>
        <v/>
      </c>
      <c r="F74" s="138">
        <f>IFERROR(B74/(C74/1000),0)</f>
        <v/>
      </c>
      <c r="G74" s="139">
        <f>IFERROR(B74/(C74*2.20462262185),0)</f>
        <v/>
      </c>
      <c r="I74" s="136" t="n">
        <v>6193332</v>
      </c>
      <c r="J74" s="136" t="n">
        <v>4487950</v>
      </c>
      <c r="K74" s="139">
        <f>IFERROR(I74/(J74*2.20462262185),0)</f>
        <v/>
      </c>
      <c r="L74" s="136" t="n">
        <v>3506750</v>
      </c>
      <c r="M74" s="136" t="n">
        <v>3082123</v>
      </c>
      <c r="N74" s="139">
        <f>IFERROR(L74/(M74*2.20462262185),0)</f>
        <v/>
      </c>
      <c r="O74" s="136" t="n">
        <v>4653701</v>
      </c>
      <c r="P74" s="136" t="n">
        <v>4411182</v>
      </c>
      <c r="Q74" s="139">
        <f>IFERROR(O74/(P74*2.20462262185),0)</f>
        <v/>
      </c>
      <c r="R74" s="136" t="n">
        <v>3716148</v>
      </c>
      <c r="S74" s="136" t="n">
        <v>3687964</v>
      </c>
      <c r="T74" s="139">
        <f>IFERROR(R74/(S74*2.20462262185),0)</f>
        <v/>
      </c>
      <c r="U74" s="136" t="n">
        <v>2212584</v>
      </c>
      <c r="V74" s="136" t="n">
        <v>2264085</v>
      </c>
      <c r="W74" s="139">
        <f>IFERROR(U74/(V74*2.20462262185),0)</f>
        <v/>
      </c>
      <c r="X74" s="136" t="n">
        <v>3039871</v>
      </c>
      <c r="Y74" s="136" t="n">
        <v>3202517</v>
      </c>
      <c r="Z74" s="139">
        <f>IFERROR(X74/(Y74*2.20462262185),0)</f>
        <v/>
      </c>
      <c r="AA74" s="136" t="n">
        <v>2523757</v>
      </c>
      <c r="AB74" s="136" t="n">
        <v>2558500</v>
      </c>
      <c r="AC74" s="139">
        <f>IFERROR(AA74/(AB74*2.20462262185),0)</f>
        <v/>
      </c>
      <c r="AD74" s="136" t="n">
        <v>1875750</v>
      </c>
      <c r="AE74" s="136" t="n">
        <v>1779000</v>
      </c>
      <c r="AF74" s="139">
        <f>IFERROR(AD74/(AE74*2.20462262185),0)</f>
        <v/>
      </c>
      <c r="AG74" s="136" t="n">
        <v>3118385</v>
      </c>
      <c r="AH74" s="136" t="n">
        <v>2776830</v>
      </c>
      <c r="AI74" s="139">
        <f>IFERROR(AG74/(AH74*2.20462262185),0)</f>
        <v/>
      </c>
      <c r="AJ74" s="136" t="n">
        <v>2623389</v>
      </c>
      <c r="AK74" s="136" t="n">
        <v>2486000</v>
      </c>
      <c r="AL74" s="139">
        <f>IFERROR(AJ74/(AK74*2.20462262185),0)</f>
        <v/>
      </c>
      <c r="AM74" s="136" t="n">
        <v>5351422</v>
      </c>
      <c r="AN74" s="136" t="n">
        <v>5210093</v>
      </c>
      <c r="AO74" s="139">
        <f>IFERROR(AM74/(AN74*2.20462262185),0)</f>
        <v/>
      </c>
      <c r="AP74" s="136" t="n">
        <v>3171982</v>
      </c>
      <c r="AQ74" s="136" t="n">
        <v>3396831</v>
      </c>
      <c r="AR74" s="139">
        <f>IFERROR(AP74/(AQ74*2.20462262185),0)</f>
        <v/>
      </c>
      <c r="AS74" s="136" t="n">
        <v>4825408</v>
      </c>
      <c r="AT74" s="136" t="n">
        <v>5451244</v>
      </c>
      <c r="AU74" s="139">
        <f>IFERROR(AS74/(AT74*2.20462262185),0)</f>
        <v/>
      </c>
      <c r="AV74" s="136" t="n">
        <v>7112031</v>
      </c>
      <c r="AW74" s="136" t="n">
        <v>7415532</v>
      </c>
      <c r="AX74" s="139">
        <f>IFERROR(AV74/(AW74*2.20462262185),0)</f>
        <v/>
      </c>
      <c r="AY74" s="136" t="n">
        <v>7653356</v>
      </c>
      <c r="AZ74" s="136" t="n">
        <v>7517480</v>
      </c>
      <c r="BA74" s="139">
        <f>IFERROR(AY74/(AZ74*2.20462262185),0)</f>
        <v/>
      </c>
      <c r="BB74" s="136" t="n">
        <v>6204347</v>
      </c>
      <c r="BC74" s="136" t="n">
        <v>6001945</v>
      </c>
      <c r="BD74" s="139">
        <f>IFERROR(BB74/(BC74*2.20462262185),0)</f>
        <v/>
      </c>
      <c r="BE74" s="136" t="n">
        <v>4584640</v>
      </c>
      <c r="BF74" s="136" t="n">
        <v>4191800</v>
      </c>
      <c r="BG74" s="139">
        <f>IFERROR(BE74/(BF74*2.20462262185),0)</f>
        <v/>
      </c>
      <c r="BH74" s="136" t="n">
        <v>3950043</v>
      </c>
      <c r="BI74" s="136" t="n">
        <v>3608800</v>
      </c>
      <c r="BJ74" s="139">
        <f>IFERROR(BH74/(BI74*2.20462262185),0)</f>
        <v/>
      </c>
      <c r="BK74" s="136" t="n">
        <v>4243288</v>
      </c>
      <c r="BL74" s="136" t="n">
        <v>3845200</v>
      </c>
      <c r="BM74" s="139">
        <f>IFERROR(BK74/(BL74*2.20462262185),0)</f>
        <v/>
      </c>
      <c r="BN74" s="136" t="n">
        <v>6184804</v>
      </c>
      <c r="BO74" s="136" t="n">
        <v>5793125</v>
      </c>
      <c r="BP74" s="139">
        <f>IFERROR(BN74/(BO74*2.20462262185),0)</f>
        <v/>
      </c>
      <c r="BQ74" s="136" t="n">
        <v>2372955</v>
      </c>
      <c r="BR74" s="136" t="n">
        <v>1904380</v>
      </c>
      <c r="BS74" s="139">
        <f>IFERROR(BQ74/(BR74*2.20462262185),0)</f>
        <v/>
      </c>
      <c r="BT74" s="136" t="n">
        <v>3984415</v>
      </c>
      <c r="BU74" s="136" t="n">
        <v>3304114</v>
      </c>
      <c r="BV74" s="139">
        <f>IFERROR(BT74/(BU74*2.20462262185),0)</f>
        <v/>
      </c>
      <c r="BW74" s="136" t="n">
        <v>4256277</v>
      </c>
      <c r="BX74" s="136" t="n">
        <v>3693200</v>
      </c>
      <c r="BY74" s="139">
        <f>IFERROR(BW74/(BX74*2.20462262185),0)</f>
        <v/>
      </c>
      <c r="BZ74" s="136" t="n">
        <v>6354836</v>
      </c>
      <c r="CA74" s="136" t="n">
        <v>5643166</v>
      </c>
      <c r="CB74" s="139">
        <f>IFERROR(BZ74/(CA74*2.20462262185),0)</f>
        <v/>
      </c>
      <c r="CC74" s="136" t="n">
        <v>2562790</v>
      </c>
      <c r="CD74" s="136" t="n">
        <v>2338438</v>
      </c>
      <c r="CE74" s="139">
        <f>IFERROR(CC74/(CD74*2.20462262185),0)</f>
        <v/>
      </c>
      <c r="CF74" s="136" t="n">
        <v>3805408</v>
      </c>
      <c r="CG74" s="136" t="n">
        <v>3317118</v>
      </c>
      <c r="CH74" s="139">
        <f>IFERROR(CF74/(CG74*2.20462262185),0)</f>
        <v/>
      </c>
      <c r="CI74" s="136" t="n">
        <v>7378960</v>
      </c>
      <c r="CJ74" s="136" t="n">
        <v>6247396</v>
      </c>
      <c r="CK74" s="139">
        <f>IFERROR(CI74/(CJ74*2.20462262185),0)</f>
        <v/>
      </c>
      <c r="CL74" s="136" t="n">
        <v>5004468</v>
      </c>
      <c r="CM74" s="136" t="n">
        <v>4481501</v>
      </c>
      <c r="CN74" s="139">
        <f>IFERROR(CL74/(CM74*2.20462262185),0)</f>
        <v/>
      </c>
      <c r="CO74" s="136" t="n">
        <v>7890408</v>
      </c>
      <c r="CP74" s="136" t="n">
        <v>7099239</v>
      </c>
      <c r="CQ74" s="139">
        <f>IFERROR(CO74/(CP74*2.20462262185),0)</f>
        <v/>
      </c>
      <c r="CR74" s="136" t="n">
        <v>8436994</v>
      </c>
      <c r="CS74" s="136" t="n">
        <v>7976813</v>
      </c>
      <c r="CT74" s="139">
        <f>IFERROR(CR74/(CS74*2.20462262185),0)</f>
        <v/>
      </c>
      <c r="CU74" s="136" t="n">
        <v>8578730</v>
      </c>
      <c r="CV74" s="136" t="n">
        <v>8158203</v>
      </c>
      <c r="CW74" s="139">
        <f>IFERROR(CU74/(CV74*2.20462262185),0)</f>
        <v/>
      </c>
      <c r="CX74" s="136" t="n">
        <v>5585233</v>
      </c>
      <c r="CY74" s="136" t="n">
        <v>5051256</v>
      </c>
      <c r="CZ74" s="139">
        <f>IFERROR(CX74/(CY74*2.20462262185),0)</f>
        <v/>
      </c>
      <c r="DA74" s="136" t="n">
        <v>5963344</v>
      </c>
      <c r="DB74" s="136" t="n">
        <v>5652772</v>
      </c>
      <c r="DC74" s="139">
        <f>IFERROR(DA74/(DB74*2.20462262185),0)</f>
        <v/>
      </c>
      <c r="DD74" s="136" t="n">
        <v>4067724</v>
      </c>
      <c r="DE74" s="136" t="n">
        <v>3652479</v>
      </c>
      <c r="DF74" s="139">
        <f>IFERROR(DD74/(DE74*2.20462262185),0)</f>
        <v/>
      </c>
      <c r="DG74" s="136" t="n">
        <v>4690017</v>
      </c>
      <c r="DH74" s="136" t="n">
        <v>4276749</v>
      </c>
      <c r="DI74" s="139">
        <f>IFERROR(DG74/(DH74*2.20462262185),0)</f>
        <v/>
      </c>
      <c r="DJ74" s="136" t="n">
        <v>2996845</v>
      </c>
      <c r="DK74" s="136" t="n">
        <v>2256199</v>
      </c>
      <c r="DL74" s="139">
        <f>IFERROR(DJ74/(DK74*2.20462262185),0)</f>
        <v/>
      </c>
      <c r="DM74" s="136" t="n">
        <v>5685903</v>
      </c>
      <c r="DN74" s="136" t="n">
        <v>4696654</v>
      </c>
      <c r="DO74" s="139">
        <f>IFERROR(DM74/(DN74*2.20462262185),0)</f>
        <v/>
      </c>
      <c r="DP74" s="136" t="n">
        <v>11432640</v>
      </c>
      <c r="DQ74" s="136" t="n">
        <v>9786883</v>
      </c>
      <c r="DR74" s="139">
        <f>IFERROR(DP74/(DQ74*2.20462262185),0)</f>
        <v/>
      </c>
      <c r="DS74" s="136" t="n">
        <v>10459805</v>
      </c>
      <c r="DT74" s="136" t="n">
        <v>9266055</v>
      </c>
      <c r="DU74" s="139">
        <f>IFERROR(DS74/(DT74*2.20462262185),0)</f>
        <v/>
      </c>
      <c r="DV74" s="136" t="n">
        <v>7774240</v>
      </c>
      <c r="DW74" s="136" t="n">
        <v>7353302</v>
      </c>
      <c r="DX74" s="139">
        <f>IFERROR(DV74/(DW74*2.20462262185),0)</f>
        <v/>
      </c>
      <c r="DY74" s="136" t="n">
        <v>12520634</v>
      </c>
      <c r="DZ74" s="136" t="n">
        <v>12168747</v>
      </c>
      <c r="EA74" s="139">
        <f>IFERROR(DY74/(DZ74*2.20462262185),0)</f>
        <v/>
      </c>
      <c r="EB74" s="136" t="n">
        <v>17455602</v>
      </c>
      <c r="EC74" s="136" t="n">
        <v>16609994</v>
      </c>
      <c r="ED74" s="139">
        <f>IFERROR(EB74/(EC74*2.20462262185),0)</f>
        <v/>
      </c>
      <c r="EE74" s="136" t="n">
        <v>10736914</v>
      </c>
      <c r="EF74" s="136" t="n">
        <v>9430807</v>
      </c>
      <c r="EG74" s="139">
        <f>IFERROR(EE74/(EF74*2.20462262185),0)</f>
        <v/>
      </c>
      <c r="EH74" s="136" t="n">
        <v>6402657</v>
      </c>
      <c r="EI74" s="136" t="n">
        <v>4848356</v>
      </c>
      <c r="EJ74" s="139">
        <f>IFERROR(EH74/(EI74*2.20462262185),0)</f>
        <v/>
      </c>
      <c r="EK74" s="136" t="n">
        <v>5211978</v>
      </c>
      <c r="EL74" s="136" t="n">
        <v>4172085</v>
      </c>
      <c r="EM74" s="139">
        <f>IFERROR(EK74/(EL74*2.20462262185),0)</f>
        <v/>
      </c>
      <c r="EN74" s="136" t="n">
        <v>21672952</v>
      </c>
      <c r="EO74" s="136" t="n">
        <v>16548221</v>
      </c>
      <c r="EP74" s="139">
        <f>IFERROR(EN74/(EO74*2.20462262185),0)</f>
        <v/>
      </c>
      <c r="EQ74" s="136" t="n">
        <v>12327290</v>
      </c>
      <c r="ER74" s="136" t="n">
        <v>9336180</v>
      </c>
      <c r="ES74" s="139">
        <f>IFERROR(EQ74/(ER74*2.20462262185),0)</f>
        <v/>
      </c>
      <c r="ET74" s="136" t="n">
        <v>11299599</v>
      </c>
      <c r="EU74" s="136" t="n">
        <v>8550702</v>
      </c>
      <c r="EV74" s="139">
        <f>IFERROR(ET74/(EU74*2.20462262185),0)</f>
        <v/>
      </c>
      <c r="EW74" s="136" t="n">
        <v>13960019</v>
      </c>
      <c r="EX74" s="136" t="n">
        <v>11424042</v>
      </c>
      <c r="EY74" s="139">
        <f>IFERROR(EW74/(EX74*2.20462262185),0)</f>
        <v/>
      </c>
      <c r="EZ74" s="136" t="n">
        <v>16748424</v>
      </c>
      <c r="FA74" s="136" t="n">
        <v>13470140</v>
      </c>
      <c r="FB74" s="139">
        <f>IFERROR(EZ74/(FA74*2.20462262185),0)</f>
        <v/>
      </c>
      <c r="FC74" s="136" t="n">
        <v>14894992</v>
      </c>
      <c r="FD74" s="136" t="n">
        <v>13420272</v>
      </c>
      <c r="FE74" s="139">
        <f>IFERROR(FC74/(FD74*2.20462262185),0)</f>
        <v/>
      </c>
      <c r="FF74" s="136" t="n">
        <v>16044361</v>
      </c>
      <c r="FG74" s="136" t="n">
        <v>14120432</v>
      </c>
      <c r="FH74" s="139">
        <f>IFERROR(FF74/(FG74*2.20462262185),0)</f>
        <v/>
      </c>
      <c r="FI74" s="136" t="n">
        <v>10045186</v>
      </c>
      <c r="FJ74" s="136" t="n">
        <v>9358699</v>
      </c>
      <c r="FK74" s="139">
        <f>IFERROR(FI74/(FJ74*2.20462262185),0)</f>
        <v/>
      </c>
      <c r="FL74" s="136" t="n">
        <v>10755442</v>
      </c>
      <c r="FM74" s="136" t="n">
        <v>10024833</v>
      </c>
      <c r="FN74" s="139">
        <f>IFERROR(FL74/(FM74*2.20462262185),0)</f>
        <v/>
      </c>
      <c r="FO74" s="136" t="n">
        <v>6800277</v>
      </c>
      <c r="FP74" s="136" t="n">
        <v>6689291</v>
      </c>
      <c r="FQ74" s="139">
        <f>IFERROR(FO74/(FP74*2.20462262185),0)</f>
        <v/>
      </c>
      <c r="FR74" s="136" t="n">
        <v>8481396</v>
      </c>
      <c r="FS74" s="136" t="n">
        <v>8060913</v>
      </c>
      <c r="FT74" s="139">
        <f>IFERROR(FR74/(FS74*2.20462262185),0)</f>
        <v/>
      </c>
      <c r="FU74" s="136" t="n">
        <v>7017453</v>
      </c>
      <c r="FV74" s="136" t="n">
        <v>6967326</v>
      </c>
      <c r="FW74" s="139">
        <f>IFERROR(FU74/(FV74*2.20462262185),0)</f>
        <v/>
      </c>
      <c r="FX74" s="136" t="n">
        <v>9010979</v>
      </c>
      <c r="FY74" s="136" t="n">
        <v>8742024</v>
      </c>
      <c r="FZ74" s="139">
        <f>IFERROR(FX74/(FY74*2.20462262185),0)</f>
        <v/>
      </c>
      <c r="GA74" s="136" t="n">
        <v>10097251</v>
      </c>
      <c r="GB74" s="136" t="n">
        <v>9868225</v>
      </c>
      <c r="GC74" s="139">
        <f>IFERROR(GA74/(GB74*2.20462262185),0)</f>
        <v/>
      </c>
      <c r="GD74" s="136" t="n">
        <v>10017746</v>
      </c>
      <c r="GE74" s="136" t="n">
        <v>9782000</v>
      </c>
      <c r="GF74" s="139">
        <f>IFERROR(GD74/(GE74*2.20462262185),0)</f>
        <v/>
      </c>
      <c r="GG74" s="136" t="n">
        <v>11180947</v>
      </c>
      <c r="GH74" s="136" t="n">
        <v>11303961</v>
      </c>
      <c r="GI74" s="139">
        <f>IFERROR(GG74/(GH74*2.20462262185),0)</f>
        <v/>
      </c>
      <c r="GJ74" s="136" t="n">
        <v>12585674</v>
      </c>
      <c r="GK74" s="136" t="n">
        <v>13083128</v>
      </c>
      <c r="GL74" s="139">
        <f>IFERROR(GJ74/(GK74*2.20462262185),0)</f>
        <v/>
      </c>
      <c r="GM74" s="136" t="n">
        <v>8617097</v>
      </c>
      <c r="GN74" s="136" t="n">
        <v>9786950</v>
      </c>
      <c r="GO74" s="139">
        <f>IFERROR(GM74/(GN74*2.20462262185),0)</f>
        <v/>
      </c>
      <c r="GP74" s="136" t="n">
        <v>4690053</v>
      </c>
      <c r="GQ74" s="136" t="n">
        <v>6087050</v>
      </c>
      <c r="GR74" s="139">
        <f>IFERROR(GP74/(GQ74*2.20462262185),0)</f>
        <v/>
      </c>
      <c r="GS74" s="136" t="n">
        <v>1049049</v>
      </c>
      <c r="GT74" s="136" t="n">
        <v>1530000</v>
      </c>
      <c r="GU74" s="139">
        <f>IFERROR(GS74/(GT74*2.20462262185),0)</f>
        <v/>
      </c>
      <c r="GV74" s="136" t="n">
        <v>2298543</v>
      </c>
      <c r="GW74" s="136" t="n">
        <v>3076000</v>
      </c>
      <c r="GX74" s="139">
        <f>IFERROR(GV74/(GW74*2.20462262185),0)</f>
        <v/>
      </c>
      <c r="GY74" s="136" t="n">
        <v>423675</v>
      </c>
      <c r="GZ74" s="136" t="n">
        <v>615000</v>
      </c>
      <c r="HA74" s="139">
        <f>IFERROR(GY74/(GZ74*2.20462262185),0)</f>
        <v/>
      </c>
      <c r="HB74" s="136" t="n">
        <v>740648</v>
      </c>
      <c r="HC74" s="136" t="n">
        <v>840000</v>
      </c>
      <c r="HD74" s="139">
        <f>IFERROR(HB74/(HC74*2.20462262185),0)</f>
        <v/>
      </c>
      <c r="HE74" s="136" t="n">
        <v>156532</v>
      </c>
      <c r="HF74" s="136" t="n">
        <v>218000</v>
      </c>
      <c r="HG74" s="139">
        <f>IFERROR(HE74/(HF74*2.20462262185),0)</f>
        <v/>
      </c>
      <c r="HH74" s="136" t="n">
        <v>398720</v>
      </c>
      <c r="HI74" s="136" t="n">
        <v>623000</v>
      </c>
      <c r="HJ74" s="139">
        <f>IFERROR(HH74/(HI74*2.20462262185),0)</f>
        <v/>
      </c>
      <c r="HK74" s="136" t="n">
        <v>1654730</v>
      </c>
      <c r="HL74" s="136" t="n">
        <v>2269000</v>
      </c>
      <c r="HM74" s="139">
        <f>IFERROR(HK74/(HL74*2.20462262185),0)</f>
        <v/>
      </c>
      <c r="HN74" s="136" t="n">
        <v>2071732</v>
      </c>
      <c r="HO74" s="136" t="n">
        <v>2976676</v>
      </c>
      <c r="HP74" s="139">
        <f>IFERROR(HN74/(HO74*2.20462262185),0)</f>
        <v/>
      </c>
      <c r="HQ74" s="136" t="n">
        <v>4587964</v>
      </c>
      <c r="HR74" s="136" t="n">
        <v>6954770</v>
      </c>
      <c r="HS74" s="139">
        <f>IFERROR(HQ74/(HR74*2.20462262185),0)</f>
        <v/>
      </c>
      <c r="HT74" s="136" t="n">
        <v>3441693</v>
      </c>
      <c r="HU74" s="136" t="n">
        <v>4862100</v>
      </c>
      <c r="HV74" s="139">
        <f>IFERROR(HT74/(HU74*2.20462262185),0)</f>
        <v/>
      </c>
      <c r="HW74" s="136" t="n">
        <v>1892709</v>
      </c>
      <c r="HX74" s="136" t="n">
        <v>255240</v>
      </c>
      <c r="HY74" s="139">
        <f>IFERROR(HW74/(HX74*2.20462262185),0)</f>
        <v/>
      </c>
      <c r="HZ74" s="136" t="n">
        <v>383288</v>
      </c>
      <c r="IA74" s="136" t="n">
        <v>270000</v>
      </c>
      <c r="IB74" s="139">
        <f>IFERROR(HZ74/(IA74*2.20462262185),0)</f>
        <v/>
      </c>
      <c r="IC74" s="136" t="n">
        <v>5510</v>
      </c>
      <c r="ID74" s="136" t="n">
        <v>3300</v>
      </c>
      <c r="IE74" s="139">
        <f>IFERROR(IC74/(ID74*2.20462262185),0)</f>
        <v/>
      </c>
      <c r="IF74" s="136" t="n">
        <v>246960</v>
      </c>
      <c r="IG74" s="136" t="n">
        <v>294000</v>
      </c>
      <c r="IH74" s="139">
        <f>IFERROR(IF74/(IG74*2.20462262185),0)</f>
        <v/>
      </c>
      <c r="II74" s="136" t="n">
        <v>19740</v>
      </c>
      <c r="IJ74" s="136" t="n">
        <v>21000</v>
      </c>
      <c r="IK74" s="139">
        <f>IFERROR(II74/(IJ74*2.20462262185),0)</f>
        <v/>
      </c>
      <c r="IL74" s="136" t="n">
        <v>960853</v>
      </c>
      <c r="IM74" s="136" t="n">
        <v>1109000</v>
      </c>
      <c r="IN74" s="139">
        <f>IFERROR(IL74/(IM74*2.20462262185),0)</f>
        <v/>
      </c>
      <c r="IO74" s="136" t="n">
        <v>543676</v>
      </c>
      <c r="IP74" s="136" t="n">
        <v>486783</v>
      </c>
      <c r="IQ74" s="139">
        <f>IFERROR(IO74/(IP74*2.20462262185),0)</f>
        <v/>
      </c>
      <c r="IU74" s="136" t="n">
        <v>1043625</v>
      </c>
      <c r="IV74" s="136" t="n">
        <v>968000</v>
      </c>
      <c r="IW74" s="139">
        <f>IFERROR(IU74/(IV74*2.20462262185),0)</f>
        <v/>
      </c>
      <c r="IX74" s="136" t="n">
        <v>627000</v>
      </c>
      <c r="IY74" s="136" t="n">
        <v>550000</v>
      </c>
      <c r="IZ74" s="139">
        <f>IFERROR(IX74/(IY74*2.20462262185),0)</f>
        <v/>
      </c>
      <c r="JA74" s="136" t="n">
        <v>199636</v>
      </c>
      <c r="JB74" s="136" t="n">
        <v>191330</v>
      </c>
      <c r="JC74" s="139">
        <f>IFERROR(JA74/(JB74*2.20462262185),0)</f>
        <v/>
      </c>
      <c r="JD74" s="136" t="n">
        <v>517995</v>
      </c>
      <c r="JE74" s="136" t="n">
        <v>241800</v>
      </c>
      <c r="JF74" s="139">
        <f>IFERROR(JD74/(JE74*2.20462262185),0)</f>
        <v/>
      </c>
      <c r="JJ74" s="136" t="n">
        <v>649665</v>
      </c>
      <c r="JK74" s="136" t="n">
        <v>594099</v>
      </c>
      <c r="JL74" s="139">
        <f>IFERROR(JJ74/(JK74*2.20462262185),0)</f>
        <v/>
      </c>
      <c r="JM74" s="136" t="n">
        <v>420460</v>
      </c>
      <c r="JN74" s="136" t="n">
        <v>395000</v>
      </c>
      <c r="JO74" s="139">
        <f>IFERROR(JM74/(JN74*2.20462262185),0)</f>
        <v/>
      </c>
      <c r="JP74" s="136" t="n">
        <v>234300</v>
      </c>
      <c r="JQ74" s="136" t="n">
        <v>212000</v>
      </c>
      <c r="JR74" s="139">
        <f>IFERROR(JP74/(JQ74*2.20462262185),0)</f>
        <v/>
      </c>
    </row>
    <row r="75">
      <c r="A75" s="135" t="inlineStr">
        <is>
          <t>Japan</t>
        </is>
      </c>
      <c r="B75" s="136">
        <f>SUM(I75,L75,O75,R75,U75,X75)</f>
        <v/>
      </c>
      <c r="C75" s="136">
        <f>SUM(J75,M75,P75,S75,V75,Y75)</f>
        <v/>
      </c>
      <c r="D75" s="137">
        <f>C75/1000000</f>
        <v/>
      </c>
      <c r="E75" s="137">
        <f>C75*2.20462262185/1000000</f>
        <v/>
      </c>
      <c r="F75" s="138">
        <f>IFERROR(B75/(C75/1000),0)</f>
        <v/>
      </c>
      <c r="G75" s="139">
        <f>IFERROR(B75/(C75*2.20462262185),0)</f>
        <v/>
      </c>
      <c r="I75" s="136" t="n">
        <v>2341003</v>
      </c>
      <c r="J75" s="136" t="n">
        <v>3126133</v>
      </c>
      <c r="K75" s="139">
        <f>IFERROR(I75/(J75*2.20462262185),0)</f>
        <v/>
      </c>
      <c r="L75" s="136" t="n">
        <v>735867</v>
      </c>
      <c r="M75" s="136" t="n">
        <v>1047089</v>
      </c>
      <c r="N75" s="139">
        <f>IFERROR(L75/(M75*2.20462262185),0)</f>
        <v/>
      </c>
      <c r="O75" s="136" t="n">
        <v>3217575</v>
      </c>
      <c r="P75" s="136" t="n">
        <v>4447314</v>
      </c>
      <c r="Q75" s="139">
        <f>IFERROR(O75/(P75*2.20462262185),0)</f>
        <v/>
      </c>
      <c r="R75" s="136" t="n">
        <v>1245801</v>
      </c>
      <c r="S75" s="136" t="n">
        <v>1787994</v>
      </c>
      <c r="T75" s="139">
        <f>IFERROR(R75/(S75*2.20462262185),0)</f>
        <v/>
      </c>
      <c r="U75" s="136" t="n">
        <v>1104343</v>
      </c>
      <c r="V75" s="136" t="n">
        <v>1539187</v>
      </c>
      <c r="W75" s="139">
        <f>IFERROR(U75/(V75*2.20462262185),0)</f>
        <v/>
      </c>
      <c r="X75" s="136" t="n">
        <v>1625159</v>
      </c>
      <c r="Y75" s="136" t="n">
        <v>2426770</v>
      </c>
      <c r="Z75" s="139">
        <f>IFERROR(X75/(Y75*2.20462262185),0)</f>
        <v/>
      </c>
      <c r="AA75" s="136" t="n">
        <v>794037</v>
      </c>
      <c r="AB75" s="136" t="n">
        <v>1263870</v>
      </c>
      <c r="AC75" s="139">
        <f>IFERROR(AA75/(AB75*2.20462262185),0)</f>
        <v/>
      </c>
      <c r="AD75" s="136" t="n">
        <v>140444</v>
      </c>
      <c r="AE75" s="136" t="n">
        <v>211690</v>
      </c>
      <c r="AF75" s="139">
        <f>IFERROR(AD75/(AE75*2.20462262185),0)</f>
        <v/>
      </c>
      <c r="AG75" s="136" t="n">
        <v>443293</v>
      </c>
      <c r="AH75" s="136" t="n">
        <v>656670</v>
      </c>
      <c r="AI75" s="139">
        <f>IFERROR(AG75/(AH75*2.20462262185),0)</f>
        <v/>
      </c>
      <c r="AJ75" s="136" t="n">
        <v>872343</v>
      </c>
      <c r="AK75" s="136" t="n">
        <v>1075671</v>
      </c>
      <c r="AL75" s="139">
        <f>IFERROR(AJ75/(AK75*2.20462262185),0)</f>
        <v/>
      </c>
      <c r="AM75" s="136" t="n">
        <v>1891147</v>
      </c>
      <c r="AN75" s="136" t="n">
        <v>1759834</v>
      </c>
      <c r="AO75" s="139">
        <f>IFERROR(AM75/(AN75*2.20462262185),0)</f>
        <v/>
      </c>
      <c r="AP75" s="136" t="n">
        <v>3966947</v>
      </c>
      <c r="AQ75" s="136" t="n">
        <v>3566000</v>
      </c>
      <c r="AR75" s="139">
        <f>IFERROR(AP75/(AQ75*2.20462262185),0)</f>
        <v/>
      </c>
      <c r="AS75" s="136" t="n">
        <v>2251235</v>
      </c>
      <c r="AT75" s="136" t="n">
        <v>2022000</v>
      </c>
      <c r="AU75" s="139">
        <f>IFERROR(AS75/(AT75*2.20462262185),0)</f>
        <v/>
      </c>
      <c r="AV75" s="136" t="n">
        <v>3283109</v>
      </c>
      <c r="AW75" s="136" t="n">
        <v>2900000</v>
      </c>
      <c r="AX75" s="139">
        <f>IFERROR(AV75/(AW75*2.20462262185),0)</f>
        <v/>
      </c>
      <c r="AY75" s="136" t="n">
        <v>2414508</v>
      </c>
      <c r="AZ75" s="136" t="n">
        <v>1900020</v>
      </c>
      <c r="BA75" s="139">
        <f>IFERROR(AY75/(AZ75*2.20462262185),0)</f>
        <v/>
      </c>
      <c r="BB75" s="136" t="n">
        <v>2073988</v>
      </c>
      <c r="BC75" s="136" t="n">
        <v>1600048</v>
      </c>
      <c r="BD75" s="139">
        <f>IFERROR(BB75/(BC75*2.20462262185),0)</f>
        <v/>
      </c>
      <c r="BE75" s="136" t="n">
        <v>650000</v>
      </c>
      <c r="BF75" s="136" t="n">
        <v>520000</v>
      </c>
      <c r="BG75" s="139">
        <f>IFERROR(BE75/(BF75*2.20462262185),0)</f>
        <v/>
      </c>
      <c r="BK75" s="136" t="n">
        <v>5662</v>
      </c>
      <c r="BL75" s="136" t="n">
        <v>2000</v>
      </c>
      <c r="BM75" s="139">
        <f>IFERROR(BK75/(BL75*2.20462262185),0)</f>
        <v/>
      </c>
      <c r="BN75" s="136" t="n">
        <v>6693</v>
      </c>
      <c r="BO75" s="136" t="n">
        <v>82</v>
      </c>
      <c r="BP75" s="139">
        <f>IFERROR(BN75/(BO75*2.20462262185),0)</f>
        <v/>
      </c>
      <c r="BW75" s="136" t="n">
        <v>1496977</v>
      </c>
      <c r="BX75" s="136" t="n">
        <v>1009680</v>
      </c>
      <c r="BY75" s="139">
        <f>IFERROR(BW75/(BX75*2.20462262185),0)</f>
        <v/>
      </c>
      <c r="BZ75" s="136" t="n">
        <v>3028439</v>
      </c>
      <c r="CA75" s="136" t="n">
        <v>2455088</v>
      </c>
      <c r="CB75" s="139">
        <f>IFERROR(BZ75/(CA75*2.20462262185),0)</f>
        <v/>
      </c>
      <c r="CC75" s="136" t="n">
        <v>1306467</v>
      </c>
      <c r="CD75" s="136" t="n">
        <v>1340764</v>
      </c>
      <c r="CE75" s="139">
        <f>IFERROR(CC75/(CD75*2.20462262185),0)</f>
        <v/>
      </c>
      <c r="CF75" s="136" t="n">
        <v>1336882</v>
      </c>
      <c r="CG75" s="136" t="n">
        <v>1427616</v>
      </c>
      <c r="CH75" s="139">
        <f>IFERROR(CF75/(CG75*2.20462262185),0)</f>
        <v/>
      </c>
      <c r="CI75" s="136" t="n">
        <v>3336045</v>
      </c>
      <c r="CJ75" s="136" t="n">
        <v>3681936</v>
      </c>
      <c r="CK75" s="139">
        <f>IFERROR(CI75/(CJ75*2.20462262185),0)</f>
        <v/>
      </c>
      <c r="CL75" s="136" t="n">
        <v>156637</v>
      </c>
      <c r="CM75" s="136" t="n">
        <v>150818</v>
      </c>
      <c r="CN75" s="139">
        <f>IFERROR(CL75/(CM75*2.20462262185),0)</f>
        <v/>
      </c>
      <c r="CO75" s="136" t="n">
        <v>318700</v>
      </c>
      <c r="CP75" s="136" t="n">
        <v>298570</v>
      </c>
      <c r="CQ75" s="139">
        <f>IFERROR(CO75/(CP75*2.20462262185),0)</f>
        <v/>
      </c>
      <c r="CR75" s="136" t="n">
        <v>947652</v>
      </c>
      <c r="CS75" s="136" t="n">
        <v>992625</v>
      </c>
      <c r="CT75" s="139">
        <f>IFERROR(CR75/(CS75*2.20462262185),0)</f>
        <v/>
      </c>
      <c r="CU75" s="136" t="n">
        <v>61785</v>
      </c>
      <c r="CV75" s="136" t="n">
        <v>137552</v>
      </c>
      <c r="CW75" s="139">
        <f>IFERROR(CU75/(CV75*2.20462262185),0)</f>
        <v/>
      </c>
      <c r="CX75" s="136" t="n">
        <v>221600</v>
      </c>
      <c r="CY75" s="136" t="n">
        <v>94736</v>
      </c>
      <c r="CZ75" s="139">
        <f>IFERROR(CX75/(CY75*2.20462262185),0)</f>
        <v/>
      </c>
      <c r="DA75" s="136" t="n">
        <v>92851</v>
      </c>
      <c r="DB75" s="136" t="n">
        <v>102316</v>
      </c>
      <c r="DC75" s="139">
        <f>IFERROR(DA75/(DB75*2.20462262185),0)</f>
        <v/>
      </c>
      <c r="DD75" s="136" t="n">
        <v>272270</v>
      </c>
      <c r="DE75" s="136" t="n">
        <v>77152</v>
      </c>
      <c r="DF75" s="139">
        <f>IFERROR(DD75/(DE75*2.20462262185),0)</f>
        <v/>
      </c>
      <c r="DG75" s="136" t="n">
        <v>97945</v>
      </c>
      <c r="DH75" s="136" t="n">
        <v>38576</v>
      </c>
      <c r="DI75" s="139">
        <f>IFERROR(DG75/(DH75*2.20462262185),0)</f>
        <v/>
      </c>
      <c r="DJ75" s="136" t="n">
        <v>179536</v>
      </c>
      <c r="DK75" s="136" t="n">
        <v>102656</v>
      </c>
      <c r="DL75" s="139">
        <f>IFERROR(DJ75/(DK75*2.20462262185),0)</f>
        <v/>
      </c>
      <c r="DM75" s="136" t="n">
        <v>110268</v>
      </c>
      <c r="DN75" s="136" t="n">
        <v>19991</v>
      </c>
      <c r="DO75" s="139">
        <f>IFERROR(DM75/(DN75*2.20462262185),0)</f>
        <v/>
      </c>
      <c r="DP75" s="136" t="n">
        <v>62510</v>
      </c>
      <c r="DQ75" s="136" t="n">
        <v>74320</v>
      </c>
      <c r="DR75" s="139">
        <f>IFERROR(DP75/(DQ75*2.20462262185),0)</f>
        <v/>
      </c>
      <c r="DS75" s="136" t="n">
        <v>159240</v>
      </c>
      <c r="DT75" s="136" t="n">
        <v>69776</v>
      </c>
      <c r="DU75" s="139">
        <f>IFERROR(DS75/(DT75*2.20462262185),0)</f>
        <v/>
      </c>
      <c r="DV75" s="136" t="n">
        <v>90018</v>
      </c>
      <c r="DW75" s="136" t="n">
        <v>97056</v>
      </c>
      <c r="DX75" s="139">
        <f>IFERROR(DV75/(DW75*2.20462262185),0)</f>
        <v/>
      </c>
      <c r="DY75" s="136" t="n">
        <v>161520</v>
      </c>
      <c r="DZ75" s="136" t="n">
        <v>74568</v>
      </c>
      <c r="EA75" s="139">
        <f>IFERROR(DY75/(DZ75*2.20462262185),0)</f>
        <v/>
      </c>
      <c r="EB75" s="136" t="n">
        <v>338809</v>
      </c>
      <c r="EC75" s="136" t="n">
        <v>129039</v>
      </c>
      <c r="ED75" s="139">
        <f>IFERROR(EB75/(EC75*2.20462262185),0)</f>
        <v/>
      </c>
      <c r="EE75" s="136" t="n">
        <v>479218</v>
      </c>
      <c r="EF75" s="136" t="n">
        <v>519624</v>
      </c>
      <c r="EG75" s="139">
        <f>IFERROR(EE75/(EF75*2.20462262185),0)</f>
        <v/>
      </c>
      <c r="EH75" s="136" t="n">
        <v>1404</v>
      </c>
      <c r="EI75" s="136" t="n">
        <v>16</v>
      </c>
      <c r="EJ75" s="139">
        <f>IFERROR(EH75/(EI75*2.20462262185),0)</f>
        <v/>
      </c>
      <c r="EK75" s="136" t="n">
        <v>3562</v>
      </c>
      <c r="EL75" s="136" t="n">
        <v>40</v>
      </c>
      <c r="EM75" s="139">
        <f>IFERROR(EK75/(EL75*2.20462262185),0)</f>
        <v/>
      </c>
      <c r="EN75" s="136" t="n">
        <v>4909</v>
      </c>
      <c r="EO75" s="136" t="n">
        <v>232</v>
      </c>
      <c r="EP75" s="139">
        <f>IFERROR(EN75/(EO75*2.20462262185),0)</f>
        <v/>
      </c>
      <c r="EQ75" s="136" t="n">
        <v>1220</v>
      </c>
      <c r="ER75" s="136" t="n">
        <v>40</v>
      </c>
      <c r="ES75" s="139">
        <f>IFERROR(EQ75/(ER75*2.20462262185),0)</f>
        <v/>
      </c>
      <c r="EW75" s="136" t="n">
        <v>2033</v>
      </c>
      <c r="EX75" s="136" t="n">
        <v>66</v>
      </c>
      <c r="EY75" s="139">
        <f>IFERROR(EW75/(EX75*2.20462262185),0)</f>
        <v/>
      </c>
      <c r="EZ75" s="136" t="n">
        <v>11414</v>
      </c>
      <c r="FA75" s="136" t="n">
        <v>112</v>
      </c>
      <c r="FB75" s="139">
        <f>IFERROR(EZ75/(FA75*2.20462262185),0)</f>
        <v/>
      </c>
      <c r="FF75" s="136" t="n">
        <v>5203</v>
      </c>
      <c r="FG75" s="136" t="n">
        <v>48</v>
      </c>
      <c r="FH75" s="139">
        <f>IFERROR(FF75/(FG75*2.20462262185),0)</f>
        <v/>
      </c>
      <c r="FL75" s="136" t="n">
        <v>500</v>
      </c>
      <c r="FM75" s="136" t="n">
        <v>50</v>
      </c>
      <c r="FN75" s="139">
        <f>IFERROR(FL75/(FM75*2.20462262185),0)</f>
        <v/>
      </c>
      <c r="FO75" s="136" t="n">
        <v>6070</v>
      </c>
      <c r="FP75" s="136" t="n">
        <v>56</v>
      </c>
      <c r="FQ75" s="139">
        <f>IFERROR(FO75/(FP75*2.20462262185),0)</f>
        <v/>
      </c>
      <c r="FR75" s="136" t="n">
        <v>4314</v>
      </c>
      <c r="FS75" s="136" t="n">
        <v>40</v>
      </c>
      <c r="FT75" s="139">
        <f>IFERROR(FR75/(FS75*2.20462262185),0)</f>
        <v/>
      </c>
      <c r="FX75" s="136" t="n">
        <v>2588</v>
      </c>
      <c r="FY75" s="136" t="n">
        <v>24</v>
      </c>
      <c r="FZ75" s="139">
        <f>IFERROR(FX75/(FY75*2.20462262185),0)</f>
        <v/>
      </c>
      <c r="GA75" s="136" t="n">
        <v>463</v>
      </c>
      <c r="GB75" s="136" t="n">
        <v>54</v>
      </c>
      <c r="GC75" s="139">
        <f>IFERROR(GA75/(GB75*2.20462262185),0)</f>
        <v/>
      </c>
      <c r="GD75" s="136" t="n">
        <v>4350</v>
      </c>
      <c r="GE75" s="136" t="n">
        <v>40</v>
      </c>
      <c r="GF75" s="139">
        <f>IFERROR(GD75/(GE75*2.20462262185),0)</f>
        <v/>
      </c>
      <c r="GG75" s="136" t="n">
        <v>11847</v>
      </c>
      <c r="GH75" s="136" t="n">
        <v>926</v>
      </c>
      <c r="GI75" s="139">
        <f>IFERROR(GG75/(GH75*2.20462262185),0)</f>
        <v/>
      </c>
      <c r="GJ75" s="136" t="n">
        <v>22649</v>
      </c>
      <c r="GK75" s="136" t="n">
        <v>3186</v>
      </c>
      <c r="GL75" s="139">
        <f>IFERROR(GJ75/(GK75*2.20462262185),0)</f>
        <v/>
      </c>
      <c r="GM75" s="136" t="n">
        <v>30163</v>
      </c>
      <c r="GN75" s="136" t="n">
        <v>20016</v>
      </c>
      <c r="GO75" s="139">
        <f>IFERROR(GM75/(GN75*2.20462262185),0)</f>
        <v/>
      </c>
      <c r="GP75" s="136" t="n">
        <v>32028</v>
      </c>
      <c r="GQ75" s="136" t="n">
        <v>20032</v>
      </c>
      <c r="GR75" s="139">
        <f>IFERROR(GP75/(GQ75*2.20462262185),0)</f>
        <v/>
      </c>
      <c r="GS75" s="136" t="n">
        <v>32100</v>
      </c>
      <c r="GT75" s="136" t="n">
        <v>3500</v>
      </c>
      <c r="GU75" s="139">
        <f>IFERROR(GS75/(GT75*2.20462262185),0)</f>
        <v/>
      </c>
      <c r="GV75" s="136" t="n">
        <v>63739</v>
      </c>
      <c r="GW75" s="136" t="n">
        <v>18282</v>
      </c>
      <c r="GX75" s="139">
        <f>IFERROR(GV75/(GW75*2.20462262185),0)</f>
        <v/>
      </c>
      <c r="GY75" s="136" t="n">
        <v>8626</v>
      </c>
      <c r="GZ75" s="136" t="n">
        <v>782</v>
      </c>
      <c r="HA75" s="139">
        <f>IFERROR(GY75/(GZ75*2.20462262185),0)</f>
        <v/>
      </c>
      <c r="HB75" s="136" t="n">
        <v>28860</v>
      </c>
      <c r="HC75" s="136" t="n">
        <v>2561</v>
      </c>
      <c r="HD75" s="139">
        <f>IFERROR(HB75/(HC75*2.20462262185),0)</f>
        <v/>
      </c>
      <c r="HE75" s="136" t="n">
        <v>9964</v>
      </c>
      <c r="HF75" s="136" t="n">
        <v>1500</v>
      </c>
      <c r="HG75" s="139">
        <f>IFERROR(HE75/(HF75*2.20462262185),0)</f>
        <v/>
      </c>
      <c r="HK75" s="136" t="n">
        <v>11195</v>
      </c>
      <c r="HL75" s="136" t="n">
        <v>1534</v>
      </c>
      <c r="HM75" s="139">
        <f>IFERROR(HK75/(HL75*2.20462262185),0)</f>
        <v/>
      </c>
      <c r="HN75" s="136" t="n">
        <v>4469</v>
      </c>
      <c r="HO75" s="136" t="n">
        <v>175</v>
      </c>
      <c r="HP75" s="139">
        <f>IFERROR(HN75/(HO75*2.20462262185),0)</f>
        <v/>
      </c>
      <c r="HQ75" s="136" t="n">
        <v>925</v>
      </c>
      <c r="HR75" s="136" t="n">
        <v>100</v>
      </c>
      <c r="HS75" s="139">
        <f>IFERROR(HQ75/(HR75*2.20462262185),0)</f>
        <v/>
      </c>
      <c r="HT75" s="136" t="n">
        <v>4874</v>
      </c>
      <c r="HU75" s="136" t="n">
        <v>750</v>
      </c>
      <c r="HV75" s="139">
        <f>IFERROR(HT75/(HU75*2.20462262185),0)</f>
        <v/>
      </c>
      <c r="HW75" s="136" t="n">
        <v>14900</v>
      </c>
      <c r="HX75" s="136" t="n">
        <v>1615</v>
      </c>
      <c r="HY75" s="139">
        <f>IFERROR(HW75/(HX75*2.20462262185),0)</f>
        <v/>
      </c>
      <c r="IC75" s="136" t="n">
        <v>16244</v>
      </c>
      <c r="ID75" s="136" t="n">
        <v>1648</v>
      </c>
      <c r="IE75" s="139">
        <f>IFERROR(IC75/(ID75*2.20462262185),0)</f>
        <v/>
      </c>
      <c r="IF75" s="136" t="n">
        <v>22469</v>
      </c>
      <c r="IG75" s="136" t="n">
        <v>1612</v>
      </c>
      <c r="IH75" s="139">
        <f>IFERROR(IF75/(IG75*2.20462262185),0)</f>
        <v/>
      </c>
      <c r="II75" s="136" t="n">
        <v>11841</v>
      </c>
      <c r="IJ75" s="136" t="n">
        <v>106</v>
      </c>
      <c r="IK75" s="139">
        <f>IFERROR(II75/(IJ75*2.20462262185),0)</f>
        <v/>
      </c>
      <c r="IL75" s="136" t="n">
        <v>15627</v>
      </c>
      <c r="IM75" s="136" t="n">
        <v>2250</v>
      </c>
      <c r="IN75" s="139">
        <f>IFERROR(IL75/(IM75*2.20462262185),0)</f>
        <v/>
      </c>
      <c r="IO75" s="136" t="n">
        <v>10168</v>
      </c>
      <c r="IP75" s="136" t="n">
        <v>798</v>
      </c>
      <c r="IQ75" s="139">
        <f>IFERROR(IO75/(IP75*2.20462262185),0)</f>
        <v/>
      </c>
      <c r="IR75" s="136" t="n">
        <v>4867</v>
      </c>
      <c r="IS75" s="136" t="n">
        <v>750</v>
      </c>
      <c r="IT75" s="139">
        <f>IFERROR(IR75/(IS75*2.20462262185),0)</f>
        <v/>
      </c>
      <c r="IU75" s="136" t="n">
        <v>15033</v>
      </c>
      <c r="IV75" s="136" t="n">
        <v>1548</v>
      </c>
      <c r="IW75" s="139">
        <f>IFERROR(IU75/(IV75*2.20462262185),0)</f>
        <v/>
      </c>
      <c r="IX75" s="136" t="n">
        <v>14913</v>
      </c>
      <c r="IY75" s="136" t="n">
        <v>1548</v>
      </c>
      <c r="IZ75" s="139">
        <f>IFERROR(IX75/(IY75*2.20462262185),0)</f>
        <v/>
      </c>
      <c r="JD75" s="136" t="n">
        <v>15499</v>
      </c>
      <c r="JE75" s="136" t="n">
        <v>2350</v>
      </c>
      <c r="JF75" s="139">
        <f>IFERROR(JD75/(JE75*2.20462262185),0)</f>
        <v/>
      </c>
      <c r="JG75" s="136" t="n">
        <v>14797</v>
      </c>
      <c r="JH75" s="136" t="n">
        <v>1548</v>
      </c>
      <c r="JI75" s="139">
        <f>IFERROR(JG75/(JH75*2.20462262185),0)</f>
        <v/>
      </c>
      <c r="JJ75" s="136" t="n">
        <v>5264</v>
      </c>
      <c r="JK75" s="136" t="n">
        <v>800</v>
      </c>
      <c r="JL75" s="139">
        <f>IFERROR(JJ75/(JK75*2.20462262185),0)</f>
        <v/>
      </c>
      <c r="JM75" s="136" t="n">
        <v>16848</v>
      </c>
      <c r="JN75" s="136" t="n">
        <v>1566</v>
      </c>
      <c r="JO75" s="139">
        <f>IFERROR(JM75/(JN75*2.20462262185),0)</f>
        <v/>
      </c>
      <c r="JP75" s="136" t="n">
        <v>10043</v>
      </c>
      <c r="JQ75" s="136" t="n">
        <v>1501</v>
      </c>
      <c r="JR75" s="139">
        <f>IFERROR(JP75/(JQ75*2.20462262185),0)</f>
        <v/>
      </c>
    </row>
    <row r="76">
      <c r="A76" s="140" t="inlineStr">
        <is>
          <t>Honduras</t>
        </is>
      </c>
      <c r="B76" s="141">
        <f>SUM(I76,L76,O76,R76,U76,X76)</f>
        <v/>
      </c>
      <c r="C76" s="141">
        <f>SUM(J76,M76,P76,S76,V76,Y76)</f>
        <v/>
      </c>
      <c r="D76" s="142">
        <f>C76/1000000</f>
        <v/>
      </c>
      <c r="E76" s="142">
        <f>C76*2.20462262185/1000000</f>
        <v/>
      </c>
      <c r="F76" s="143">
        <f>IFERROR(B76/(C76/1000),0)</f>
        <v/>
      </c>
      <c r="G76" s="144">
        <f>IFERROR(B76/(C76*2.20462262185),0)</f>
        <v/>
      </c>
      <c r="I76" s="141" t="n">
        <v>2043522</v>
      </c>
      <c r="J76" s="141" t="n">
        <v>1983671</v>
      </c>
      <c r="K76" s="144">
        <f>IFERROR(I76/(J76*2.20462262185),0)</f>
        <v/>
      </c>
      <c r="L76" s="141" t="n">
        <v>1929318</v>
      </c>
      <c r="M76" s="141" t="n">
        <v>1953624</v>
      </c>
      <c r="N76" s="144">
        <f>IFERROR(L76/(M76*2.20462262185),0)</f>
        <v/>
      </c>
      <c r="O76" s="141" t="n">
        <v>1616085</v>
      </c>
      <c r="P76" s="141" t="n">
        <v>1462564</v>
      </c>
      <c r="Q76" s="144">
        <f>IFERROR(O76/(P76*2.20462262185),0)</f>
        <v/>
      </c>
      <c r="R76" s="141" t="n">
        <v>2031470</v>
      </c>
      <c r="S76" s="141" t="n">
        <v>1782474</v>
      </c>
      <c r="T76" s="144">
        <f>IFERROR(R76/(S76*2.20462262185),0)</f>
        <v/>
      </c>
      <c r="U76" s="141" t="n">
        <v>1928040</v>
      </c>
      <c r="V76" s="141" t="n">
        <v>1547205</v>
      </c>
      <c r="W76" s="144">
        <f>IFERROR(U76/(V76*2.20462262185),0)</f>
        <v/>
      </c>
      <c r="X76" s="141" t="n">
        <v>1748761</v>
      </c>
      <c r="Y76" s="141" t="n">
        <v>1465556</v>
      </c>
      <c r="Z76" s="144">
        <f>IFERROR(X76/(Y76*2.20462262185),0)</f>
        <v/>
      </c>
      <c r="AA76" s="141" t="n">
        <v>1688925</v>
      </c>
      <c r="AB76" s="141" t="n">
        <v>1991457</v>
      </c>
      <c r="AC76" s="144">
        <f>IFERROR(AA76/(AB76*2.20462262185),0)</f>
        <v/>
      </c>
      <c r="AD76" s="141" t="n">
        <v>607029</v>
      </c>
      <c r="AE76" s="141" t="n">
        <v>576027</v>
      </c>
      <c r="AF76" s="144">
        <f>IFERROR(AD76/(AE76*2.20462262185),0)</f>
        <v/>
      </c>
      <c r="AG76" s="141" t="n">
        <v>1654014</v>
      </c>
      <c r="AH76" s="141" t="n">
        <v>1993269</v>
      </c>
      <c r="AI76" s="144">
        <f>IFERROR(AG76/(AH76*2.20462262185),0)</f>
        <v/>
      </c>
      <c r="AJ76" s="141" t="n">
        <v>2141092</v>
      </c>
      <c r="AK76" s="141" t="n">
        <v>1615594</v>
      </c>
      <c r="AL76" s="144">
        <f>IFERROR(AJ76/(AK76*2.20462262185),0)</f>
        <v/>
      </c>
      <c r="AM76" s="141" t="n">
        <v>2045884</v>
      </c>
      <c r="AN76" s="141" t="n">
        <v>1527438</v>
      </c>
      <c r="AO76" s="144">
        <f>IFERROR(AM76/(AN76*2.20462262185),0)</f>
        <v/>
      </c>
      <c r="AP76" s="141" t="n">
        <v>3255317</v>
      </c>
      <c r="AQ76" s="141" t="n">
        <v>2018209</v>
      </c>
      <c r="AR76" s="144">
        <f>IFERROR(AP76/(AQ76*2.20462262185),0)</f>
        <v/>
      </c>
      <c r="AS76" s="141" t="n">
        <v>2145727</v>
      </c>
      <c r="AT76" s="141" t="n">
        <v>1329073</v>
      </c>
      <c r="AU76" s="144">
        <f>IFERROR(AS76/(AT76*2.20462262185),0)</f>
        <v/>
      </c>
      <c r="AV76" s="141" t="n">
        <v>3114709</v>
      </c>
      <c r="AW76" s="141" t="n">
        <v>1836379</v>
      </c>
      <c r="AX76" s="144">
        <f>IFERROR(AV76/(AW76*2.20462262185),0)</f>
        <v/>
      </c>
      <c r="AY76" s="141" t="n">
        <v>2218951</v>
      </c>
      <c r="AZ76" s="141" t="n">
        <v>1342742</v>
      </c>
      <c r="BA76" s="144">
        <f>IFERROR(AY76/(AZ76*2.20462262185),0)</f>
        <v/>
      </c>
      <c r="BB76" s="141" t="n">
        <v>2531108</v>
      </c>
      <c r="BC76" s="141" t="n">
        <v>1389449</v>
      </c>
      <c r="BD76" s="144">
        <f>IFERROR(BB76/(BC76*2.20462262185),0)</f>
        <v/>
      </c>
      <c r="BE76" s="141" t="n">
        <v>1313210</v>
      </c>
      <c r="BF76" s="141" t="n">
        <v>728642</v>
      </c>
      <c r="BG76" s="144">
        <f>IFERROR(BE76/(BF76*2.20462262185),0)</f>
        <v/>
      </c>
      <c r="BH76" s="141" t="n">
        <v>2195868</v>
      </c>
      <c r="BI76" s="141" t="n">
        <v>1211920</v>
      </c>
      <c r="BJ76" s="144">
        <f>IFERROR(BH76/(BI76*2.20462262185),0)</f>
        <v/>
      </c>
      <c r="BK76" s="141" t="n">
        <v>2016381</v>
      </c>
      <c r="BL76" s="141" t="n">
        <v>1081622</v>
      </c>
      <c r="BM76" s="144">
        <f>IFERROR(BK76/(BL76*2.20462262185),0)</f>
        <v/>
      </c>
      <c r="BN76" s="141" t="n">
        <v>2116342</v>
      </c>
      <c r="BO76" s="141" t="n">
        <v>1078287</v>
      </c>
      <c r="BP76" s="144">
        <f>IFERROR(BN76/(BO76*2.20462262185),0)</f>
        <v/>
      </c>
      <c r="BQ76" s="141" t="n">
        <v>2303566</v>
      </c>
      <c r="BR76" s="141" t="n">
        <v>1162691</v>
      </c>
      <c r="BS76" s="144">
        <f>IFERROR(BQ76/(BR76*2.20462262185),0)</f>
        <v/>
      </c>
      <c r="BT76" s="141" t="n">
        <v>2004246</v>
      </c>
      <c r="BU76" s="141" t="n">
        <v>1062099</v>
      </c>
      <c r="BV76" s="144">
        <f>IFERROR(BT76/(BU76*2.20462262185),0)</f>
        <v/>
      </c>
      <c r="BW76" s="141" t="n">
        <v>2048913</v>
      </c>
      <c r="BX76" s="141" t="n">
        <v>1157105</v>
      </c>
      <c r="BY76" s="144">
        <f>IFERROR(BW76/(BX76*2.20462262185),0)</f>
        <v/>
      </c>
      <c r="BZ76" s="141" t="n">
        <v>2839744</v>
      </c>
      <c r="CA76" s="141" t="n">
        <v>1627704</v>
      </c>
      <c r="CB76" s="144">
        <f>IFERROR(BZ76/(CA76*2.20462262185),0)</f>
        <v/>
      </c>
      <c r="CC76" s="141" t="n">
        <v>1735144</v>
      </c>
      <c r="CD76" s="141" t="n">
        <v>1023239</v>
      </c>
      <c r="CE76" s="144">
        <f>IFERROR(CC76/(CD76*2.20462262185),0)</f>
        <v/>
      </c>
      <c r="CF76" s="141" t="n">
        <v>866685</v>
      </c>
      <c r="CG76" s="141" t="n">
        <v>509983</v>
      </c>
      <c r="CH76" s="144">
        <f>IFERROR(CF76/(CG76*2.20462262185),0)</f>
        <v/>
      </c>
      <c r="CI76" s="141" t="n">
        <v>952373</v>
      </c>
      <c r="CJ76" s="141" t="n">
        <v>554652</v>
      </c>
      <c r="CK76" s="144">
        <f>IFERROR(CI76/(CJ76*2.20462262185),0)</f>
        <v/>
      </c>
      <c r="CR76" s="141" t="n">
        <v>235040</v>
      </c>
      <c r="CS76" s="141" t="n">
        <v>163314</v>
      </c>
      <c r="CT76" s="144">
        <f>IFERROR(CR76/(CS76*2.20462262185),0)</f>
        <v/>
      </c>
      <c r="CU76" s="141" t="n">
        <v>105470</v>
      </c>
      <c r="CV76" s="141" t="n">
        <v>85429</v>
      </c>
      <c r="CW76" s="144">
        <f>IFERROR(CU76/(CV76*2.20462262185),0)</f>
        <v/>
      </c>
      <c r="CX76" s="141" t="n">
        <v>587496</v>
      </c>
      <c r="CY76" s="141" t="n">
        <v>338405</v>
      </c>
      <c r="CZ76" s="144">
        <f>IFERROR(CX76/(CY76*2.20462262185),0)</f>
        <v/>
      </c>
      <c r="FX76" s="141" t="n">
        <v>1948</v>
      </c>
      <c r="FY76" s="141" t="n">
        <v>806</v>
      </c>
      <c r="FZ76" s="144">
        <f>IFERROR(FX76/(FY76*2.20462262185),0)</f>
        <v/>
      </c>
      <c r="GS76" s="141" t="n">
        <v>34282</v>
      </c>
      <c r="GT76" s="141" t="n">
        <v>39368</v>
      </c>
      <c r="GU76" s="144">
        <f>IFERROR(GS76/(GT76*2.20462262185),0)</f>
        <v/>
      </c>
    </row>
    <row r="77">
      <c r="A77" s="135" t="inlineStr">
        <is>
          <t>Mexico</t>
        </is>
      </c>
      <c r="B77" s="136">
        <f>SUM(I77,L77,O77,R77,U77,X77)</f>
        <v/>
      </c>
      <c r="C77" s="136">
        <f>SUM(J77,M77,P77,S77,V77,Y77)</f>
        <v/>
      </c>
      <c r="D77" s="137">
        <f>C77/1000000</f>
        <v/>
      </c>
      <c r="E77" s="137">
        <f>C77*2.20462262185/1000000</f>
        <v/>
      </c>
      <c r="F77" s="138">
        <f>IFERROR(B77/(C77/1000),0)</f>
        <v/>
      </c>
      <c r="G77" s="139">
        <f>IFERROR(B77/(C77*2.20462262185),0)</f>
        <v/>
      </c>
      <c r="I77" s="136" t="n">
        <v>4797050</v>
      </c>
      <c r="J77" s="136" t="n">
        <v>2487990</v>
      </c>
      <c r="K77" s="139">
        <f>IFERROR(I77/(J77*2.20462262185),0)</f>
        <v/>
      </c>
      <c r="L77" s="136" t="n">
        <v>1839670</v>
      </c>
      <c r="M77" s="136" t="n">
        <v>1144415</v>
      </c>
      <c r="N77" s="139">
        <f>IFERROR(L77/(M77*2.20462262185),0)</f>
        <v/>
      </c>
      <c r="O77" s="136" t="n">
        <v>1717560</v>
      </c>
      <c r="P77" s="136" t="n">
        <v>1431824</v>
      </c>
      <c r="Q77" s="139">
        <f>IFERROR(O77/(P77*2.20462262185),0)</f>
        <v/>
      </c>
      <c r="R77" s="136" t="n">
        <v>1131503</v>
      </c>
      <c r="S77" s="136" t="n">
        <v>989012</v>
      </c>
      <c r="T77" s="139">
        <f>IFERROR(R77/(S77*2.20462262185),0)</f>
        <v/>
      </c>
      <c r="U77" s="136" t="n">
        <v>881209</v>
      </c>
      <c r="V77" s="136" t="n">
        <v>794292</v>
      </c>
      <c r="W77" s="139">
        <f>IFERROR(U77/(V77*2.20462262185),0)</f>
        <v/>
      </c>
      <c r="X77" s="136" t="n">
        <v>1534075</v>
      </c>
      <c r="Y77" s="136" t="n">
        <v>1353503</v>
      </c>
      <c r="Z77" s="139">
        <f>IFERROR(X77/(Y77*2.20462262185),0)</f>
        <v/>
      </c>
      <c r="AA77" s="136" t="n">
        <v>1881332</v>
      </c>
      <c r="AB77" s="136" t="n">
        <v>1383397</v>
      </c>
      <c r="AC77" s="139">
        <f>IFERROR(AA77/(AB77*2.20462262185),0)</f>
        <v/>
      </c>
      <c r="AD77" s="136" t="n">
        <v>1700126</v>
      </c>
      <c r="AE77" s="136" t="n">
        <v>1399061</v>
      </c>
      <c r="AF77" s="139">
        <f>IFERROR(AD77/(AE77*2.20462262185),0)</f>
        <v/>
      </c>
      <c r="AG77" s="136" t="n">
        <v>1417108</v>
      </c>
      <c r="AH77" s="136" t="n">
        <v>1153893</v>
      </c>
      <c r="AI77" s="139">
        <f>IFERROR(AG77/(AH77*2.20462262185),0)</f>
        <v/>
      </c>
      <c r="AJ77" s="136" t="n">
        <v>2550447</v>
      </c>
      <c r="AK77" s="136" t="n">
        <v>2100337</v>
      </c>
      <c r="AL77" s="139">
        <f>IFERROR(AJ77/(AK77*2.20462262185),0)</f>
        <v/>
      </c>
      <c r="AM77" s="136" t="n">
        <v>2086774</v>
      </c>
      <c r="AN77" s="136" t="n">
        <v>1739570</v>
      </c>
      <c r="AO77" s="139">
        <f>IFERROR(AM77/(AN77*2.20462262185),0)</f>
        <v/>
      </c>
      <c r="AP77" s="136" t="n">
        <v>1878162</v>
      </c>
      <c r="AQ77" s="136" t="n">
        <v>1553205</v>
      </c>
      <c r="AR77" s="139">
        <f>IFERROR(AP77/(AQ77*2.20462262185),0)</f>
        <v/>
      </c>
      <c r="AS77" s="136" t="n">
        <v>2522698</v>
      </c>
      <c r="AT77" s="136" t="n">
        <v>2028898</v>
      </c>
      <c r="AU77" s="139">
        <f>IFERROR(AS77/(AT77*2.20462262185),0)</f>
        <v/>
      </c>
      <c r="AV77" s="136" t="n">
        <v>2028492</v>
      </c>
      <c r="AW77" s="136" t="n">
        <v>1756139</v>
      </c>
      <c r="AX77" s="139">
        <f>IFERROR(AV77/(AW77*2.20462262185),0)</f>
        <v/>
      </c>
      <c r="AY77" s="136" t="n">
        <v>1423321</v>
      </c>
      <c r="AZ77" s="136" t="n">
        <v>1055057</v>
      </c>
      <c r="BA77" s="139">
        <f>IFERROR(AY77/(AZ77*2.20462262185),0)</f>
        <v/>
      </c>
      <c r="BB77" s="136" t="n">
        <v>3959879</v>
      </c>
      <c r="BC77" s="136" t="n">
        <v>3071954</v>
      </c>
      <c r="BD77" s="139">
        <f>IFERROR(BB77/(BC77*2.20462262185),0)</f>
        <v/>
      </c>
      <c r="BE77" s="136" t="n">
        <v>2251333</v>
      </c>
      <c r="BF77" s="136" t="n">
        <v>1801285</v>
      </c>
      <c r="BG77" s="139">
        <f>IFERROR(BE77/(BF77*2.20462262185),0)</f>
        <v/>
      </c>
      <c r="BH77" s="136" t="n">
        <v>2817011</v>
      </c>
      <c r="BI77" s="136" t="n">
        <v>2122249</v>
      </c>
      <c r="BJ77" s="139">
        <f>IFERROR(BH77/(BI77*2.20462262185),0)</f>
        <v/>
      </c>
      <c r="BK77" s="136" t="n">
        <v>956047</v>
      </c>
      <c r="BL77" s="136" t="n">
        <v>696800</v>
      </c>
      <c r="BM77" s="139">
        <f>IFERROR(BK77/(BL77*2.20462262185),0)</f>
        <v/>
      </c>
      <c r="BN77" s="136" t="n">
        <v>1366382</v>
      </c>
      <c r="BO77" s="136" t="n">
        <v>1002200</v>
      </c>
      <c r="BP77" s="139">
        <f>IFERROR(BN77/(BO77*2.20462262185),0)</f>
        <v/>
      </c>
      <c r="BQ77" s="136" t="n">
        <v>879785</v>
      </c>
      <c r="BR77" s="136" t="n">
        <v>496595</v>
      </c>
      <c r="BS77" s="139">
        <f>IFERROR(BQ77/(BR77*2.20462262185),0)</f>
        <v/>
      </c>
      <c r="BT77" s="136" t="n">
        <v>785725</v>
      </c>
      <c r="BU77" s="136" t="n">
        <v>591242</v>
      </c>
      <c r="BV77" s="139">
        <f>IFERROR(BT77/(BU77*2.20462262185),0)</f>
        <v/>
      </c>
      <c r="BW77" s="136" t="n">
        <v>240555</v>
      </c>
      <c r="BX77" s="136" t="n">
        <v>155193</v>
      </c>
      <c r="BY77" s="139">
        <f>IFERROR(BW77/(BX77*2.20462262185),0)</f>
        <v/>
      </c>
      <c r="BZ77" s="136" t="n">
        <v>59661</v>
      </c>
      <c r="CA77" s="136" t="n">
        <v>39220</v>
      </c>
      <c r="CB77" s="139">
        <f>IFERROR(BZ77/(CA77*2.20462262185),0)</f>
        <v/>
      </c>
      <c r="CC77" s="136" t="n">
        <v>175331</v>
      </c>
      <c r="CD77" s="136" t="n">
        <v>134354</v>
      </c>
      <c r="CE77" s="139">
        <f>IFERROR(CC77/(CD77*2.20462262185),0)</f>
        <v/>
      </c>
      <c r="CF77" s="136" t="n">
        <v>1707774</v>
      </c>
      <c r="CG77" s="136" t="n">
        <v>1361531</v>
      </c>
      <c r="CH77" s="139">
        <f>IFERROR(CF77/(CG77*2.20462262185),0)</f>
        <v/>
      </c>
      <c r="CI77" s="136" t="n">
        <v>2209597</v>
      </c>
      <c r="CJ77" s="136" t="n">
        <v>1656022</v>
      </c>
      <c r="CK77" s="139">
        <f>IFERROR(CI77/(CJ77*2.20462262185),0)</f>
        <v/>
      </c>
      <c r="CL77" s="136" t="n">
        <v>1936160</v>
      </c>
      <c r="CM77" s="136" t="n">
        <v>1386741</v>
      </c>
      <c r="CN77" s="139">
        <f>IFERROR(CL77/(CM77*2.20462262185),0)</f>
        <v/>
      </c>
      <c r="CO77" s="136" t="n">
        <v>3050811</v>
      </c>
      <c r="CP77" s="136" t="n">
        <v>2320860</v>
      </c>
      <c r="CQ77" s="139">
        <f>IFERROR(CO77/(CP77*2.20462262185),0)</f>
        <v/>
      </c>
      <c r="CR77" s="136" t="n">
        <v>2198505</v>
      </c>
      <c r="CS77" s="136" t="n">
        <v>1702040</v>
      </c>
      <c r="CT77" s="139">
        <f>IFERROR(CR77/(CS77*2.20462262185),0)</f>
        <v/>
      </c>
      <c r="CU77" s="136" t="n">
        <v>369570</v>
      </c>
      <c r="CV77" s="136" t="n">
        <v>262841</v>
      </c>
      <c r="CW77" s="139">
        <f>IFERROR(CU77/(CV77*2.20462262185),0)</f>
        <v/>
      </c>
      <c r="CX77" s="136" t="n">
        <v>2092707</v>
      </c>
      <c r="CY77" s="136" t="n">
        <v>1710961</v>
      </c>
      <c r="CZ77" s="139">
        <f>IFERROR(CX77/(CY77*2.20462262185),0)</f>
        <v/>
      </c>
      <c r="DA77" s="136" t="n">
        <v>2105760</v>
      </c>
      <c r="DB77" s="136" t="n">
        <v>1669856</v>
      </c>
      <c r="DC77" s="139">
        <f>IFERROR(DA77/(DB77*2.20462262185),0)</f>
        <v/>
      </c>
      <c r="DD77" s="136" t="n">
        <v>84682</v>
      </c>
      <c r="DE77" s="136" t="n">
        <v>59360</v>
      </c>
      <c r="DF77" s="139">
        <f>IFERROR(DD77/(DE77*2.20462262185),0)</f>
        <v/>
      </c>
      <c r="DG77" s="136" t="n">
        <v>112343</v>
      </c>
      <c r="DH77" s="136" t="n">
        <v>48220</v>
      </c>
      <c r="DI77" s="139">
        <f>IFERROR(DG77/(DH77*2.20462262185),0)</f>
        <v/>
      </c>
      <c r="DJ77" s="136" t="n">
        <v>3018077</v>
      </c>
      <c r="DK77" s="136" t="n">
        <v>2378120</v>
      </c>
      <c r="DL77" s="139">
        <f>IFERROR(DJ77/(DK77*2.20462262185),0)</f>
        <v/>
      </c>
      <c r="DM77" s="136" t="n">
        <v>2987120</v>
      </c>
      <c r="DN77" s="136" t="n">
        <v>2348960</v>
      </c>
      <c r="DO77" s="139">
        <f>IFERROR(DM77/(DN77*2.20462262185),0)</f>
        <v/>
      </c>
      <c r="DP77" s="136" t="n">
        <v>2401140</v>
      </c>
      <c r="DQ77" s="136" t="n">
        <v>1832277</v>
      </c>
      <c r="DR77" s="139">
        <f>IFERROR(DP77/(DQ77*2.20462262185),0)</f>
        <v/>
      </c>
      <c r="DS77" s="136" t="n">
        <v>1387855</v>
      </c>
      <c r="DT77" s="136" t="n">
        <v>1056674</v>
      </c>
      <c r="DU77" s="139">
        <f>IFERROR(DS77/(DT77*2.20462262185),0)</f>
        <v/>
      </c>
      <c r="DV77" s="136" t="n">
        <v>83783</v>
      </c>
      <c r="DW77" s="136" t="n">
        <v>64521</v>
      </c>
      <c r="DX77" s="139">
        <f>IFERROR(DV77/(DW77*2.20462262185),0)</f>
        <v/>
      </c>
      <c r="DY77" s="136" t="n">
        <v>733667</v>
      </c>
      <c r="DZ77" s="136" t="n">
        <v>476280</v>
      </c>
      <c r="EA77" s="139">
        <f>IFERROR(DY77/(DZ77*2.20462262185),0)</f>
        <v/>
      </c>
      <c r="EB77" s="136" t="n">
        <v>1102259</v>
      </c>
      <c r="EC77" s="136" t="n">
        <v>638640</v>
      </c>
      <c r="ED77" s="139">
        <f>IFERROR(EB77/(EC77*2.20462262185),0)</f>
        <v/>
      </c>
      <c r="EE77" s="136" t="n">
        <v>1698274</v>
      </c>
      <c r="EF77" s="136" t="n">
        <v>965840</v>
      </c>
      <c r="EG77" s="139">
        <f>IFERROR(EE77/(EF77*2.20462262185),0)</f>
        <v/>
      </c>
      <c r="EH77" s="136" t="n">
        <v>506579</v>
      </c>
      <c r="EI77" s="136" t="n">
        <v>303437</v>
      </c>
      <c r="EJ77" s="139">
        <f>IFERROR(EH77/(EI77*2.20462262185),0)</f>
        <v/>
      </c>
      <c r="EK77" s="136" t="n">
        <v>1060323</v>
      </c>
      <c r="EL77" s="136" t="n">
        <v>602378</v>
      </c>
      <c r="EM77" s="139">
        <f>IFERROR(EK77/(EL77*2.20462262185),0)</f>
        <v/>
      </c>
      <c r="EN77" s="136" t="n">
        <v>258873</v>
      </c>
      <c r="EO77" s="136" t="n">
        <v>230773</v>
      </c>
      <c r="EP77" s="139">
        <f>IFERROR(EN77/(EO77*2.20462262185),0)</f>
        <v/>
      </c>
      <c r="EQ77" s="136" t="n">
        <v>589841</v>
      </c>
      <c r="ER77" s="136" t="n">
        <v>487610</v>
      </c>
      <c r="ES77" s="139">
        <f>IFERROR(EQ77/(ER77*2.20462262185),0)</f>
        <v/>
      </c>
      <c r="ET77" s="136" t="n">
        <v>1303468</v>
      </c>
      <c r="EU77" s="136" t="n">
        <v>612286</v>
      </c>
      <c r="EV77" s="139">
        <f>IFERROR(ET77/(EU77*2.20462262185),0)</f>
        <v/>
      </c>
      <c r="EW77" s="136" t="n">
        <v>478800</v>
      </c>
      <c r="EX77" s="136" t="n">
        <v>252000</v>
      </c>
      <c r="EY77" s="139">
        <f>IFERROR(EW77/(EX77*2.20462262185),0)</f>
        <v/>
      </c>
      <c r="EZ77" s="136" t="n">
        <v>2396100</v>
      </c>
      <c r="FA77" s="136" t="n">
        <v>1212000</v>
      </c>
      <c r="FB77" s="139">
        <f>IFERROR(EZ77/(FA77*2.20462262185),0)</f>
        <v/>
      </c>
      <c r="FC77" s="136" t="n">
        <v>957600</v>
      </c>
      <c r="FD77" s="136" t="n">
        <v>480960</v>
      </c>
      <c r="FE77" s="139">
        <f>IFERROR(FC77/(FD77*2.20462262185),0)</f>
        <v/>
      </c>
      <c r="FF77" s="136" t="n">
        <v>2536502</v>
      </c>
      <c r="FG77" s="136" t="n">
        <v>1340926</v>
      </c>
      <c r="FH77" s="139">
        <f>IFERROR(FF77/(FG77*2.20462262185),0)</f>
        <v/>
      </c>
      <c r="FI77" s="136" t="n">
        <v>773880</v>
      </c>
      <c r="FJ77" s="136" t="n">
        <v>428063</v>
      </c>
      <c r="FK77" s="139">
        <f>IFERROR(FI77/(FJ77*2.20462262185),0)</f>
        <v/>
      </c>
      <c r="FL77" s="136" t="n">
        <v>2188903</v>
      </c>
      <c r="FM77" s="136" t="n">
        <v>1279480</v>
      </c>
      <c r="FN77" s="139">
        <f>IFERROR(FL77/(FM77*2.20462262185),0)</f>
        <v/>
      </c>
      <c r="FO77" s="136" t="n">
        <v>638057</v>
      </c>
      <c r="FP77" s="136" t="n">
        <v>353688</v>
      </c>
      <c r="FQ77" s="139">
        <f>IFERROR(FO77/(FP77*2.20462262185),0)</f>
        <v/>
      </c>
      <c r="FR77" s="136" t="n">
        <v>749303</v>
      </c>
      <c r="FS77" s="136" t="n">
        <v>415660</v>
      </c>
      <c r="FT77" s="139">
        <f>IFERROR(FR77/(FS77*2.20462262185),0)</f>
        <v/>
      </c>
      <c r="FU77" s="136" t="n">
        <v>429902</v>
      </c>
      <c r="FV77" s="136" t="n">
        <v>249050</v>
      </c>
      <c r="FW77" s="139">
        <f>IFERROR(FU77/(FV77*2.20462262185),0)</f>
        <v/>
      </c>
      <c r="FX77" s="136" t="n">
        <v>193081</v>
      </c>
      <c r="FY77" s="136" t="n">
        <v>92411</v>
      </c>
      <c r="FZ77" s="139">
        <f>IFERROR(FX77/(FY77*2.20462262185),0)</f>
        <v/>
      </c>
      <c r="GA77" s="136" t="n">
        <v>1334582</v>
      </c>
      <c r="GB77" s="136" t="n">
        <v>828562</v>
      </c>
      <c r="GC77" s="139">
        <f>IFERROR(GA77/(GB77*2.20462262185),0)</f>
        <v/>
      </c>
      <c r="GD77" s="136" t="n">
        <v>536437</v>
      </c>
      <c r="GE77" s="136" t="n">
        <v>420349</v>
      </c>
      <c r="GF77" s="139">
        <f>IFERROR(GD77/(GE77*2.20462262185),0)</f>
        <v/>
      </c>
      <c r="GG77" s="136" t="n">
        <v>1151848</v>
      </c>
      <c r="GH77" s="136" t="n">
        <v>893898</v>
      </c>
      <c r="GI77" s="139">
        <f>IFERROR(GG77/(GH77*2.20462262185),0)</f>
        <v/>
      </c>
      <c r="GJ77" s="136" t="n">
        <v>1774324</v>
      </c>
      <c r="GK77" s="136" t="n">
        <v>1543810</v>
      </c>
      <c r="GL77" s="139">
        <f>IFERROR(GJ77/(GK77*2.20462262185),0)</f>
        <v/>
      </c>
      <c r="GM77" s="136" t="n">
        <v>355562</v>
      </c>
      <c r="GN77" s="136" t="n">
        <v>291080</v>
      </c>
      <c r="GO77" s="139">
        <f>IFERROR(GM77/(GN77*2.20462262185),0)</f>
        <v/>
      </c>
      <c r="GP77" s="136" t="n">
        <v>735298</v>
      </c>
      <c r="GQ77" s="136" t="n">
        <v>748020</v>
      </c>
      <c r="GR77" s="139">
        <f>IFERROR(GP77/(GQ77*2.20462262185),0)</f>
        <v/>
      </c>
      <c r="GS77" s="136" t="n">
        <v>1237515</v>
      </c>
      <c r="GT77" s="136" t="n">
        <v>1552019</v>
      </c>
      <c r="GU77" s="139">
        <f>IFERROR(GS77/(GT77*2.20462262185),0)</f>
        <v/>
      </c>
      <c r="GV77" s="136" t="n">
        <v>256316</v>
      </c>
      <c r="GW77" s="136" t="n">
        <v>320670</v>
      </c>
      <c r="GX77" s="139">
        <f>IFERROR(GV77/(GW77*2.20462262185),0)</f>
        <v/>
      </c>
      <c r="GY77" s="136" t="n">
        <v>410693</v>
      </c>
      <c r="GZ77" s="136" t="n">
        <v>543721</v>
      </c>
      <c r="HA77" s="139">
        <f>IFERROR(GY77/(GZ77*2.20462262185),0)</f>
        <v/>
      </c>
      <c r="HB77" s="136" t="n">
        <v>1277784</v>
      </c>
      <c r="HC77" s="136" t="n">
        <v>1629855</v>
      </c>
      <c r="HD77" s="139">
        <f>IFERROR(HB77/(HC77*2.20462262185),0)</f>
        <v/>
      </c>
      <c r="HE77" s="136" t="n">
        <v>948746</v>
      </c>
      <c r="HF77" s="136" t="n">
        <v>1191205</v>
      </c>
      <c r="HG77" s="139">
        <f>IFERROR(HE77/(HF77*2.20462262185),0)</f>
        <v/>
      </c>
      <c r="HH77" s="136" t="n">
        <v>1834501</v>
      </c>
      <c r="HI77" s="136" t="n">
        <v>2273088</v>
      </c>
      <c r="HJ77" s="139">
        <f>IFERROR(HH77/(HI77*2.20462262185),0)</f>
        <v/>
      </c>
      <c r="HK77" s="136" t="n">
        <v>1906345</v>
      </c>
      <c r="HL77" s="136" t="n">
        <v>2418829</v>
      </c>
      <c r="HM77" s="139">
        <f>IFERROR(HK77/(HL77*2.20462262185),0)</f>
        <v/>
      </c>
      <c r="HN77" s="136" t="n">
        <v>2577283</v>
      </c>
      <c r="HO77" s="136" t="n">
        <v>3203152</v>
      </c>
      <c r="HP77" s="139">
        <f>IFERROR(HN77/(HO77*2.20462262185),0)</f>
        <v/>
      </c>
      <c r="HQ77" s="136" t="n">
        <v>1406085</v>
      </c>
      <c r="HR77" s="136" t="n">
        <v>1778953</v>
      </c>
      <c r="HS77" s="139">
        <f>IFERROR(HQ77/(HR77*2.20462262185),0)</f>
        <v/>
      </c>
      <c r="HT77" s="136" t="n">
        <v>834080</v>
      </c>
      <c r="HU77" s="136" t="n">
        <v>1048971</v>
      </c>
      <c r="HV77" s="139">
        <f>IFERROR(HT77/(HU77*2.20462262185),0)</f>
        <v/>
      </c>
      <c r="HW77" s="136" t="n">
        <v>1544002</v>
      </c>
      <c r="HX77" s="136" t="n">
        <v>1891772</v>
      </c>
      <c r="HY77" s="139">
        <f>IFERROR(HW77/(HX77*2.20462262185),0)</f>
        <v/>
      </c>
      <c r="HZ77" s="136" t="n">
        <v>2011688</v>
      </c>
      <c r="IA77" s="136" t="n">
        <v>2296076</v>
      </c>
      <c r="IB77" s="139">
        <f>IFERROR(HZ77/(IA77*2.20462262185),0)</f>
        <v/>
      </c>
      <c r="IC77" s="136" t="n">
        <v>1176346</v>
      </c>
      <c r="ID77" s="136" t="n">
        <v>1422180</v>
      </c>
      <c r="IE77" s="139">
        <f>IFERROR(IC77/(ID77*2.20462262185),0)</f>
        <v/>
      </c>
      <c r="IF77" s="136" t="n">
        <v>4017950</v>
      </c>
      <c r="IG77" s="136" t="n">
        <v>4296330</v>
      </c>
      <c r="IH77" s="139">
        <f>IFERROR(IF77/(IG77*2.20462262185),0)</f>
        <v/>
      </c>
      <c r="II77" s="136" t="n">
        <v>2604148</v>
      </c>
      <c r="IJ77" s="136" t="n">
        <v>2814787</v>
      </c>
      <c r="IK77" s="139">
        <f>IFERROR(II77/(IJ77*2.20462262185),0)</f>
        <v/>
      </c>
      <c r="IL77" s="136" t="n">
        <v>2220591</v>
      </c>
      <c r="IM77" s="136" t="n">
        <v>2367856</v>
      </c>
      <c r="IN77" s="139">
        <f>IFERROR(IL77/(IM77*2.20462262185),0)</f>
        <v/>
      </c>
      <c r="IO77" s="136" t="n">
        <v>1701330</v>
      </c>
      <c r="IP77" s="136" t="n">
        <v>1691314</v>
      </c>
      <c r="IQ77" s="139">
        <f>IFERROR(IO77/(IP77*2.20462262185),0)</f>
        <v/>
      </c>
      <c r="IR77" s="136" t="n">
        <v>1639627</v>
      </c>
      <c r="IS77" s="136" t="n">
        <v>1599959</v>
      </c>
      <c r="IT77" s="139">
        <f>IFERROR(IR77/(IS77*2.20462262185),0)</f>
        <v/>
      </c>
      <c r="IU77" s="136" t="n">
        <v>2267562</v>
      </c>
      <c r="IV77" s="136" t="n">
        <v>2199630</v>
      </c>
      <c r="IW77" s="139">
        <f>IFERROR(IU77/(IV77*2.20462262185),0)</f>
        <v/>
      </c>
      <c r="IX77" s="136" t="n">
        <v>2144856</v>
      </c>
      <c r="IY77" s="136" t="n">
        <v>1719624</v>
      </c>
      <c r="IZ77" s="139">
        <f>IFERROR(IX77/(IY77*2.20462262185),0)</f>
        <v/>
      </c>
      <c r="JA77" s="136" t="n">
        <v>1762461</v>
      </c>
      <c r="JB77" s="136" t="n">
        <v>1419590</v>
      </c>
      <c r="JC77" s="139">
        <f>IFERROR(JA77/(JB77*2.20462262185),0)</f>
        <v/>
      </c>
      <c r="JG77" s="136" t="n">
        <v>630000</v>
      </c>
      <c r="JH77" s="136" t="n">
        <v>504000</v>
      </c>
      <c r="JI77" s="139">
        <f>IFERROR(JG77/(JH77*2.20462262185),0)</f>
        <v/>
      </c>
      <c r="JJ77" s="136" t="n">
        <v>630000</v>
      </c>
      <c r="JK77" s="136" t="n">
        <v>504000</v>
      </c>
      <c r="JL77" s="139">
        <f>IFERROR(JJ77/(JK77*2.20462262185),0)</f>
        <v/>
      </c>
      <c r="JM77" s="136" t="n">
        <v>1823654</v>
      </c>
      <c r="JN77" s="136" t="n">
        <v>1157337</v>
      </c>
      <c r="JO77" s="139">
        <f>IFERROR(JM77/(JN77*2.20462262185),0)</f>
        <v/>
      </c>
      <c r="JP77" s="136" t="n">
        <v>6700311</v>
      </c>
      <c r="JQ77" s="136" t="n">
        <v>4587207</v>
      </c>
      <c r="JR77" s="139">
        <f>IFERROR(JP77/(JQ77*2.20462262185),0)</f>
        <v/>
      </c>
    </row>
    <row r="78">
      <c r="A78" s="135" t="inlineStr">
        <is>
          <t>Indonesia</t>
        </is>
      </c>
      <c r="B78" s="136">
        <f>SUM(I78,L78,O78,R78,U78,X78)</f>
        <v/>
      </c>
      <c r="C78" s="136">
        <f>SUM(J78,M78,P78,S78,V78,Y78)</f>
        <v/>
      </c>
      <c r="D78" s="137">
        <f>C78/1000000</f>
        <v/>
      </c>
      <c r="E78" s="137">
        <f>C78*2.20462262185/1000000</f>
        <v/>
      </c>
      <c r="F78" s="138">
        <f>IFERROR(B78/(C78/1000),0)</f>
        <v/>
      </c>
      <c r="G78" s="139">
        <f>IFERROR(B78/(C78*2.20462262185),0)</f>
        <v/>
      </c>
      <c r="I78" s="136" t="n">
        <v>1317846</v>
      </c>
      <c r="J78" s="136" t="n">
        <v>1377450</v>
      </c>
      <c r="K78" s="139">
        <f>IFERROR(I78/(J78*2.20462262185),0)</f>
        <v/>
      </c>
      <c r="L78" s="136" t="n">
        <v>485832</v>
      </c>
      <c r="M78" s="136" t="n">
        <v>605439</v>
      </c>
      <c r="N78" s="139">
        <f>IFERROR(L78/(M78*2.20462262185),0)</f>
        <v/>
      </c>
      <c r="O78" s="136" t="n">
        <v>1041664</v>
      </c>
      <c r="P78" s="136" t="n">
        <v>1369913</v>
      </c>
      <c r="Q78" s="139">
        <f>IFERROR(O78/(P78*2.20462262185),0)</f>
        <v/>
      </c>
      <c r="R78" s="136" t="n">
        <v>883017</v>
      </c>
      <c r="S78" s="136" t="n">
        <v>1089751</v>
      </c>
      <c r="T78" s="139">
        <f>IFERROR(R78/(S78*2.20462262185),0)</f>
        <v/>
      </c>
      <c r="U78" s="136" t="n">
        <v>290580</v>
      </c>
      <c r="V78" s="136" t="n">
        <v>484300</v>
      </c>
      <c r="W78" s="139">
        <f>IFERROR(U78/(V78*2.20462262185),0)</f>
        <v/>
      </c>
      <c r="X78" s="136" t="n">
        <v>923840</v>
      </c>
      <c r="Y78" s="136" t="n">
        <v>858000</v>
      </c>
      <c r="Z78" s="139">
        <f>IFERROR(X78/(Y78*2.20462262185),0)</f>
        <v/>
      </c>
      <c r="AA78" s="136" t="n">
        <v>250008</v>
      </c>
      <c r="AB78" s="136" t="n">
        <v>362330</v>
      </c>
      <c r="AC78" s="139">
        <f>IFERROR(AA78/(AB78*2.20462262185),0)</f>
        <v/>
      </c>
      <c r="AD78" s="136" t="n">
        <v>83262</v>
      </c>
      <c r="AE78" s="136" t="n">
        <v>120670</v>
      </c>
      <c r="AF78" s="139">
        <f>IFERROR(AD78/(AE78*2.20462262185),0)</f>
        <v/>
      </c>
      <c r="AG78" s="136" t="n">
        <v>108900</v>
      </c>
      <c r="AH78" s="136" t="n">
        <v>145200</v>
      </c>
      <c r="AI78" s="139">
        <f>IFERROR(AG78/(AH78*2.20462262185),0)</f>
        <v/>
      </c>
      <c r="AM78" s="136" t="n">
        <v>115131</v>
      </c>
      <c r="AN78" s="136" t="n">
        <v>121189</v>
      </c>
      <c r="AO78" s="139">
        <f>IFERROR(AM78/(AN78*2.20462262185),0)</f>
        <v/>
      </c>
      <c r="AS78" s="136" t="n">
        <v>105600</v>
      </c>
      <c r="AT78" s="136" t="n">
        <v>88000</v>
      </c>
      <c r="AU78" s="139">
        <f>IFERROR(AS78/(AT78*2.20462262185),0)</f>
        <v/>
      </c>
      <c r="AV78" s="136" t="n">
        <v>52800</v>
      </c>
      <c r="AW78" s="136" t="n">
        <v>44000</v>
      </c>
      <c r="AX78" s="139">
        <f>IFERROR(AV78/(AW78*2.20462262185),0)</f>
        <v/>
      </c>
      <c r="AY78" s="136" t="n">
        <v>135839</v>
      </c>
      <c r="AZ78" s="136" t="n">
        <v>116600</v>
      </c>
      <c r="BA78" s="139">
        <f>IFERROR(AY78/(AZ78*2.20462262185),0)</f>
        <v/>
      </c>
      <c r="BB78" s="136" t="n">
        <v>642420</v>
      </c>
      <c r="BC78" s="136" t="n">
        <v>486000</v>
      </c>
      <c r="BD78" s="139">
        <f>IFERROR(BB78/(BC78*2.20462262185),0)</f>
        <v/>
      </c>
      <c r="BZ78" s="136" t="n">
        <v>203837</v>
      </c>
      <c r="CA78" s="136" t="n">
        <v>209971</v>
      </c>
      <c r="CB78" s="139">
        <f>IFERROR(BZ78/(CA78*2.20462262185),0)</f>
        <v/>
      </c>
      <c r="CC78" s="136" t="n">
        <v>121546</v>
      </c>
      <c r="CD78" s="136" t="n">
        <v>131000</v>
      </c>
      <c r="CE78" s="139">
        <f>IFERROR(CC78/(CD78*2.20462262185),0)</f>
        <v/>
      </c>
      <c r="CF78" s="136" t="n">
        <v>419417</v>
      </c>
      <c r="CG78" s="136" t="n">
        <v>443600</v>
      </c>
      <c r="CH78" s="139">
        <f>IFERROR(CF78/(CG78*2.20462262185),0)</f>
        <v/>
      </c>
      <c r="CL78" s="136" t="n">
        <v>489626</v>
      </c>
      <c r="CM78" s="136" t="n">
        <v>545400</v>
      </c>
      <c r="CN78" s="139">
        <f>IFERROR(CL78/(CM78*2.20462262185),0)</f>
        <v/>
      </c>
      <c r="CR78" s="136" t="n">
        <v>545006</v>
      </c>
      <c r="CS78" s="136" t="n">
        <v>618000</v>
      </c>
      <c r="CT78" s="139">
        <f>IFERROR(CR78/(CS78*2.20462262185),0)</f>
        <v/>
      </c>
      <c r="DA78" s="136" t="n">
        <v>133000</v>
      </c>
      <c r="DB78" s="136" t="n">
        <v>190000</v>
      </c>
      <c r="DC78" s="139">
        <f>IFERROR(DA78/(DB78*2.20462262185),0)</f>
        <v/>
      </c>
      <c r="DD78" s="136" t="n">
        <v>35816</v>
      </c>
      <c r="DE78" s="136" t="n">
        <v>48400</v>
      </c>
      <c r="DF78" s="139">
        <f>IFERROR(DD78/(DE78*2.20462262185),0)</f>
        <v/>
      </c>
      <c r="EB78" s="136" t="n">
        <v>59167</v>
      </c>
      <c r="EC78" s="136" t="n">
        <v>59400</v>
      </c>
      <c r="ED78" s="139">
        <f>IFERROR(EB78/(EC78*2.20462262185),0)</f>
        <v/>
      </c>
      <c r="HH78" s="136" t="n">
        <v>68562</v>
      </c>
      <c r="HI78" s="136" t="n">
        <v>65550</v>
      </c>
      <c r="HJ78" s="139">
        <f>IFERROR(HH78/(HI78*2.20462262185),0)</f>
        <v/>
      </c>
      <c r="HK78" s="136" t="n">
        <v>200000</v>
      </c>
      <c r="HL78" s="136" t="n">
        <v>200000</v>
      </c>
      <c r="HM78" s="139">
        <f>IFERROR(HK78/(HL78*2.20462262185),0)</f>
        <v/>
      </c>
      <c r="HN78" s="136" t="n">
        <v>404800</v>
      </c>
      <c r="HO78" s="136" t="n">
        <v>404000</v>
      </c>
      <c r="HP78" s="139">
        <f>IFERROR(HN78/(HO78*2.20462262185),0)</f>
        <v/>
      </c>
      <c r="HW78" s="136" t="n">
        <v>107100</v>
      </c>
      <c r="HX78" s="136" t="n">
        <v>105000</v>
      </c>
      <c r="HY78" s="139">
        <f>IFERROR(HW78/(HX78*2.20462262185),0)</f>
        <v/>
      </c>
      <c r="IL78" s="136" t="n">
        <v>115500</v>
      </c>
      <c r="IM78" s="136" t="n">
        <v>105000</v>
      </c>
      <c r="IN78" s="139">
        <f>IFERROR(IL78/(IM78*2.20462262185),0)</f>
        <v/>
      </c>
    </row>
    <row r="79">
      <c r="A79" s="140" t="inlineStr">
        <is>
          <t>Dominican Republic</t>
        </is>
      </c>
      <c r="B79" s="141">
        <f>SUM(I79,L79,O79,R79,U79,X79)</f>
        <v/>
      </c>
      <c r="C79" s="141">
        <f>SUM(J79,M79,P79,S79,V79,Y79)</f>
        <v/>
      </c>
      <c r="D79" s="142">
        <f>C79/1000000</f>
        <v/>
      </c>
      <c r="E79" s="142">
        <f>C79*2.20462262185/1000000</f>
        <v/>
      </c>
      <c r="F79" s="143">
        <f>IFERROR(B79/(C79/1000),0)</f>
        <v/>
      </c>
      <c r="G79" s="144">
        <f>IFERROR(B79/(C79*2.20462262185),0)</f>
        <v/>
      </c>
      <c r="I79" s="141" t="n">
        <v>364459</v>
      </c>
      <c r="J79" s="141" t="n">
        <v>1162814</v>
      </c>
      <c r="K79" s="144">
        <f>IFERROR(I79/(J79*2.20462262185),0)</f>
        <v/>
      </c>
      <c r="L79" s="141" t="n">
        <v>241601</v>
      </c>
      <c r="M79" s="141" t="n">
        <v>721264</v>
      </c>
      <c r="N79" s="144">
        <f>IFERROR(L79/(M79*2.20462262185),0)</f>
        <v/>
      </c>
      <c r="O79" s="141" t="n">
        <v>239284</v>
      </c>
      <c r="P79" s="141" t="n">
        <v>788183</v>
      </c>
      <c r="Q79" s="144">
        <f>IFERROR(O79/(P79*2.20462262185),0)</f>
        <v/>
      </c>
      <c r="R79" s="141" t="n">
        <v>318156</v>
      </c>
      <c r="S79" s="141" t="n">
        <v>930487</v>
      </c>
      <c r="T79" s="144">
        <f>IFERROR(R79/(S79*2.20462262185),0)</f>
        <v/>
      </c>
      <c r="U79" s="141" t="n">
        <v>245310</v>
      </c>
      <c r="V79" s="141" t="n">
        <v>429788</v>
      </c>
      <c r="W79" s="144">
        <f>IFERROR(U79/(V79*2.20462262185),0)</f>
        <v/>
      </c>
      <c r="X79" s="141" t="n">
        <v>160951</v>
      </c>
      <c r="Y79" s="141" t="n">
        <v>252642</v>
      </c>
      <c r="Z79" s="144">
        <f>IFERROR(X79/(Y79*2.20462262185),0)</f>
        <v/>
      </c>
      <c r="AA79" s="141" t="n">
        <v>32234</v>
      </c>
      <c r="AB79" s="141" t="n">
        <v>56539</v>
      </c>
      <c r="AC79" s="144">
        <f>IFERROR(AA79/(AB79*2.20462262185),0)</f>
        <v/>
      </c>
      <c r="AD79" s="141" t="n">
        <v>151506</v>
      </c>
      <c r="AE79" s="141" t="n">
        <v>200212</v>
      </c>
      <c r="AF79" s="144">
        <f>IFERROR(AD79/(AE79*2.20462262185),0)</f>
        <v/>
      </c>
      <c r="AG79" s="141" t="n">
        <v>324423</v>
      </c>
      <c r="AH79" s="141" t="n">
        <v>488225</v>
      </c>
      <c r="AI79" s="144">
        <f>IFERROR(AG79/(AH79*2.20462262185),0)</f>
        <v/>
      </c>
      <c r="AJ79" s="141" t="n">
        <v>639191</v>
      </c>
      <c r="AK79" s="141" t="n">
        <v>700406</v>
      </c>
      <c r="AL79" s="144">
        <f>IFERROR(AJ79/(AK79*2.20462262185),0)</f>
        <v/>
      </c>
      <c r="AM79" s="141" t="n">
        <v>787328</v>
      </c>
      <c r="AN79" s="141" t="n">
        <v>684035</v>
      </c>
      <c r="AO79" s="144">
        <f>IFERROR(AM79/(AN79*2.20462262185),0)</f>
        <v/>
      </c>
      <c r="AP79" s="141" t="n">
        <v>87187</v>
      </c>
      <c r="AQ79" s="141" t="n">
        <v>77672</v>
      </c>
      <c r="AR79" s="144">
        <f>IFERROR(AP79/(AQ79*2.20462262185),0)</f>
        <v/>
      </c>
      <c r="AS79" s="141" t="n">
        <v>78539</v>
      </c>
      <c r="AT79" s="141" t="n">
        <v>73255</v>
      </c>
      <c r="AU79" s="144">
        <f>IFERROR(AS79/(AT79*2.20462262185),0)</f>
        <v/>
      </c>
      <c r="AV79" s="141" t="n">
        <v>84353</v>
      </c>
      <c r="AW79" s="141" t="n">
        <v>143734</v>
      </c>
      <c r="AX79" s="144">
        <f>IFERROR(AV79/(AW79*2.20462262185),0)</f>
        <v/>
      </c>
      <c r="BB79" s="141" t="n">
        <v>106483</v>
      </c>
      <c r="BC79" s="141" t="n">
        <v>99900</v>
      </c>
      <c r="BD79" s="144">
        <f>IFERROR(BB79/(BC79*2.20462262185),0)</f>
        <v/>
      </c>
      <c r="BE79" s="141" t="n">
        <v>166242</v>
      </c>
      <c r="BF79" s="141" t="n">
        <v>184756</v>
      </c>
      <c r="BG79" s="144">
        <f>IFERROR(BE79/(BF79*2.20462262185),0)</f>
        <v/>
      </c>
      <c r="BH79" s="141" t="n">
        <v>18416</v>
      </c>
      <c r="BI79" s="141" t="n">
        <v>32392</v>
      </c>
      <c r="BJ79" s="144">
        <f>IFERROR(BH79/(BI79*2.20462262185),0)</f>
        <v/>
      </c>
      <c r="BK79" s="141" t="n">
        <v>119707</v>
      </c>
      <c r="BL79" s="141" t="n">
        <v>136297</v>
      </c>
      <c r="BM79" s="144">
        <f>IFERROR(BK79/(BL79*2.20462262185),0)</f>
        <v/>
      </c>
      <c r="BN79" s="141" t="n">
        <v>7637</v>
      </c>
      <c r="BO79" s="141" t="n">
        <v>19244</v>
      </c>
      <c r="BP79" s="144">
        <f>IFERROR(BN79/(BO79*2.20462262185),0)</f>
        <v/>
      </c>
      <c r="BQ79" s="141" t="n">
        <v>29975</v>
      </c>
      <c r="BR79" s="141" t="n">
        <v>60000</v>
      </c>
      <c r="BS79" s="144">
        <f>IFERROR(BQ79/(BR79*2.20462262185),0)</f>
        <v/>
      </c>
      <c r="BW79" s="141" t="n">
        <v>28767</v>
      </c>
      <c r="BX79" s="141" t="n">
        <v>34000</v>
      </c>
      <c r="BY79" s="144">
        <f>IFERROR(BW79/(BX79*2.20462262185),0)</f>
        <v/>
      </c>
      <c r="CL79" s="141" t="n">
        <v>36185</v>
      </c>
      <c r="CM79" s="141" t="n">
        <v>66468</v>
      </c>
      <c r="CN79" s="144">
        <f>IFERROR(CL79/(CM79*2.20462262185),0)</f>
        <v/>
      </c>
      <c r="IR79" s="141" t="n">
        <v>16865</v>
      </c>
      <c r="IS79" s="141" t="n">
        <v>38000</v>
      </c>
      <c r="IT79" s="144">
        <f>IFERROR(IR79/(IS79*2.20462262185),0)</f>
        <v/>
      </c>
    </row>
    <row r="80">
      <c r="A80" s="135" t="inlineStr">
        <is>
          <t>Malaysia</t>
        </is>
      </c>
      <c r="B80" s="136">
        <f>SUM(I80,L80,O80,R80,U80,X80)</f>
        <v/>
      </c>
      <c r="C80" s="136">
        <f>SUM(J80,M80,P80,S80,V80,Y80)</f>
        <v/>
      </c>
      <c r="D80" s="137">
        <f>C80/1000000</f>
        <v/>
      </c>
      <c r="E80" s="137">
        <f>C80*2.20462262185/1000000</f>
        <v/>
      </c>
      <c r="F80" s="138">
        <f>IFERROR(B80/(C80/1000),0)</f>
        <v/>
      </c>
      <c r="G80" s="139">
        <f>IFERROR(B80/(C80*2.20462262185),0)</f>
        <v/>
      </c>
      <c r="I80" s="136" t="n">
        <v>1208458</v>
      </c>
      <c r="J80" s="136" t="n">
        <v>1016730</v>
      </c>
      <c r="K80" s="139">
        <f>IFERROR(I80/(J80*2.20462262185),0)</f>
        <v/>
      </c>
      <c r="L80" s="136" t="n">
        <v>301258</v>
      </c>
      <c r="M80" s="136" t="n">
        <v>341600</v>
      </c>
      <c r="N80" s="139">
        <f>IFERROR(L80/(M80*2.20462262185),0)</f>
        <v/>
      </c>
      <c r="O80" s="136" t="n">
        <v>841982</v>
      </c>
      <c r="P80" s="136" t="n">
        <v>871164</v>
      </c>
      <c r="Q80" s="139">
        <f>IFERROR(O80/(P80*2.20462262185),0)</f>
        <v/>
      </c>
      <c r="R80" s="136" t="n">
        <v>597590</v>
      </c>
      <c r="S80" s="136" t="n">
        <v>671606</v>
      </c>
      <c r="T80" s="139">
        <f>IFERROR(R80/(S80*2.20462262185),0)</f>
        <v/>
      </c>
      <c r="U80" s="136" t="n">
        <v>203165</v>
      </c>
      <c r="V80" s="136" t="n">
        <v>109780</v>
      </c>
      <c r="W80" s="139">
        <f>IFERROR(U80/(V80*2.20462262185),0)</f>
        <v/>
      </c>
      <c r="X80" s="136" t="n">
        <v>814899</v>
      </c>
      <c r="Y80" s="136" t="n">
        <v>886399</v>
      </c>
      <c r="Z80" s="139">
        <f>IFERROR(X80/(Y80*2.20462262185),0)</f>
        <v/>
      </c>
      <c r="AD80" s="136" t="n">
        <v>128525</v>
      </c>
      <c r="AE80" s="136" t="n">
        <v>109996</v>
      </c>
      <c r="AF80" s="139">
        <f>IFERROR(AD80/(AE80*2.20462262185),0)</f>
        <v/>
      </c>
      <c r="AG80" s="136" t="n">
        <v>424775</v>
      </c>
      <c r="AH80" s="136" t="n">
        <v>441000</v>
      </c>
      <c r="AI80" s="139">
        <f>IFERROR(AG80/(AH80*2.20462262185),0)</f>
        <v/>
      </c>
      <c r="AJ80" s="136" t="n">
        <v>764913</v>
      </c>
      <c r="AK80" s="136" t="n">
        <v>793540</v>
      </c>
      <c r="AL80" s="139">
        <f>IFERROR(AJ80/(AK80*2.20462262185),0)</f>
        <v/>
      </c>
      <c r="AM80" s="136" t="n">
        <v>539238</v>
      </c>
      <c r="AN80" s="136" t="n">
        <v>519387</v>
      </c>
      <c r="AO80" s="139">
        <f>IFERROR(AM80/(AN80*2.20462262185),0)</f>
        <v/>
      </c>
      <c r="AP80" s="136" t="n">
        <v>945085</v>
      </c>
      <c r="AQ80" s="136" t="n">
        <v>927338</v>
      </c>
      <c r="AR80" s="139">
        <f>IFERROR(AP80/(AQ80*2.20462262185),0)</f>
        <v/>
      </c>
      <c r="AS80" s="136" t="n">
        <v>1060231</v>
      </c>
      <c r="AT80" s="136" t="n">
        <v>1037610</v>
      </c>
      <c r="AU80" s="139">
        <f>IFERROR(AS80/(AT80*2.20462262185),0)</f>
        <v/>
      </c>
      <c r="AV80" s="136" t="n">
        <v>299314</v>
      </c>
      <c r="AW80" s="136" t="n">
        <v>289890</v>
      </c>
      <c r="AX80" s="139">
        <f>IFERROR(AV80/(AW80*2.20462262185),0)</f>
        <v/>
      </c>
      <c r="AY80" s="136" t="n">
        <v>1226710</v>
      </c>
      <c r="AZ80" s="136" t="n">
        <v>1196830</v>
      </c>
      <c r="BA80" s="139">
        <f>IFERROR(AY80/(AZ80*2.20462262185),0)</f>
        <v/>
      </c>
      <c r="BB80" s="136" t="n">
        <v>2033059</v>
      </c>
      <c r="BC80" s="136" t="n">
        <v>2001270</v>
      </c>
      <c r="BD80" s="139">
        <f>IFERROR(BB80/(BC80*2.20462262185),0)</f>
        <v/>
      </c>
      <c r="BE80" s="136" t="n">
        <v>191832</v>
      </c>
      <c r="BF80" s="136" t="n">
        <v>207160</v>
      </c>
      <c r="BG80" s="139">
        <f>IFERROR(BE80/(BF80*2.20462262185),0)</f>
        <v/>
      </c>
      <c r="BH80" s="136" t="n">
        <v>3475070</v>
      </c>
      <c r="BI80" s="136" t="n">
        <v>3359560</v>
      </c>
      <c r="BJ80" s="139">
        <f>IFERROR(BH80/(BI80*2.20462262185),0)</f>
        <v/>
      </c>
      <c r="BK80" s="136" t="n">
        <v>1001451</v>
      </c>
      <c r="BL80" s="136" t="n">
        <v>907086</v>
      </c>
      <c r="BM80" s="139">
        <f>IFERROR(BK80/(BL80*2.20462262185),0)</f>
        <v/>
      </c>
      <c r="BN80" s="136" t="n">
        <v>1112660</v>
      </c>
      <c r="BO80" s="136" t="n">
        <v>1048262</v>
      </c>
      <c r="BP80" s="139">
        <f>IFERROR(BN80/(BO80*2.20462262185),0)</f>
        <v/>
      </c>
      <c r="BQ80" s="136" t="n">
        <v>571780</v>
      </c>
      <c r="BR80" s="136" t="n">
        <v>421338</v>
      </c>
      <c r="BS80" s="139">
        <f>IFERROR(BQ80/(BR80*2.20462262185),0)</f>
        <v/>
      </c>
      <c r="BT80" s="136" t="n">
        <v>2153830</v>
      </c>
      <c r="BU80" s="136" t="n">
        <v>1793856</v>
      </c>
      <c r="BV80" s="139">
        <f>IFERROR(BT80/(BU80*2.20462262185),0)</f>
        <v/>
      </c>
      <c r="BW80" s="136" t="n">
        <v>2051344</v>
      </c>
      <c r="BX80" s="136" t="n">
        <v>1646504</v>
      </c>
      <c r="BY80" s="139">
        <f>IFERROR(BW80/(BX80*2.20462262185),0)</f>
        <v/>
      </c>
      <c r="BZ80" s="136" t="n">
        <v>3008427</v>
      </c>
      <c r="CA80" s="136" t="n">
        <v>2756974</v>
      </c>
      <c r="CB80" s="139">
        <f>IFERROR(BZ80/(CA80*2.20462262185),0)</f>
        <v/>
      </c>
      <c r="CC80" s="136" t="n">
        <v>483687</v>
      </c>
      <c r="CD80" s="136" t="n">
        <v>475489</v>
      </c>
      <c r="CE80" s="139">
        <f>IFERROR(CC80/(CD80*2.20462262185),0)</f>
        <v/>
      </c>
      <c r="CF80" s="136" t="n">
        <v>570726</v>
      </c>
      <c r="CG80" s="136" t="n">
        <v>317946</v>
      </c>
      <c r="CH80" s="139">
        <f>IFERROR(CF80/(CG80*2.20462262185),0)</f>
        <v/>
      </c>
      <c r="CI80" s="136" t="n">
        <v>4386439</v>
      </c>
      <c r="CJ80" s="136" t="n">
        <v>4186200</v>
      </c>
      <c r="CK80" s="139">
        <f>IFERROR(CI80/(CJ80*2.20462262185),0)</f>
        <v/>
      </c>
      <c r="CL80" s="136" t="n">
        <v>4826557</v>
      </c>
      <c r="CM80" s="136" t="n">
        <v>4489490</v>
      </c>
      <c r="CN80" s="139">
        <f>IFERROR(CL80/(CM80*2.20462262185),0)</f>
        <v/>
      </c>
      <c r="CO80" s="136" t="n">
        <v>996486</v>
      </c>
      <c r="CP80" s="136" t="n">
        <v>1031244</v>
      </c>
      <c r="CQ80" s="139">
        <f>IFERROR(CO80/(CP80*2.20462262185),0)</f>
        <v/>
      </c>
      <c r="CR80" s="136" t="n">
        <v>505558</v>
      </c>
      <c r="CS80" s="136" t="n">
        <v>547030</v>
      </c>
      <c r="CT80" s="139">
        <f>IFERROR(CR80/(CS80*2.20462262185),0)</f>
        <v/>
      </c>
      <c r="CU80" s="136" t="n">
        <v>2248646</v>
      </c>
      <c r="CV80" s="136" t="n">
        <v>2183580</v>
      </c>
      <c r="CW80" s="139">
        <f>IFERROR(CU80/(CV80*2.20462262185),0)</f>
        <v/>
      </c>
      <c r="CX80" s="136" t="n">
        <v>2228378</v>
      </c>
      <c r="CY80" s="136" t="n">
        <v>2108720</v>
      </c>
      <c r="CZ80" s="139">
        <f>IFERROR(CX80/(CY80*2.20462262185),0)</f>
        <v/>
      </c>
      <c r="DA80" s="136" t="n">
        <v>652811</v>
      </c>
      <c r="DB80" s="136" t="n">
        <v>634360</v>
      </c>
      <c r="DC80" s="139">
        <f>IFERROR(DA80/(DB80*2.20462262185),0)</f>
        <v/>
      </c>
      <c r="DD80" s="136" t="n">
        <v>874500</v>
      </c>
      <c r="DE80" s="136" t="n">
        <v>816000</v>
      </c>
      <c r="DF80" s="139">
        <f>IFERROR(DD80/(DE80*2.20462262185),0)</f>
        <v/>
      </c>
      <c r="DJ80" s="136" t="n">
        <v>1360700</v>
      </c>
      <c r="DK80" s="136" t="n">
        <v>1254000</v>
      </c>
      <c r="DL80" s="139">
        <f>IFERROR(DJ80/(DK80*2.20462262185),0)</f>
        <v/>
      </c>
      <c r="DM80" s="136" t="n">
        <v>825000</v>
      </c>
      <c r="DN80" s="136" t="n">
        <v>704000</v>
      </c>
      <c r="DO80" s="139">
        <f>IFERROR(DM80/(DN80*2.20462262185),0)</f>
        <v/>
      </c>
      <c r="DP80" s="136" t="n">
        <v>326040</v>
      </c>
      <c r="DQ80" s="136" t="n">
        <v>286000</v>
      </c>
      <c r="DR80" s="139">
        <f>IFERROR(DP80/(DQ80*2.20462262185),0)</f>
        <v/>
      </c>
      <c r="DS80" s="136" t="n">
        <v>324610</v>
      </c>
      <c r="DT80" s="136" t="n">
        <v>286000</v>
      </c>
      <c r="DU80" s="139">
        <f>IFERROR(DS80/(DT80*2.20462262185),0)</f>
        <v/>
      </c>
      <c r="DV80" s="136" t="n">
        <v>901056</v>
      </c>
      <c r="DW80" s="136" t="n">
        <v>808656</v>
      </c>
      <c r="DX80" s="139">
        <f>IFERROR(DV80/(DW80*2.20462262185),0)</f>
        <v/>
      </c>
      <c r="DY80" s="136" t="n">
        <v>1226500</v>
      </c>
      <c r="DZ80" s="136" t="n">
        <v>1100000</v>
      </c>
      <c r="EA80" s="139">
        <f>IFERROR(DY80/(DZ80*2.20462262185),0)</f>
        <v/>
      </c>
      <c r="EB80" s="136" t="n">
        <v>1297405</v>
      </c>
      <c r="EC80" s="136" t="n">
        <v>1145000</v>
      </c>
      <c r="ED80" s="139">
        <f>IFERROR(EB80/(EC80*2.20462262185),0)</f>
        <v/>
      </c>
      <c r="EE80" s="136" t="n">
        <v>52800</v>
      </c>
      <c r="EF80" s="136" t="n">
        <v>44000</v>
      </c>
      <c r="EG80" s="139">
        <f>IFERROR(EE80/(EF80*2.20462262185),0)</f>
        <v/>
      </c>
      <c r="EN80" s="136" t="n">
        <v>3598584</v>
      </c>
      <c r="EO80" s="136" t="n">
        <v>2108090</v>
      </c>
      <c r="EP80" s="139">
        <f>IFERROR(EN80/(EO80*2.20462262185),0)</f>
        <v/>
      </c>
      <c r="EQ80" s="136" t="n">
        <v>6254280</v>
      </c>
      <c r="ER80" s="136" t="n">
        <v>3560000</v>
      </c>
      <c r="ES80" s="139">
        <f>IFERROR(EQ80/(ER80*2.20462262185),0)</f>
        <v/>
      </c>
      <c r="ET80" s="136" t="n">
        <v>3463200</v>
      </c>
      <c r="EU80" s="136" t="n">
        <v>1924000</v>
      </c>
      <c r="EV80" s="139">
        <f>IFERROR(ET80/(EU80*2.20462262185),0)</f>
        <v/>
      </c>
      <c r="EW80" s="136" t="n">
        <v>853380</v>
      </c>
      <c r="EX80" s="136" t="n">
        <v>484000</v>
      </c>
      <c r="EY80" s="139">
        <f>IFERROR(EW80/(EX80*2.20462262185),0)</f>
        <v/>
      </c>
      <c r="FC80" s="136" t="n">
        <v>9036500</v>
      </c>
      <c r="FD80" s="136" t="n">
        <v>5786000</v>
      </c>
      <c r="FE80" s="139">
        <f>IFERROR(FC80/(FD80*2.20462262185),0)</f>
        <v/>
      </c>
      <c r="FF80" s="136" t="n">
        <v>7968300</v>
      </c>
      <c r="FG80" s="136" t="n">
        <v>4908000</v>
      </c>
      <c r="FH80" s="139">
        <f>IFERROR(FF80/(FG80*2.20462262185),0)</f>
        <v/>
      </c>
      <c r="FI80" s="136" t="n">
        <v>10835432</v>
      </c>
      <c r="FJ80" s="136" t="n">
        <v>6682038</v>
      </c>
      <c r="FK80" s="139">
        <f>IFERROR(FI80/(FJ80*2.20462262185),0)</f>
        <v/>
      </c>
      <c r="FL80" s="136" t="n">
        <v>2049842</v>
      </c>
      <c r="FM80" s="136" t="n">
        <v>1402000</v>
      </c>
      <c r="FN80" s="139">
        <f>IFERROR(FL80/(FM80*2.20462262185),0)</f>
        <v/>
      </c>
      <c r="FO80" s="136" t="n">
        <v>5311900</v>
      </c>
      <c r="FP80" s="136" t="n">
        <v>3696000</v>
      </c>
      <c r="FQ80" s="139">
        <f>IFERROR(FO80/(FP80*2.20462262185),0)</f>
        <v/>
      </c>
      <c r="FR80" s="136" t="n">
        <v>2846910</v>
      </c>
      <c r="FS80" s="136" t="n">
        <v>1980000</v>
      </c>
      <c r="FT80" s="139">
        <f>IFERROR(FR80/(FS80*2.20462262185),0)</f>
        <v/>
      </c>
      <c r="FU80" s="136" t="n">
        <v>8690110</v>
      </c>
      <c r="FV80" s="136" t="n">
        <v>6272000</v>
      </c>
      <c r="FW80" s="139">
        <f>IFERROR(FU80/(FV80*2.20462262185),0)</f>
        <v/>
      </c>
      <c r="FX80" s="136" t="n">
        <v>2682530</v>
      </c>
      <c r="FY80" s="136" t="n">
        <v>2031000</v>
      </c>
      <c r="FZ80" s="139">
        <f>IFERROR(FX80/(FY80*2.20462262185),0)</f>
        <v/>
      </c>
      <c r="GA80" s="136" t="n">
        <v>3908340</v>
      </c>
      <c r="GB80" s="136" t="n">
        <v>3021000</v>
      </c>
      <c r="GC80" s="139">
        <f>IFERROR(GA80/(GB80*2.20462262185),0)</f>
        <v/>
      </c>
      <c r="GD80" s="136" t="n">
        <v>1791633</v>
      </c>
      <c r="GE80" s="136" t="n">
        <v>1486000</v>
      </c>
      <c r="GF80" s="139">
        <f>IFERROR(GD80/(GE80*2.20462262185),0)</f>
        <v/>
      </c>
      <c r="GG80" s="136" t="n">
        <v>3201890</v>
      </c>
      <c r="GH80" s="136" t="n">
        <v>2562000</v>
      </c>
      <c r="GI80" s="139">
        <f>IFERROR(GG80/(GH80*2.20462262185),0)</f>
        <v/>
      </c>
      <c r="GJ80" s="136" t="n">
        <v>3465648</v>
      </c>
      <c r="GK80" s="136" t="n">
        <v>2941000</v>
      </c>
      <c r="GL80" s="139">
        <f>IFERROR(GJ80/(GK80*2.20462262185),0)</f>
        <v/>
      </c>
      <c r="GM80" s="136" t="n">
        <v>1624434</v>
      </c>
      <c r="GN80" s="136" t="n">
        <v>1433000</v>
      </c>
      <c r="GO80" s="139">
        <f>IFERROR(GM80/(GN80*2.20462262185),0)</f>
        <v/>
      </c>
      <c r="GP80" s="136" t="n">
        <v>333900</v>
      </c>
      <c r="GQ80" s="136" t="n">
        <v>315000</v>
      </c>
      <c r="GR80" s="139">
        <f>IFERROR(GP80/(GQ80*2.20462262185),0)</f>
        <v/>
      </c>
      <c r="GY80" s="136" t="n">
        <v>544884</v>
      </c>
      <c r="GZ80" s="136" t="n">
        <v>609946</v>
      </c>
      <c r="HA80" s="139">
        <f>IFERROR(GY80/(GZ80*2.20462262185),0)</f>
        <v/>
      </c>
      <c r="HB80" s="136" t="n">
        <v>1110564</v>
      </c>
      <c r="HC80" s="136" t="n">
        <v>1512000</v>
      </c>
      <c r="HD80" s="139">
        <f>IFERROR(HB80/(HC80*2.20462262185),0)</f>
        <v/>
      </c>
      <c r="HE80" s="136" t="n">
        <v>320714</v>
      </c>
      <c r="HF80" s="136" t="n">
        <v>423400</v>
      </c>
      <c r="HG80" s="139">
        <f>IFERROR(HE80/(HF80*2.20462262185),0)</f>
        <v/>
      </c>
      <c r="HH80" s="136" t="n">
        <v>566186</v>
      </c>
      <c r="HI80" s="136" t="n">
        <v>733000</v>
      </c>
      <c r="HJ80" s="139">
        <f>IFERROR(HH80/(HI80*2.20462262185),0)</f>
        <v/>
      </c>
      <c r="HK80" s="136" t="n">
        <v>316028</v>
      </c>
      <c r="HL80" s="136" t="n">
        <v>420000</v>
      </c>
      <c r="HM80" s="139">
        <f>IFERROR(HK80/(HL80*2.20462262185),0)</f>
        <v/>
      </c>
      <c r="HN80" s="136" t="n">
        <v>74616</v>
      </c>
      <c r="HO80" s="136" t="n">
        <v>115000</v>
      </c>
      <c r="HP80" s="139">
        <f>IFERROR(HN80/(HO80*2.20462262185),0)</f>
        <v/>
      </c>
      <c r="HQ80" s="136" t="n">
        <v>74616</v>
      </c>
      <c r="HR80" s="136" t="n">
        <v>115000</v>
      </c>
      <c r="HS80" s="139">
        <f>IFERROR(HQ80/(HR80*2.20462262185),0)</f>
        <v/>
      </c>
      <c r="HW80" s="136" t="n">
        <v>197400</v>
      </c>
      <c r="HX80" s="136" t="n">
        <v>210000</v>
      </c>
      <c r="HY80" s="139">
        <f>IFERROR(HW80/(HX80*2.20462262185),0)</f>
        <v/>
      </c>
      <c r="HZ80" s="136" t="n">
        <v>950</v>
      </c>
      <c r="IA80" s="136" t="n">
        <v>113</v>
      </c>
      <c r="IB80" s="139">
        <f>IFERROR(HZ80/(IA80*2.20462262185),0)</f>
        <v/>
      </c>
      <c r="IO80" s="136" t="n">
        <v>469875</v>
      </c>
      <c r="IP80" s="136" t="n">
        <v>525000</v>
      </c>
      <c r="IQ80" s="139">
        <f>IFERROR(IO80/(IP80*2.20462262185),0)</f>
        <v/>
      </c>
      <c r="IR80" s="136" t="n">
        <v>62685</v>
      </c>
      <c r="IS80" s="136" t="n">
        <v>63000</v>
      </c>
      <c r="IT80" s="139">
        <f>IFERROR(IR80/(IS80*2.20462262185),0)</f>
        <v/>
      </c>
      <c r="IU80" s="136" t="n">
        <v>407400</v>
      </c>
      <c r="IV80" s="136" t="n">
        <v>420000</v>
      </c>
      <c r="IW80" s="139">
        <f>IFERROR(IU80/(IV80*2.20462262185),0)</f>
        <v/>
      </c>
      <c r="JA80" s="136" t="n">
        <v>220500</v>
      </c>
      <c r="JB80" s="136" t="n">
        <v>210000</v>
      </c>
      <c r="JC80" s="139">
        <f>IFERROR(JA80/(JB80*2.20462262185),0)</f>
        <v/>
      </c>
      <c r="JD80" s="136" t="n">
        <v>24675</v>
      </c>
      <c r="JE80" s="136" t="n">
        <v>21000</v>
      </c>
      <c r="JF80" s="139">
        <f>IFERROR(JD80/(JE80*2.20462262185),0)</f>
        <v/>
      </c>
      <c r="JG80" s="136" t="n">
        <v>121800</v>
      </c>
      <c r="JH80" s="136" t="n">
        <v>105000</v>
      </c>
      <c r="JI80" s="139">
        <f>IFERROR(JG80/(JH80*2.20462262185),0)</f>
        <v/>
      </c>
      <c r="JJ80" s="136" t="n">
        <v>1611540</v>
      </c>
      <c r="JK80" s="136" t="n">
        <v>1428000</v>
      </c>
      <c r="JL80" s="139">
        <f>IFERROR(JJ80/(JK80*2.20462262185),0)</f>
        <v/>
      </c>
      <c r="JM80" s="136" t="n">
        <v>3300179</v>
      </c>
      <c r="JN80" s="136" t="n">
        <v>2877000</v>
      </c>
      <c r="JO80" s="139">
        <f>IFERROR(JM80/(JN80*2.20462262185),0)</f>
        <v/>
      </c>
      <c r="JP80" s="136" t="n">
        <v>2270999</v>
      </c>
      <c r="JQ80" s="136" t="n">
        <v>1959390</v>
      </c>
      <c r="JR80" s="139">
        <f>IFERROR(JP80/(JQ80*2.20462262185),0)</f>
        <v/>
      </c>
    </row>
    <row r="81">
      <c r="A81" s="140" t="inlineStr">
        <is>
          <t>Ecuador</t>
        </is>
      </c>
      <c r="B81" s="141">
        <f>SUM(I81,L81,O81,R81,U81,X81)</f>
        <v/>
      </c>
      <c r="C81" s="141">
        <f>SUM(J81,M81,P81,S81,V81,Y81)</f>
        <v/>
      </c>
      <c r="D81" s="142">
        <f>C81/1000000</f>
        <v/>
      </c>
      <c r="E81" s="142">
        <f>C81*2.20462262185/1000000</f>
        <v/>
      </c>
      <c r="F81" s="143">
        <f>IFERROR(B81/(C81/1000),0)</f>
        <v/>
      </c>
      <c r="G81" s="144">
        <f>IFERROR(B81/(C81*2.20462262185),0)</f>
        <v/>
      </c>
      <c r="I81" s="141" t="n">
        <v>215495</v>
      </c>
      <c r="J81" s="141" t="n">
        <v>246720</v>
      </c>
      <c r="K81" s="144">
        <f>IFERROR(I81/(J81*2.20462262185),0)</f>
        <v/>
      </c>
      <c r="L81" s="141" t="n">
        <v>572516</v>
      </c>
      <c r="M81" s="141" t="n">
        <v>708948</v>
      </c>
      <c r="N81" s="144">
        <f>IFERROR(L81/(M81*2.20462262185),0)</f>
        <v/>
      </c>
      <c r="O81" s="141" t="n">
        <v>962039</v>
      </c>
      <c r="P81" s="141" t="n">
        <v>1234270</v>
      </c>
      <c r="Q81" s="144">
        <f>IFERROR(O81/(P81*2.20462262185),0)</f>
        <v/>
      </c>
      <c r="R81" s="141" t="n">
        <v>75876</v>
      </c>
      <c r="S81" s="141" t="n">
        <v>98742</v>
      </c>
      <c r="T81" s="144">
        <f>IFERROR(R81/(S81*2.20462262185),0)</f>
        <v/>
      </c>
      <c r="U81" s="141" t="n">
        <v>218170</v>
      </c>
      <c r="V81" s="141" t="n">
        <v>321270</v>
      </c>
      <c r="W81" s="144">
        <f>IFERROR(U81/(V81*2.20462262185),0)</f>
        <v/>
      </c>
      <c r="X81" s="141" t="n">
        <v>56352</v>
      </c>
      <c r="Y81" s="141" t="n">
        <v>128092</v>
      </c>
      <c r="Z81" s="144">
        <f>IFERROR(X81/(Y81*2.20462262185),0)</f>
        <v/>
      </c>
      <c r="AA81" s="141" t="n">
        <v>147274</v>
      </c>
      <c r="AB81" s="141" t="n">
        <v>169698</v>
      </c>
      <c r="AC81" s="144">
        <f>IFERROR(AA81/(AB81*2.20462262185),0)</f>
        <v/>
      </c>
      <c r="AD81" s="141" t="n">
        <v>51445</v>
      </c>
      <c r="AE81" s="141" t="n">
        <v>87117</v>
      </c>
      <c r="AF81" s="144">
        <f>IFERROR(AD81/(AE81*2.20462262185),0)</f>
        <v/>
      </c>
      <c r="AG81" s="141" t="n">
        <v>34478</v>
      </c>
      <c r="AH81" s="141" t="n">
        <v>41044</v>
      </c>
      <c r="AI81" s="144">
        <f>IFERROR(AG81/(AH81*2.20462262185),0)</f>
        <v/>
      </c>
      <c r="AJ81" s="141" t="n">
        <v>83338</v>
      </c>
      <c r="AK81" s="141" t="n">
        <v>82995</v>
      </c>
      <c r="AL81" s="144">
        <f>IFERROR(AJ81/(AK81*2.20462262185),0)</f>
        <v/>
      </c>
      <c r="AM81" s="141" t="n">
        <v>337488</v>
      </c>
      <c r="AN81" s="141" t="n">
        <v>366875</v>
      </c>
      <c r="AO81" s="144">
        <f>IFERROR(AM81/(AN81*2.20462262185),0)</f>
        <v/>
      </c>
      <c r="AP81" s="141" t="n">
        <v>393060</v>
      </c>
      <c r="AQ81" s="141" t="n">
        <v>372608</v>
      </c>
      <c r="AR81" s="144">
        <f>IFERROR(AP81/(AQ81*2.20462262185),0)</f>
        <v/>
      </c>
      <c r="AS81" s="141" t="n">
        <v>409761</v>
      </c>
      <c r="AT81" s="141" t="n">
        <v>381908</v>
      </c>
      <c r="AU81" s="144">
        <f>IFERROR(AS81/(AT81*2.20462262185),0)</f>
        <v/>
      </c>
      <c r="AV81" s="141" t="n">
        <v>316231</v>
      </c>
      <c r="AW81" s="141" t="n">
        <v>296103</v>
      </c>
      <c r="AX81" s="144">
        <f>IFERROR(AV81/(AW81*2.20462262185),0)</f>
        <v/>
      </c>
      <c r="AY81" s="141" t="n">
        <v>509330</v>
      </c>
      <c r="AZ81" s="141" t="n">
        <v>443129</v>
      </c>
      <c r="BA81" s="144">
        <f>IFERROR(AY81/(AZ81*2.20462262185),0)</f>
        <v/>
      </c>
      <c r="BB81" s="141" t="n">
        <v>139328</v>
      </c>
      <c r="BC81" s="141" t="n">
        <v>122552</v>
      </c>
      <c r="BD81" s="144">
        <f>IFERROR(BB81/(BC81*2.20462262185),0)</f>
        <v/>
      </c>
      <c r="BQ81" s="141" t="n">
        <v>220950</v>
      </c>
      <c r="BR81" s="141" t="n">
        <v>216375</v>
      </c>
      <c r="BS81" s="144">
        <f>IFERROR(BQ81/(BR81*2.20462262185),0)</f>
        <v/>
      </c>
      <c r="BW81" s="141" t="n">
        <v>19259</v>
      </c>
      <c r="BX81" s="141" t="n">
        <v>20662</v>
      </c>
      <c r="BY81" s="144">
        <f>IFERROR(BW81/(BX81*2.20462262185),0)</f>
        <v/>
      </c>
      <c r="BZ81" s="141" t="n">
        <v>35407</v>
      </c>
      <c r="CA81" s="141" t="n">
        <v>47507</v>
      </c>
      <c r="CB81" s="144">
        <f>IFERROR(BZ81/(CA81*2.20462262185),0)</f>
        <v/>
      </c>
      <c r="CC81" s="141" t="n">
        <v>879043</v>
      </c>
      <c r="CD81" s="141" t="n">
        <v>932903</v>
      </c>
      <c r="CE81" s="144">
        <f>IFERROR(CC81/(CD81*2.20462262185),0)</f>
        <v/>
      </c>
      <c r="CF81" s="141" t="n">
        <v>1000901</v>
      </c>
      <c r="CG81" s="141" t="n">
        <v>1155029</v>
      </c>
      <c r="CH81" s="144">
        <f>IFERROR(CF81/(CG81*2.20462262185),0)</f>
        <v/>
      </c>
      <c r="CI81" s="141" t="n">
        <v>850143</v>
      </c>
      <c r="CJ81" s="141" t="n">
        <v>978022</v>
      </c>
      <c r="CK81" s="144">
        <f>IFERROR(CI81/(CJ81*2.20462262185),0)</f>
        <v/>
      </c>
      <c r="CL81" s="141" t="n">
        <v>680614</v>
      </c>
      <c r="CM81" s="141" t="n">
        <v>841102</v>
      </c>
      <c r="CN81" s="144">
        <f>IFERROR(CL81/(CM81*2.20462262185),0)</f>
        <v/>
      </c>
      <c r="CO81" s="141" t="n">
        <v>942298</v>
      </c>
      <c r="CP81" s="141" t="n">
        <v>1065332</v>
      </c>
      <c r="CQ81" s="144">
        <f>IFERROR(CO81/(CP81*2.20462262185),0)</f>
        <v/>
      </c>
      <c r="CR81" s="141" t="n">
        <v>1199403</v>
      </c>
      <c r="CS81" s="141" t="n">
        <v>1498743</v>
      </c>
      <c r="CT81" s="144">
        <f>IFERROR(CR81/(CS81*2.20462262185),0)</f>
        <v/>
      </c>
      <c r="CU81" s="141" t="n">
        <v>573768</v>
      </c>
      <c r="CV81" s="141" t="n">
        <v>767366</v>
      </c>
      <c r="CW81" s="144">
        <f>IFERROR(CU81/(CV81*2.20462262185),0)</f>
        <v/>
      </c>
      <c r="CX81" s="141" t="n">
        <v>489719</v>
      </c>
      <c r="CY81" s="141" t="n">
        <v>662314</v>
      </c>
      <c r="CZ81" s="144">
        <f>IFERROR(CX81/(CY81*2.20462262185),0)</f>
        <v/>
      </c>
      <c r="DA81" s="141" t="n">
        <v>303496</v>
      </c>
      <c r="DB81" s="141" t="n">
        <v>438627</v>
      </c>
      <c r="DC81" s="144">
        <f>IFERROR(DA81/(DB81*2.20462262185),0)</f>
        <v/>
      </c>
      <c r="DD81" s="141" t="n">
        <v>212039</v>
      </c>
      <c r="DE81" s="141" t="n">
        <v>323850</v>
      </c>
      <c r="DF81" s="144">
        <f>IFERROR(DD81/(DE81*2.20462262185),0)</f>
        <v/>
      </c>
      <c r="DG81" s="141" t="n">
        <v>37102</v>
      </c>
      <c r="DH81" s="141" t="n">
        <v>44000</v>
      </c>
      <c r="DI81" s="144">
        <f>IFERROR(DG81/(DH81*2.20462262185),0)</f>
        <v/>
      </c>
      <c r="DJ81" s="141" t="n">
        <v>158843</v>
      </c>
      <c r="DK81" s="141" t="n">
        <v>196777</v>
      </c>
      <c r="DL81" s="144">
        <f>IFERROR(DJ81/(DK81*2.20462262185),0)</f>
        <v/>
      </c>
      <c r="DM81" s="141" t="n">
        <v>52604</v>
      </c>
      <c r="DN81" s="141" t="n">
        <v>57824</v>
      </c>
      <c r="DO81" s="144">
        <f>IFERROR(DM81/(DN81*2.20462262185),0)</f>
        <v/>
      </c>
      <c r="DS81" s="141" t="n">
        <v>19268</v>
      </c>
      <c r="DT81" s="141" t="n">
        <v>38000</v>
      </c>
      <c r="DU81" s="144">
        <f>IFERROR(DS81/(DT81*2.20462262185),0)</f>
        <v/>
      </c>
      <c r="EB81" s="141" t="n">
        <v>38928</v>
      </c>
      <c r="EC81" s="141" t="n">
        <v>44000</v>
      </c>
      <c r="ED81" s="144">
        <f>IFERROR(EB81/(EC81*2.20462262185),0)</f>
        <v/>
      </c>
      <c r="EN81" s="141" t="n">
        <v>386169</v>
      </c>
      <c r="EO81" s="141" t="n">
        <v>222331</v>
      </c>
      <c r="EP81" s="144">
        <f>IFERROR(EN81/(EO81*2.20462262185),0)</f>
        <v/>
      </c>
      <c r="EQ81" s="141" t="n">
        <v>35284</v>
      </c>
      <c r="ER81" s="141" t="n">
        <v>21647</v>
      </c>
      <c r="ES81" s="144">
        <f>IFERROR(EQ81/(ER81*2.20462262185),0)</f>
        <v/>
      </c>
      <c r="ET81" s="141" t="n">
        <v>173792</v>
      </c>
      <c r="EU81" s="141" t="n">
        <v>108796</v>
      </c>
      <c r="EV81" s="144">
        <f>IFERROR(ET81/(EU81*2.20462262185),0)</f>
        <v/>
      </c>
      <c r="EZ81" s="141" t="n">
        <v>244132</v>
      </c>
      <c r="FA81" s="141" t="n">
        <v>183897</v>
      </c>
      <c r="FB81" s="144">
        <f>IFERROR(EZ81/(FA81*2.20462262185),0)</f>
        <v/>
      </c>
      <c r="FC81" s="141" t="n">
        <v>181650</v>
      </c>
      <c r="FD81" s="141" t="n">
        <v>108929</v>
      </c>
      <c r="FE81" s="144">
        <f>IFERROR(FC81/(FD81*2.20462262185),0)</f>
        <v/>
      </c>
      <c r="FF81" s="141" t="n">
        <v>165501</v>
      </c>
      <c r="FG81" s="141" t="n">
        <v>109610</v>
      </c>
      <c r="FH81" s="144">
        <f>IFERROR(FF81/(FG81*2.20462262185),0)</f>
        <v/>
      </c>
      <c r="FI81" s="141" t="n">
        <v>225705</v>
      </c>
      <c r="FJ81" s="141" t="n">
        <v>166173</v>
      </c>
      <c r="FK81" s="144">
        <f>IFERROR(FI81/(FJ81*2.20462262185),0)</f>
        <v/>
      </c>
      <c r="FL81" s="141" t="n">
        <v>299209</v>
      </c>
      <c r="FM81" s="141" t="n">
        <v>228076</v>
      </c>
      <c r="FN81" s="144">
        <f>IFERROR(FL81/(FM81*2.20462262185),0)</f>
        <v/>
      </c>
      <c r="FU81" s="141" t="n">
        <v>165326</v>
      </c>
      <c r="FV81" s="141" t="n">
        <v>115630</v>
      </c>
      <c r="FW81" s="144">
        <f>IFERROR(FU81/(FV81*2.20462262185),0)</f>
        <v/>
      </c>
      <c r="FX81" s="141" t="n">
        <v>207505</v>
      </c>
      <c r="FY81" s="141" t="n">
        <v>156121</v>
      </c>
      <c r="FZ81" s="144">
        <f>IFERROR(FX81/(FY81*2.20462262185),0)</f>
        <v/>
      </c>
      <c r="GA81" s="141" t="n">
        <v>39886</v>
      </c>
      <c r="GB81" s="141" t="n">
        <v>37551</v>
      </c>
      <c r="GC81" s="144">
        <f>IFERROR(GA81/(GB81*2.20462262185),0)</f>
        <v/>
      </c>
      <c r="GD81" s="141" t="n">
        <v>18839</v>
      </c>
      <c r="GE81" s="141" t="n">
        <v>18417</v>
      </c>
      <c r="GF81" s="144">
        <f>IFERROR(GD81/(GE81*2.20462262185),0)</f>
        <v/>
      </c>
      <c r="GM81" s="141" t="n">
        <v>70336</v>
      </c>
      <c r="GN81" s="141" t="n">
        <v>76452</v>
      </c>
      <c r="GO81" s="144">
        <f>IFERROR(GM81/(GN81*2.20462262185),0)</f>
        <v/>
      </c>
      <c r="GS81" s="141" t="n">
        <v>144697</v>
      </c>
      <c r="GT81" s="141" t="n">
        <v>192555</v>
      </c>
      <c r="GU81" s="144">
        <f>IFERROR(GS81/(GT81*2.20462262185),0)</f>
        <v/>
      </c>
      <c r="GY81" s="141" t="n">
        <v>69348</v>
      </c>
      <c r="GZ81" s="141" t="n">
        <v>96421</v>
      </c>
      <c r="HA81" s="144">
        <f>IFERROR(GY81/(GZ81*2.20462262185),0)</f>
        <v/>
      </c>
      <c r="HB81" s="141" t="n">
        <v>68800</v>
      </c>
      <c r="HC81" s="141" t="n">
        <v>96013</v>
      </c>
      <c r="HD81" s="144">
        <f>IFERROR(HB81/(HC81*2.20462262185),0)</f>
        <v/>
      </c>
      <c r="JP81" s="141" t="n">
        <v>109229</v>
      </c>
      <c r="JQ81" s="141" t="n">
        <v>122588</v>
      </c>
      <c r="JR81" s="144">
        <f>IFERROR(JP81/(JQ81*2.20462262185),0)</f>
        <v/>
      </c>
    </row>
    <row r="82">
      <c r="A82" s="135" t="inlineStr">
        <is>
          <t>China</t>
        </is>
      </c>
      <c r="B82" s="136">
        <f>SUM(I82,L82,O82,R82,U82,X82)</f>
        <v/>
      </c>
      <c r="C82" s="136">
        <f>SUM(J82,M82,P82,S82,V82,Y82)</f>
        <v/>
      </c>
      <c r="D82" s="137">
        <f>C82/1000000</f>
        <v/>
      </c>
      <c r="E82" s="137">
        <f>C82*2.20462262185/1000000</f>
        <v/>
      </c>
      <c r="F82" s="138">
        <f>IFERROR(B82/(C82/1000),0)</f>
        <v/>
      </c>
      <c r="G82" s="139">
        <f>IFERROR(B82/(C82*2.20462262185),0)</f>
        <v/>
      </c>
      <c r="I82" s="136" t="n">
        <v>336050</v>
      </c>
      <c r="J82" s="136" t="n">
        <v>286920</v>
      </c>
      <c r="K82" s="139">
        <f>IFERROR(I82/(J82*2.20462262185),0)</f>
        <v/>
      </c>
      <c r="L82" s="136" t="n">
        <v>320650</v>
      </c>
      <c r="M82" s="136" t="n">
        <v>309120</v>
      </c>
      <c r="N82" s="139">
        <f>IFERROR(L82/(M82*2.20462262185),0)</f>
        <v/>
      </c>
      <c r="O82" s="136" t="n">
        <v>167200</v>
      </c>
      <c r="P82" s="136" t="n">
        <v>220800</v>
      </c>
      <c r="Q82" s="139">
        <f>IFERROR(O82/(P82*2.20462262185),0)</f>
        <v/>
      </c>
      <c r="R82" s="136" t="n">
        <v>171344</v>
      </c>
      <c r="S82" s="136" t="n">
        <v>220944</v>
      </c>
      <c r="T82" s="139">
        <f>IFERROR(R82/(S82*2.20462262185),0)</f>
        <v/>
      </c>
      <c r="U82" s="136" t="n">
        <v>20680</v>
      </c>
      <c r="V82" s="136" t="n">
        <v>24080</v>
      </c>
      <c r="W82" s="139">
        <f>IFERROR(U82/(V82*2.20462262185),0)</f>
        <v/>
      </c>
      <c r="X82" s="136" t="n">
        <v>218940</v>
      </c>
      <c r="Y82" s="136" t="n">
        <v>287140</v>
      </c>
      <c r="Z82" s="139">
        <f>IFERROR(X82/(Y82*2.20462262185),0)</f>
        <v/>
      </c>
      <c r="AA82" s="136" t="n">
        <v>43479</v>
      </c>
      <c r="AB82" s="136" t="n">
        <v>5516</v>
      </c>
      <c r="AC82" s="139">
        <f>IFERROR(AA82/(AB82*2.20462262185),0)</f>
        <v/>
      </c>
      <c r="AG82" s="136" t="n">
        <v>6213</v>
      </c>
      <c r="AH82" s="136" t="n">
        <v>3530</v>
      </c>
      <c r="AI82" s="139">
        <f>IFERROR(AG82/(AH82*2.20462262185),0)</f>
        <v/>
      </c>
      <c r="AM82" s="136" t="n">
        <v>511858</v>
      </c>
      <c r="AN82" s="136" t="n">
        <v>660796</v>
      </c>
      <c r="AO82" s="139">
        <f>IFERROR(AM82/(AN82*2.20462262185),0)</f>
        <v/>
      </c>
      <c r="AS82" s="136" t="n">
        <v>138512</v>
      </c>
      <c r="AT82" s="136" t="n">
        <v>176000</v>
      </c>
      <c r="AU82" s="139">
        <f>IFERROR(AS82/(AT82*2.20462262185),0)</f>
        <v/>
      </c>
      <c r="AV82" s="136" t="n">
        <v>263323</v>
      </c>
      <c r="AW82" s="136" t="n">
        <v>201084</v>
      </c>
      <c r="AX82" s="139">
        <f>IFERROR(AV82/(AW82*2.20462262185),0)</f>
        <v/>
      </c>
      <c r="AY82" s="136" t="n">
        <v>33690</v>
      </c>
      <c r="AZ82" s="136" t="n">
        <v>23000</v>
      </c>
      <c r="BA82" s="139">
        <f>IFERROR(AY82/(AZ82*2.20462262185),0)</f>
        <v/>
      </c>
      <c r="BB82" s="136" t="n">
        <v>124230</v>
      </c>
      <c r="BC82" s="136" t="n">
        <v>34000</v>
      </c>
      <c r="BD82" s="139">
        <f>IFERROR(BB82/(BC82*2.20462262185),0)</f>
        <v/>
      </c>
      <c r="BH82" s="136" t="n">
        <v>15403</v>
      </c>
      <c r="BI82" s="136" t="n">
        <v>4104</v>
      </c>
      <c r="BJ82" s="139">
        <f>IFERROR(BH82/(BI82*2.20462262185),0)</f>
        <v/>
      </c>
      <c r="BK82" s="136" t="n">
        <v>110318</v>
      </c>
      <c r="BL82" s="136" t="n">
        <v>47180</v>
      </c>
      <c r="BM82" s="139">
        <f>IFERROR(BK82/(BL82*2.20462262185),0)</f>
        <v/>
      </c>
      <c r="BQ82" s="136" t="n">
        <v>21560</v>
      </c>
      <c r="BR82" s="136" t="n">
        <v>4000</v>
      </c>
      <c r="BS82" s="139">
        <f>IFERROR(BQ82/(BR82*2.20462262185),0)</f>
        <v/>
      </c>
      <c r="BT82" s="136" t="n">
        <v>21560</v>
      </c>
      <c r="BU82" s="136" t="n">
        <v>4000</v>
      </c>
      <c r="BV82" s="139">
        <f>IFERROR(BT82/(BU82*2.20462262185),0)</f>
        <v/>
      </c>
      <c r="BW82" s="136" t="n">
        <v>5503</v>
      </c>
      <c r="BX82" s="136" t="n">
        <v>500</v>
      </c>
      <c r="BY82" s="139">
        <f>IFERROR(BW82/(BX82*2.20462262185),0)</f>
        <v/>
      </c>
      <c r="BZ82" s="136" t="n">
        <v>13895</v>
      </c>
      <c r="CA82" s="136" t="n">
        <v>2336</v>
      </c>
      <c r="CB82" s="139">
        <f>IFERROR(BZ82/(CA82*2.20462262185),0)</f>
        <v/>
      </c>
      <c r="CI82" s="136" t="n">
        <v>1474</v>
      </c>
      <c r="CJ82" s="136" t="n">
        <v>950</v>
      </c>
      <c r="CK82" s="139">
        <f>IFERROR(CI82/(CJ82*2.20462262185),0)</f>
        <v/>
      </c>
      <c r="CL82" s="136" t="n">
        <v>6387</v>
      </c>
      <c r="CM82" s="136" t="n">
        <v>1325</v>
      </c>
      <c r="CN82" s="139">
        <f>IFERROR(CL82/(CM82*2.20462262185),0)</f>
        <v/>
      </c>
      <c r="CO82" s="136" t="n">
        <v>25437</v>
      </c>
      <c r="CP82" s="136" t="n">
        <v>1200</v>
      </c>
      <c r="CQ82" s="139">
        <f>IFERROR(CO82/(CP82*2.20462262185),0)</f>
        <v/>
      </c>
      <c r="CU82" s="136" t="n">
        <v>20364</v>
      </c>
      <c r="CV82" s="136" t="n">
        <v>19601</v>
      </c>
      <c r="CW82" s="139">
        <f>IFERROR(CU82/(CV82*2.20462262185),0)</f>
        <v/>
      </c>
      <c r="DA82" s="136" t="n">
        <v>404</v>
      </c>
      <c r="DB82" s="136" t="n">
        <v>68</v>
      </c>
      <c r="DC82" s="139">
        <f>IFERROR(DA82/(DB82*2.20462262185),0)</f>
        <v/>
      </c>
      <c r="DD82" s="136" t="n">
        <v>1493</v>
      </c>
      <c r="DE82" s="136" t="n">
        <v>1400</v>
      </c>
      <c r="DF82" s="139">
        <f>IFERROR(DD82/(DE82*2.20462262185),0)</f>
        <v/>
      </c>
      <c r="DG82" s="136" t="n">
        <v>466400</v>
      </c>
      <c r="DH82" s="136" t="n">
        <v>468320</v>
      </c>
      <c r="DI82" s="139">
        <f>IFERROR(DG82/(DH82*2.20462262185),0)</f>
        <v/>
      </c>
      <c r="DJ82" s="136" t="n">
        <v>225300</v>
      </c>
      <c r="DK82" s="136" t="n">
        <v>216480</v>
      </c>
      <c r="DL82" s="139">
        <f>IFERROR(DJ82/(DK82*2.20462262185),0)</f>
        <v/>
      </c>
      <c r="DM82" s="136" t="n">
        <v>179824</v>
      </c>
      <c r="DN82" s="136" t="n">
        <v>144319</v>
      </c>
      <c r="DO82" s="139">
        <f>IFERROR(DM82/(DN82*2.20462262185),0)</f>
        <v/>
      </c>
      <c r="DP82" s="136" t="n">
        <v>252172</v>
      </c>
      <c r="DQ82" s="136" t="n">
        <v>227075</v>
      </c>
      <c r="DR82" s="139">
        <f>IFERROR(DP82/(DQ82*2.20462262185),0)</f>
        <v/>
      </c>
      <c r="DS82" s="136" t="n">
        <v>68442</v>
      </c>
      <c r="DT82" s="136" t="n">
        <v>63841</v>
      </c>
      <c r="DU82" s="139">
        <f>IFERROR(DS82/(DT82*2.20462262185),0)</f>
        <v/>
      </c>
      <c r="DV82" s="136" t="n">
        <v>317164</v>
      </c>
      <c r="DW82" s="136" t="n">
        <v>206927</v>
      </c>
      <c r="DX82" s="139">
        <f>IFERROR(DV82/(DW82*2.20462262185),0)</f>
        <v/>
      </c>
      <c r="DY82" s="136" t="n">
        <v>146867</v>
      </c>
      <c r="DZ82" s="136" t="n">
        <v>132975</v>
      </c>
      <c r="EA82" s="139">
        <f>IFERROR(DY82/(DZ82*2.20462262185),0)</f>
        <v/>
      </c>
      <c r="EB82" s="136" t="n">
        <v>194035</v>
      </c>
      <c r="EC82" s="136" t="n">
        <v>190230</v>
      </c>
      <c r="ED82" s="139">
        <f>IFERROR(EB82/(EC82*2.20462262185),0)</f>
        <v/>
      </c>
      <c r="EE82" s="136" t="n">
        <v>14906</v>
      </c>
      <c r="EF82" s="136" t="n">
        <v>3021</v>
      </c>
      <c r="EG82" s="139">
        <f>IFERROR(EE82/(EF82*2.20462262185),0)</f>
        <v/>
      </c>
      <c r="EH82" s="136" t="n">
        <v>16080</v>
      </c>
      <c r="EI82" s="136" t="n">
        <v>3000</v>
      </c>
      <c r="EJ82" s="139">
        <f>IFERROR(EH82/(EI82*2.20462262185),0)</f>
        <v/>
      </c>
      <c r="EK82" s="136" t="n">
        <v>3311</v>
      </c>
      <c r="EL82" s="136" t="n">
        <v>2250</v>
      </c>
      <c r="EM82" s="139">
        <f>IFERROR(EK82/(EL82*2.20462262185),0)</f>
        <v/>
      </c>
      <c r="EZ82" s="136" t="n">
        <v>17500</v>
      </c>
      <c r="FA82" s="136" t="n">
        <v>6028</v>
      </c>
      <c r="FB82" s="139">
        <f>IFERROR(EZ82/(FA82*2.20462262185),0)</f>
        <v/>
      </c>
      <c r="FC82" s="136" t="n">
        <v>32160</v>
      </c>
      <c r="FD82" s="136" t="n">
        <v>6000</v>
      </c>
      <c r="FE82" s="139">
        <f>IFERROR(FC82/(FD82*2.20462262185),0)</f>
        <v/>
      </c>
      <c r="FF82" s="136" t="n">
        <v>37977</v>
      </c>
      <c r="FG82" s="136" t="n">
        <v>3912</v>
      </c>
      <c r="FH82" s="139">
        <f>IFERROR(FF82/(FG82*2.20462262185),0)</f>
        <v/>
      </c>
      <c r="FI82" s="136" t="n">
        <v>22637</v>
      </c>
      <c r="FJ82" s="136" t="n">
        <v>5352</v>
      </c>
      <c r="FK82" s="139">
        <f>IFERROR(FI82/(FJ82*2.20462262185),0)</f>
        <v/>
      </c>
      <c r="FO82" s="136" t="n">
        <v>763</v>
      </c>
      <c r="FP82" s="136" t="n">
        <v>591</v>
      </c>
      <c r="FQ82" s="139">
        <f>IFERROR(FO82/(FP82*2.20462262185),0)</f>
        <v/>
      </c>
      <c r="FR82" s="136" t="n">
        <v>51063</v>
      </c>
      <c r="FS82" s="136" t="n">
        <v>18556</v>
      </c>
      <c r="FT82" s="139">
        <f>IFERROR(FR82/(FS82*2.20462262185),0)</f>
        <v/>
      </c>
      <c r="FU82" s="136" t="n">
        <v>2585</v>
      </c>
      <c r="FV82" s="136" t="n">
        <v>1099</v>
      </c>
      <c r="FW82" s="139">
        <f>IFERROR(FU82/(FV82*2.20462262185),0)</f>
        <v/>
      </c>
      <c r="FX82" s="136" t="n">
        <v>2034</v>
      </c>
      <c r="FY82" s="136" t="n">
        <v>42</v>
      </c>
      <c r="FZ82" s="139">
        <f>IFERROR(FX82/(FY82*2.20462262185),0)</f>
        <v/>
      </c>
      <c r="GA82" s="136" t="n">
        <v>7548</v>
      </c>
      <c r="GB82" s="136" t="n">
        <v>378</v>
      </c>
      <c r="GC82" s="139">
        <f>IFERROR(GA82/(GB82*2.20462262185),0)</f>
        <v/>
      </c>
      <c r="GD82" s="136" t="n">
        <v>2052</v>
      </c>
      <c r="GE82" s="136" t="n">
        <v>42</v>
      </c>
      <c r="GF82" s="139">
        <f>IFERROR(GD82/(GE82*2.20462262185),0)</f>
        <v/>
      </c>
      <c r="GG82" s="136" t="n">
        <v>2049</v>
      </c>
      <c r="GH82" s="136" t="n">
        <v>42</v>
      </c>
      <c r="GI82" s="139">
        <f>IFERROR(GG82/(GH82*2.20462262185),0)</f>
        <v/>
      </c>
      <c r="GJ82" s="136" t="n">
        <v>25120</v>
      </c>
      <c r="GK82" s="136" t="n">
        <v>16000</v>
      </c>
      <c r="GL82" s="139">
        <f>IFERROR(GJ82/(GK82*2.20462262185),0)</f>
        <v/>
      </c>
      <c r="GM82" s="136" t="n">
        <v>1366</v>
      </c>
      <c r="GN82" s="136" t="n">
        <v>28</v>
      </c>
      <c r="GO82" s="139">
        <f>IFERROR(GM82/(GN82*2.20462262185),0)</f>
        <v/>
      </c>
      <c r="GV82" s="136" t="n">
        <v>6020</v>
      </c>
      <c r="GW82" s="136" t="n">
        <v>3450</v>
      </c>
      <c r="GX82" s="139">
        <f>IFERROR(GV82/(GW82*2.20462262185),0)</f>
        <v/>
      </c>
      <c r="GY82" s="136" t="n">
        <v>2148</v>
      </c>
      <c r="GZ82" s="136" t="n">
        <v>135</v>
      </c>
      <c r="HA82" s="139">
        <f>IFERROR(GY82/(GZ82*2.20462262185),0)</f>
        <v/>
      </c>
      <c r="HE82" s="136" t="n">
        <v>1432</v>
      </c>
      <c r="HF82" s="136" t="n">
        <v>96</v>
      </c>
      <c r="HG82" s="139">
        <f>IFERROR(HE82/(HF82*2.20462262185),0)</f>
        <v/>
      </c>
      <c r="HK82" s="136" t="n">
        <v>8787</v>
      </c>
      <c r="HL82" s="136" t="n">
        <v>832</v>
      </c>
      <c r="HM82" s="139">
        <f>IFERROR(HK82/(HL82*2.20462262185),0)</f>
        <v/>
      </c>
      <c r="HN82" s="136" t="n">
        <v>5200</v>
      </c>
      <c r="HO82" s="136" t="n">
        <v>3400</v>
      </c>
      <c r="HP82" s="139">
        <f>IFERROR(HN82/(HO82*2.20462262185),0)</f>
        <v/>
      </c>
      <c r="HQ82" s="136" t="n">
        <v>6586</v>
      </c>
      <c r="HR82" s="136" t="n">
        <v>5111</v>
      </c>
      <c r="HS82" s="139">
        <f>IFERROR(HQ82/(HR82*2.20462262185),0)</f>
        <v/>
      </c>
      <c r="HW82" s="136" t="n">
        <v>3444</v>
      </c>
      <c r="HX82" s="136" t="n">
        <v>311</v>
      </c>
      <c r="HY82" s="139">
        <f>IFERROR(HW82/(HX82*2.20462262185),0)</f>
        <v/>
      </c>
      <c r="HZ82" s="136" t="n">
        <v>11085</v>
      </c>
      <c r="IA82" s="136" t="n">
        <v>1100</v>
      </c>
      <c r="IB82" s="139">
        <f>IFERROR(HZ82/(IA82*2.20462262185),0)</f>
        <v/>
      </c>
      <c r="IL82" s="136" t="n">
        <v>4770</v>
      </c>
      <c r="IM82" s="136" t="n">
        <v>2205</v>
      </c>
      <c r="IN82" s="139">
        <f>IFERROR(IL82/(IM82*2.20462262185),0)</f>
        <v/>
      </c>
      <c r="IU82" s="136" t="n">
        <v>6071</v>
      </c>
      <c r="IV82" s="136" t="n">
        <v>5453</v>
      </c>
      <c r="IW82" s="139">
        <f>IFERROR(IU82/(IV82*2.20462262185),0)</f>
        <v/>
      </c>
      <c r="IX82" s="136" t="n">
        <v>1320</v>
      </c>
      <c r="IY82" s="136" t="n">
        <v>1100</v>
      </c>
      <c r="IZ82" s="139">
        <f>IFERROR(IX82/(IY82*2.20462262185),0)</f>
        <v/>
      </c>
      <c r="JD82" s="136" t="n">
        <v>3890</v>
      </c>
      <c r="JE82" s="136" t="n">
        <v>693</v>
      </c>
      <c r="JF82" s="139">
        <f>IFERROR(JD82/(JE82*2.20462262185),0)</f>
        <v/>
      </c>
      <c r="JJ82" s="136" t="n">
        <v>5210</v>
      </c>
      <c r="JK82" s="136" t="n">
        <v>1400</v>
      </c>
      <c r="JL82" s="139">
        <f>IFERROR(JJ82/(JK82*2.20462262185),0)</f>
        <v/>
      </c>
      <c r="JP82" s="136" t="n">
        <v>8739</v>
      </c>
      <c r="JQ82" s="136" t="n">
        <v>10000</v>
      </c>
      <c r="JR82" s="139">
        <f>IFERROR(JP82/(JQ82*2.20462262185),0)</f>
        <v/>
      </c>
    </row>
    <row r="83">
      <c r="A83" s="135" t="inlineStr">
        <is>
          <t>Egypt</t>
        </is>
      </c>
      <c r="B83" s="136">
        <f>SUM(I83,L83,O83,R83,U83,X83)</f>
        <v/>
      </c>
      <c r="C83" s="136">
        <f>SUM(J83,M83,P83,S83,V83,Y83)</f>
        <v/>
      </c>
      <c r="D83" s="137">
        <f>C83/1000000</f>
        <v/>
      </c>
      <c r="E83" s="137">
        <f>C83*2.20462262185/1000000</f>
        <v/>
      </c>
      <c r="F83" s="138">
        <f>IFERROR(B83/(C83/1000),0)</f>
        <v/>
      </c>
      <c r="G83" s="139">
        <f>IFERROR(B83/(C83*2.20462262185),0)</f>
        <v/>
      </c>
      <c r="I83" s="136" t="n">
        <v>95054</v>
      </c>
      <c r="J83" s="136" t="n">
        <v>75600</v>
      </c>
      <c r="K83" s="139">
        <f>IFERROR(I83/(J83*2.20462262185),0)</f>
        <v/>
      </c>
      <c r="L83" s="136" t="n">
        <v>321276</v>
      </c>
      <c r="M83" s="136" t="n">
        <v>331200</v>
      </c>
      <c r="N83" s="139">
        <f>IFERROR(L83/(M83*2.20462262185),0)</f>
        <v/>
      </c>
      <c r="O83" s="136" t="n">
        <v>311053</v>
      </c>
      <c r="P83" s="136" t="n">
        <v>331200</v>
      </c>
      <c r="Q83" s="139">
        <f>IFERROR(O83/(P83*2.20462262185),0)</f>
        <v/>
      </c>
      <c r="R83" s="136" t="n">
        <v>371775</v>
      </c>
      <c r="S83" s="136" t="n">
        <v>434700</v>
      </c>
      <c r="T83" s="139">
        <f>IFERROR(R83/(S83*2.20462262185),0)</f>
        <v/>
      </c>
      <c r="U83" s="136" t="n">
        <v>73200</v>
      </c>
      <c r="V83" s="136" t="n">
        <v>80000</v>
      </c>
      <c r="W83" s="139">
        <f>IFERROR(U83/(V83*2.20462262185),0)</f>
        <v/>
      </c>
      <c r="AY83" s="136" t="n">
        <v>27772</v>
      </c>
      <c r="AZ83" s="136" t="n">
        <v>20000</v>
      </c>
      <c r="BA83" s="139">
        <f>IFERROR(AY83/(AZ83*2.20462262185),0)</f>
        <v/>
      </c>
      <c r="BQ83" s="136" t="n">
        <v>429810</v>
      </c>
      <c r="BR83" s="136" t="n">
        <v>300000</v>
      </c>
      <c r="BS83" s="139">
        <f>IFERROR(BQ83/(BR83*2.20462262185),0)</f>
        <v/>
      </c>
      <c r="BT83" s="136" t="n">
        <v>888274</v>
      </c>
      <c r="BU83" s="136" t="n">
        <v>620000</v>
      </c>
      <c r="BV83" s="139">
        <f>IFERROR(BT83/(BU83*2.20462262185),0)</f>
        <v/>
      </c>
      <c r="BW83" s="136" t="n">
        <v>1522808</v>
      </c>
      <c r="BX83" s="136" t="n">
        <v>1040000</v>
      </c>
      <c r="BY83" s="139">
        <f>IFERROR(BW83/(BX83*2.20462262185),0)</f>
        <v/>
      </c>
      <c r="BZ83" s="136" t="n">
        <v>289140</v>
      </c>
      <c r="CA83" s="136" t="n">
        <v>200000</v>
      </c>
      <c r="CB83" s="139">
        <f>IFERROR(BZ83/(CA83*2.20462262185),0)</f>
        <v/>
      </c>
      <c r="CC83" s="136" t="n">
        <v>740501</v>
      </c>
      <c r="CD83" s="136" t="n">
        <v>440000</v>
      </c>
      <c r="CE83" s="139">
        <f>IFERROR(CC83/(CD83*2.20462262185),0)</f>
        <v/>
      </c>
      <c r="CR83" s="136" t="n">
        <v>28200</v>
      </c>
      <c r="CS83" s="136" t="n">
        <v>24000</v>
      </c>
      <c r="CT83" s="139">
        <f>IFERROR(CR83/(CS83*2.20462262185),0)</f>
        <v/>
      </c>
      <c r="EH83" s="136" t="n">
        <v>1407393</v>
      </c>
      <c r="EI83" s="136" t="n">
        <v>812507</v>
      </c>
      <c r="EJ83" s="139">
        <f>IFERROR(EH83/(EI83*2.20462262185),0)</f>
        <v/>
      </c>
      <c r="ET83" s="136" t="n">
        <v>1077780</v>
      </c>
      <c r="EU83" s="136" t="n">
        <v>457533</v>
      </c>
      <c r="EV83" s="139">
        <f>IFERROR(ET83/(EU83*2.20462262185),0)</f>
        <v/>
      </c>
      <c r="FC83" s="136" t="n">
        <v>523875</v>
      </c>
      <c r="FD83" s="136" t="n">
        <v>414000</v>
      </c>
      <c r="FE83" s="139">
        <f>IFERROR(FC83/(FD83*2.20462262185),0)</f>
        <v/>
      </c>
      <c r="FI83" s="136" t="n">
        <v>2210424</v>
      </c>
      <c r="FJ83" s="136" t="n">
        <v>1373099</v>
      </c>
      <c r="FK83" s="139">
        <f>IFERROR(FI83/(FJ83*2.20462262185),0)</f>
        <v/>
      </c>
      <c r="FR83" s="136" t="n">
        <v>364353</v>
      </c>
      <c r="FS83" s="136" t="n">
        <v>270261</v>
      </c>
      <c r="FT83" s="139">
        <f>IFERROR(FR83/(FS83*2.20462262185),0)</f>
        <v/>
      </c>
      <c r="FU83" s="136" t="n">
        <v>224217</v>
      </c>
      <c r="FV83" s="136" t="n">
        <v>166158</v>
      </c>
      <c r="FW83" s="139">
        <f>IFERROR(FU83/(FV83*2.20462262185),0)</f>
        <v/>
      </c>
      <c r="FX83" s="136" t="n">
        <v>248400</v>
      </c>
      <c r="FY83" s="136" t="n">
        <v>166419</v>
      </c>
      <c r="FZ83" s="139">
        <f>IFERROR(FX83/(FY83*2.20462262185),0)</f>
        <v/>
      </c>
      <c r="GD83" s="136" t="n">
        <v>588525</v>
      </c>
      <c r="GE83" s="136" t="n">
        <v>437000</v>
      </c>
      <c r="GF83" s="139">
        <f>IFERROR(GD83/(GE83*2.20462262185),0)</f>
        <v/>
      </c>
      <c r="GP83" s="136" t="n">
        <v>231957</v>
      </c>
      <c r="GQ83" s="136" t="n">
        <v>217800</v>
      </c>
      <c r="GR83" s="139">
        <f>IFERROR(GP83/(GQ83*2.20462262185),0)</f>
        <v/>
      </c>
      <c r="GY83" s="136" t="n">
        <v>35365</v>
      </c>
      <c r="GZ83" s="136" t="n">
        <v>44000</v>
      </c>
      <c r="HA83" s="139">
        <f>IFERROR(GY83/(GZ83*2.20462262185),0)</f>
        <v/>
      </c>
      <c r="HB83" s="136" t="n">
        <v>178470</v>
      </c>
      <c r="HC83" s="136" t="n">
        <v>24200</v>
      </c>
      <c r="HD83" s="139">
        <f>IFERROR(HB83/(HC83*2.20462262185),0)</f>
        <v/>
      </c>
      <c r="HE83" s="136" t="n">
        <v>762000</v>
      </c>
      <c r="HF83" s="136" t="n">
        <v>958000</v>
      </c>
      <c r="HG83" s="139">
        <f>IFERROR(HE83/(HF83*2.20462262185),0)</f>
        <v/>
      </c>
      <c r="HH83" s="136" t="n">
        <v>1689859</v>
      </c>
      <c r="HI83" s="136" t="n">
        <v>2199982</v>
      </c>
      <c r="HJ83" s="139">
        <f>IFERROR(HH83/(HI83*2.20462262185),0)</f>
        <v/>
      </c>
      <c r="HK83" s="136" t="n">
        <v>1365668</v>
      </c>
      <c r="HL83" s="136" t="n">
        <v>1738000</v>
      </c>
      <c r="HM83" s="139">
        <f>IFERROR(HK83/(HL83*2.20462262185),0)</f>
        <v/>
      </c>
      <c r="HN83" s="136" t="n">
        <v>1615718</v>
      </c>
      <c r="HO83" s="136" t="n">
        <v>2090000</v>
      </c>
      <c r="HP83" s="139">
        <f>IFERROR(HN83/(HO83*2.20462262185),0)</f>
        <v/>
      </c>
      <c r="HQ83" s="136" t="n">
        <v>4068217</v>
      </c>
      <c r="HR83" s="136" t="n">
        <v>5060018</v>
      </c>
      <c r="HS83" s="139">
        <f>IFERROR(HQ83/(HR83*2.20462262185),0)</f>
        <v/>
      </c>
      <c r="HT83" s="136" t="n">
        <v>1634742</v>
      </c>
      <c r="HU83" s="136" t="n">
        <v>1826000</v>
      </c>
      <c r="HV83" s="139">
        <f>IFERROR(HT83/(HU83*2.20462262185),0)</f>
        <v/>
      </c>
      <c r="HW83" s="136" t="n">
        <v>730181</v>
      </c>
      <c r="HX83" s="136" t="n">
        <v>770000</v>
      </c>
      <c r="HY83" s="139">
        <f>IFERROR(HW83/(HX83*2.20462262185),0)</f>
        <v/>
      </c>
      <c r="HZ83" s="136" t="n">
        <v>1407420</v>
      </c>
      <c r="IA83" s="136" t="n">
        <v>1628000</v>
      </c>
      <c r="IB83" s="139">
        <f>IFERROR(HZ83/(IA83*2.20462262185),0)</f>
        <v/>
      </c>
      <c r="IC83" s="136" t="n">
        <v>1762207</v>
      </c>
      <c r="ID83" s="136" t="n">
        <v>1958000</v>
      </c>
      <c r="IE83" s="139">
        <f>IFERROR(IC83/(ID83*2.20462262185),0)</f>
        <v/>
      </c>
      <c r="IF83" s="136" t="n">
        <v>3246988</v>
      </c>
      <c r="IG83" s="136" t="n">
        <v>3674000</v>
      </c>
      <c r="IH83" s="139">
        <f>IFERROR(IF83/(IG83*2.20462262185),0)</f>
        <v/>
      </c>
      <c r="II83" s="136" t="n">
        <v>1882260</v>
      </c>
      <c r="IJ83" s="136" t="n">
        <v>2002000</v>
      </c>
      <c r="IK83" s="139">
        <f>IFERROR(II83/(IJ83*2.20462262185),0)</f>
        <v/>
      </c>
      <c r="IL83" s="136" t="n">
        <v>2509130</v>
      </c>
      <c r="IM83" s="136" t="n">
        <v>2529980</v>
      </c>
      <c r="IN83" s="139">
        <f>IFERROR(IL83/(IM83*2.20462262185),0)</f>
        <v/>
      </c>
      <c r="IO83" s="136" t="n">
        <v>627627</v>
      </c>
      <c r="IP83" s="136" t="n">
        <v>638020</v>
      </c>
      <c r="IQ83" s="139">
        <f>IFERROR(IO83/(IP83*2.20462262185),0)</f>
        <v/>
      </c>
      <c r="IR83" s="136" t="n">
        <v>1448300</v>
      </c>
      <c r="IS83" s="136" t="n">
        <v>1342000</v>
      </c>
      <c r="IT83" s="139">
        <f>IFERROR(IR83/(IS83*2.20462262185),0)</f>
        <v/>
      </c>
      <c r="JM83" s="136" t="n">
        <v>812638</v>
      </c>
      <c r="JN83" s="136" t="n">
        <v>660000</v>
      </c>
      <c r="JO83" s="139">
        <f>IFERROR(JM83/(JN83*2.20462262185),0)</f>
        <v/>
      </c>
      <c r="JP83" s="136" t="n">
        <v>55657</v>
      </c>
      <c r="JQ83" s="136" t="n">
        <v>35927</v>
      </c>
      <c r="JR83" s="139">
        <f>IFERROR(JP83/(JQ83*2.20462262185),0)</f>
        <v/>
      </c>
    </row>
    <row r="84">
      <c r="A84" s="135" t="inlineStr">
        <is>
          <t>Germany</t>
        </is>
      </c>
      <c r="B84" s="136">
        <f>SUM(I84,L84,O84,R84,U84,X84)</f>
        <v/>
      </c>
      <c r="C84" s="136">
        <f>SUM(J84,M84,P84,S84,V84,Y84)</f>
        <v/>
      </c>
      <c r="D84" s="137">
        <f>C84/1000000</f>
        <v/>
      </c>
      <c r="E84" s="137">
        <f>C84*2.20462262185/1000000</f>
        <v/>
      </c>
      <c r="F84" s="138">
        <f>IFERROR(B84/(C84/1000),0)</f>
        <v/>
      </c>
      <c r="G84" s="139">
        <f>IFERROR(B84/(C84*2.20462262185),0)</f>
        <v/>
      </c>
      <c r="I84" s="136" t="n">
        <v>120011</v>
      </c>
      <c r="J84" s="136" t="n">
        <v>44002</v>
      </c>
      <c r="K84" s="139">
        <f>IFERROR(I84/(J84*2.20462262185),0)</f>
        <v/>
      </c>
      <c r="L84" s="136" t="n">
        <v>490469</v>
      </c>
      <c r="M84" s="136" t="n">
        <v>493346</v>
      </c>
      <c r="N84" s="139">
        <f>IFERROR(L84/(M84*2.20462262185),0)</f>
        <v/>
      </c>
      <c r="O84" s="136" t="n">
        <v>126935</v>
      </c>
      <c r="P84" s="136" t="n">
        <v>137078</v>
      </c>
      <c r="Q84" s="139">
        <f>IFERROR(O84/(P84*2.20462262185),0)</f>
        <v/>
      </c>
      <c r="R84" s="136" t="n">
        <v>131054</v>
      </c>
      <c r="S84" s="136" t="n">
        <v>151413</v>
      </c>
      <c r="T84" s="139">
        <f>IFERROR(R84/(S84*2.20462262185),0)</f>
        <v/>
      </c>
      <c r="U84" s="136" t="n">
        <v>1161</v>
      </c>
      <c r="V84" s="136" t="n">
        <v>100</v>
      </c>
      <c r="W84" s="139">
        <f>IFERROR(U84/(V84*2.20462262185),0)</f>
        <v/>
      </c>
      <c r="X84" s="136" t="n">
        <v>175772</v>
      </c>
      <c r="Y84" s="136" t="n">
        <v>209237</v>
      </c>
      <c r="Z84" s="139">
        <f>IFERROR(X84/(Y84*2.20462262185),0)</f>
        <v/>
      </c>
      <c r="AA84" s="136" t="n">
        <v>146537</v>
      </c>
      <c r="AB84" s="136" t="n">
        <v>122281</v>
      </c>
      <c r="AC84" s="139">
        <f>IFERROR(AA84/(AB84*2.20462262185),0)</f>
        <v/>
      </c>
      <c r="AD84" s="136" t="n">
        <v>262739</v>
      </c>
      <c r="AE84" s="136" t="n">
        <v>138713</v>
      </c>
      <c r="AF84" s="139">
        <f>IFERROR(AD84/(AE84*2.20462262185),0)</f>
        <v/>
      </c>
      <c r="AG84" s="136" t="n">
        <v>160161</v>
      </c>
      <c r="AH84" s="136" t="n">
        <v>219960</v>
      </c>
      <c r="AI84" s="139">
        <f>IFERROR(AG84/(AH84*2.20462262185),0)</f>
        <v/>
      </c>
      <c r="AJ84" s="136" t="n">
        <v>260315</v>
      </c>
      <c r="AK84" s="136" t="n">
        <v>241506</v>
      </c>
      <c r="AL84" s="139">
        <f>IFERROR(AJ84/(AK84*2.20462262185),0)</f>
        <v/>
      </c>
      <c r="AM84" s="136" t="n">
        <v>195821</v>
      </c>
      <c r="AN84" s="136" t="n">
        <v>126330</v>
      </c>
      <c r="AO84" s="139">
        <f>IFERROR(AM84/(AN84*2.20462262185),0)</f>
        <v/>
      </c>
      <c r="AP84" s="136" t="n">
        <v>271403</v>
      </c>
      <c r="AQ84" s="136" t="n">
        <v>227612</v>
      </c>
      <c r="AR84" s="139">
        <f>IFERROR(AP84/(AQ84*2.20462262185),0)</f>
        <v/>
      </c>
      <c r="AS84" s="136" t="n">
        <v>93973</v>
      </c>
      <c r="AT84" s="136" t="n">
        <v>18029</v>
      </c>
      <c r="AU84" s="139">
        <f>IFERROR(AS84/(AT84*2.20462262185),0)</f>
        <v/>
      </c>
      <c r="AV84" s="136" t="n">
        <v>16385</v>
      </c>
      <c r="AW84" s="136" t="n">
        <v>12816</v>
      </c>
      <c r="AX84" s="139">
        <f>IFERROR(AV84/(AW84*2.20462262185),0)</f>
        <v/>
      </c>
      <c r="AY84" s="136" t="n">
        <v>178754</v>
      </c>
      <c r="AZ84" s="136" t="n">
        <v>81760</v>
      </c>
      <c r="BA84" s="139">
        <f>IFERROR(AY84/(AZ84*2.20462262185),0)</f>
        <v/>
      </c>
      <c r="BB84" s="136" t="n">
        <v>285048</v>
      </c>
      <c r="BC84" s="136" t="n">
        <v>332461</v>
      </c>
      <c r="BD84" s="139">
        <f>IFERROR(BB84/(BC84*2.20462262185),0)</f>
        <v/>
      </c>
      <c r="BE84" s="136" t="n">
        <v>169446</v>
      </c>
      <c r="BF84" s="136" t="n">
        <v>37403</v>
      </c>
      <c r="BG84" s="139">
        <f>IFERROR(BE84/(BF84*2.20462262185),0)</f>
        <v/>
      </c>
      <c r="BH84" s="136" t="n">
        <v>30673</v>
      </c>
      <c r="BI84" s="136" t="n">
        <v>35850</v>
      </c>
      <c r="BJ84" s="139">
        <f>IFERROR(BH84/(BI84*2.20462262185),0)</f>
        <v/>
      </c>
      <c r="BK84" s="136" t="n">
        <v>47529</v>
      </c>
      <c r="BL84" s="136" t="n">
        <v>18180</v>
      </c>
      <c r="BM84" s="139">
        <f>IFERROR(BK84/(BL84*2.20462262185),0)</f>
        <v/>
      </c>
      <c r="BN84" s="136" t="n">
        <v>208642</v>
      </c>
      <c r="BO84" s="136" t="n">
        <v>50562</v>
      </c>
      <c r="BP84" s="139">
        <f>IFERROR(BN84/(BO84*2.20462262185),0)</f>
        <v/>
      </c>
      <c r="BT84" s="136" t="n">
        <v>105391</v>
      </c>
      <c r="BU84" s="136" t="n">
        <v>53984</v>
      </c>
      <c r="BV84" s="139">
        <f>IFERROR(BT84/(BU84*2.20462262185),0)</f>
        <v/>
      </c>
      <c r="BW84" s="136" t="n">
        <v>257412</v>
      </c>
      <c r="BX84" s="136" t="n">
        <v>286647</v>
      </c>
      <c r="BY84" s="139">
        <f>IFERROR(BW84/(BX84*2.20462262185),0)</f>
        <v/>
      </c>
      <c r="BZ84" s="136" t="n">
        <v>319561</v>
      </c>
      <c r="CA84" s="136" t="n">
        <v>355028</v>
      </c>
      <c r="CB84" s="139">
        <f>IFERROR(BZ84/(CA84*2.20462262185),0)</f>
        <v/>
      </c>
      <c r="CF84" s="136" t="n">
        <v>220835</v>
      </c>
      <c r="CG84" s="136" t="n">
        <v>220395</v>
      </c>
      <c r="CH84" s="139">
        <f>IFERROR(CF84/(CG84*2.20462262185),0)</f>
        <v/>
      </c>
      <c r="CI84" s="136" t="n">
        <v>486785</v>
      </c>
      <c r="CJ84" s="136" t="n">
        <v>382726</v>
      </c>
      <c r="CK84" s="139">
        <f>IFERROR(CI84/(CJ84*2.20462262185),0)</f>
        <v/>
      </c>
      <c r="CL84" s="136" t="n">
        <v>131228</v>
      </c>
      <c r="CM84" s="136" t="n">
        <v>152402</v>
      </c>
      <c r="CN84" s="139">
        <f>IFERROR(CL84/(CM84*2.20462262185),0)</f>
        <v/>
      </c>
      <c r="CO84" s="136" t="n">
        <v>492640</v>
      </c>
      <c r="CP84" s="136" t="n">
        <v>441108</v>
      </c>
      <c r="CQ84" s="139">
        <f>IFERROR(CO84/(CP84*2.20462262185),0)</f>
        <v/>
      </c>
      <c r="CR84" s="136" t="n">
        <v>293717</v>
      </c>
      <c r="CS84" s="136" t="n">
        <v>256005</v>
      </c>
      <c r="CT84" s="139">
        <f>IFERROR(CR84/(CS84*2.20462262185),0)</f>
        <v/>
      </c>
      <c r="CU84" s="136" t="n">
        <v>155678</v>
      </c>
      <c r="CV84" s="136" t="n">
        <v>98862</v>
      </c>
      <c r="CW84" s="139">
        <f>IFERROR(CU84/(CV84*2.20462262185),0)</f>
        <v/>
      </c>
      <c r="CX84" s="136" t="n">
        <v>99153</v>
      </c>
      <c r="CY84" s="136" t="n">
        <v>111200</v>
      </c>
      <c r="CZ84" s="139">
        <f>IFERROR(CX84/(CY84*2.20462262185),0)</f>
        <v/>
      </c>
      <c r="DA84" s="136" t="n">
        <v>107842</v>
      </c>
      <c r="DB84" s="136" t="n">
        <v>127220</v>
      </c>
      <c r="DC84" s="139">
        <f>IFERROR(DA84/(DB84*2.20462262185),0)</f>
        <v/>
      </c>
      <c r="DD84" s="136" t="n">
        <v>7477</v>
      </c>
      <c r="DE84" s="136" t="n">
        <v>530</v>
      </c>
      <c r="DF84" s="139">
        <f>IFERROR(DD84/(DE84*2.20462262185),0)</f>
        <v/>
      </c>
      <c r="DG84" s="136" t="n">
        <v>722</v>
      </c>
      <c r="DH84" s="136" t="n">
        <v>9</v>
      </c>
      <c r="DI84" s="139">
        <f>IFERROR(DG84/(DH84*2.20462262185),0)</f>
        <v/>
      </c>
      <c r="DJ84" s="136" t="n">
        <v>74924</v>
      </c>
      <c r="DK84" s="136" t="n">
        <v>66668</v>
      </c>
      <c r="DL84" s="139">
        <f>IFERROR(DJ84/(DK84*2.20462262185),0)</f>
        <v/>
      </c>
      <c r="DM84" s="136" t="n">
        <v>84452</v>
      </c>
      <c r="DN84" s="136" t="n">
        <v>58799</v>
      </c>
      <c r="DO84" s="139">
        <f>IFERROR(DM84/(DN84*2.20462262185),0)</f>
        <v/>
      </c>
      <c r="DP84" s="136" t="n">
        <v>2001</v>
      </c>
      <c r="DQ84" s="136" t="n">
        <v>22</v>
      </c>
      <c r="DR84" s="139">
        <f>IFERROR(DP84/(DQ84*2.20462262185),0)</f>
        <v/>
      </c>
      <c r="EB84" s="136" t="n">
        <v>9152</v>
      </c>
      <c r="EC84" s="136" t="n">
        <v>157</v>
      </c>
      <c r="ED84" s="139">
        <f>IFERROR(EB84/(EC84*2.20462262185),0)</f>
        <v/>
      </c>
      <c r="EH84" s="136" t="n">
        <v>5500</v>
      </c>
      <c r="EI84" s="136" t="n">
        <v>330</v>
      </c>
      <c r="EJ84" s="139">
        <f>IFERROR(EH84/(EI84*2.20462262185),0)</f>
        <v/>
      </c>
      <c r="EN84" s="136" t="n">
        <v>107870</v>
      </c>
      <c r="EO84" s="136" t="n">
        <v>20182</v>
      </c>
      <c r="EP84" s="139">
        <f>IFERROR(EN84/(EO84*2.20462262185),0)</f>
        <v/>
      </c>
      <c r="EZ84" s="136" t="n">
        <v>23205</v>
      </c>
      <c r="FA84" s="136" t="n">
        <v>7050</v>
      </c>
      <c r="FB84" s="139">
        <f>IFERROR(EZ84/(FA84*2.20462262185),0)</f>
        <v/>
      </c>
      <c r="FC84" s="136" t="n">
        <v>697</v>
      </c>
      <c r="FD84" s="136" t="n">
        <v>1200</v>
      </c>
      <c r="FE84" s="139">
        <f>IFERROR(FC84/(FD84*2.20462262185),0)</f>
        <v/>
      </c>
      <c r="FL84" s="136" t="n">
        <v>239940</v>
      </c>
      <c r="FM84" s="136" t="n">
        <v>57510</v>
      </c>
      <c r="FN84" s="139">
        <f>IFERROR(FL84/(FM84*2.20462262185),0)</f>
        <v/>
      </c>
      <c r="FO84" s="136" t="n">
        <v>79980</v>
      </c>
      <c r="FP84" s="136" t="n">
        <v>17701</v>
      </c>
      <c r="FQ84" s="139">
        <f>IFERROR(FO84/(FP84*2.20462262185),0)</f>
        <v/>
      </c>
      <c r="FR84" s="136" t="n">
        <v>188692</v>
      </c>
      <c r="FS84" s="136" t="n">
        <v>120001</v>
      </c>
      <c r="FT84" s="139">
        <f>IFERROR(FR84/(FS84*2.20462262185),0)</f>
        <v/>
      </c>
      <c r="FU84" s="136" t="n">
        <v>145341</v>
      </c>
      <c r="FV84" s="136" t="n">
        <v>96075</v>
      </c>
      <c r="FW84" s="139">
        <f>IFERROR(FU84/(FV84*2.20462262185),0)</f>
        <v/>
      </c>
      <c r="FX84" s="136" t="n">
        <v>7715</v>
      </c>
      <c r="FY84" s="136" t="n">
        <v>254</v>
      </c>
      <c r="FZ84" s="139">
        <f>IFERROR(FX84/(FY84*2.20462262185),0)</f>
        <v/>
      </c>
      <c r="GA84" s="136" t="n">
        <v>4833</v>
      </c>
      <c r="GB84" s="136" t="n">
        <v>1000</v>
      </c>
      <c r="GC84" s="139">
        <f>IFERROR(GA84/(GB84*2.20462262185),0)</f>
        <v/>
      </c>
      <c r="GD84" s="136" t="n">
        <v>41580</v>
      </c>
      <c r="GE84" s="136" t="n">
        <v>14118</v>
      </c>
      <c r="GF84" s="139">
        <f>IFERROR(GD84/(GE84*2.20462262185),0)</f>
        <v/>
      </c>
      <c r="GG84" s="136" t="n">
        <v>21405</v>
      </c>
      <c r="GH84" s="136" t="n">
        <v>7075</v>
      </c>
      <c r="GI84" s="139">
        <f>IFERROR(GG84/(GH84*2.20462262185),0)</f>
        <v/>
      </c>
      <c r="GM84" s="136" t="n">
        <v>105360</v>
      </c>
      <c r="GN84" s="136" t="n">
        <v>22373</v>
      </c>
      <c r="GO84" s="139">
        <f>IFERROR(GM84/(GN84*2.20462262185),0)</f>
        <v/>
      </c>
      <c r="GP84" s="136" t="n">
        <v>396</v>
      </c>
      <c r="GQ84" s="136" t="n">
        <v>172</v>
      </c>
      <c r="GR84" s="139">
        <f>IFERROR(GP84/(GQ84*2.20462262185),0)</f>
        <v/>
      </c>
      <c r="GS84" s="136" t="n">
        <v>127276</v>
      </c>
      <c r="GT84" s="136" t="n">
        <v>56184</v>
      </c>
      <c r="GU84" s="139">
        <f>IFERROR(GS84/(GT84*2.20462262185),0)</f>
        <v/>
      </c>
      <c r="GV84" s="136" t="n">
        <v>296871</v>
      </c>
      <c r="GW84" s="136" t="n">
        <v>228000</v>
      </c>
      <c r="GX84" s="139">
        <f>IFERROR(GV84/(GW84*2.20462262185),0)</f>
        <v/>
      </c>
      <c r="HB84" s="136" t="n">
        <v>4406</v>
      </c>
      <c r="HC84" s="136" t="n">
        <v>501</v>
      </c>
      <c r="HD84" s="139">
        <f>IFERROR(HB84/(HC84*2.20462262185),0)</f>
        <v/>
      </c>
      <c r="HE84" s="136" t="n">
        <v>7000</v>
      </c>
      <c r="HF84" s="136" t="n">
        <v>600</v>
      </c>
      <c r="HG84" s="139">
        <f>IFERROR(HE84/(HF84*2.20462262185),0)</f>
        <v/>
      </c>
      <c r="HH84" s="136" t="n">
        <v>55171</v>
      </c>
      <c r="HI84" s="136" t="n">
        <v>50060</v>
      </c>
      <c r="HJ84" s="139">
        <f>IFERROR(HH84/(HI84*2.20462262185),0)</f>
        <v/>
      </c>
      <c r="HK84" s="136" t="n">
        <v>107812</v>
      </c>
      <c r="HL84" s="136" t="n">
        <v>86000</v>
      </c>
      <c r="HM84" s="139">
        <f>IFERROR(HK84/(HL84*2.20462262185),0)</f>
        <v/>
      </c>
      <c r="HN84" s="136" t="n">
        <v>455737</v>
      </c>
      <c r="HO84" s="136" t="n">
        <v>380000</v>
      </c>
      <c r="HP84" s="139">
        <f>IFERROR(HN84/(HO84*2.20462262185),0)</f>
        <v/>
      </c>
      <c r="HQ84" s="136" t="n">
        <v>354644</v>
      </c>
      <c r="HR84" s="136" t="n">
        <v>312300</v>
      </c>
      <c r="HS84" s="139">
        <f>IFERROR(HQ84/(HR84*2.20462262185),0)</f>
        <v/>
      </c>
      <c r="HT84" s="136" t="n">
        <v>1662169</v>
      </c>
      <c r="HU84" s="136" t="n">
        <v>263394</v>
      </c>
      <c r="HV84" s="139">
        <f>IFERROR(HT84/(HU84*2.20462262185),0)</f>
        <v/>
      </c>
      <c r="HW84" s="136" t="n">
        <v>116280</v>
      </c>
      <c r="HX84" s="136" t="n">
        <v>95000</v>
      </c>
      <c r="HY84" s="139">
        <f>IFERROR(HW84/(HX84*2.20462262185),0)</f>
        <v/>
      </c>
      <c r="HZ84" s="136" t="n">
        <v>280430</v>
      </c>
      <c r="IA84" s="136" t="n">
        <v>200000</v>
      </c>
      <c r="IB84" s="139">
        <f>IFERROR(HZ84/(IA84*2.20462262185),0)</f>
        <v/>
      </c>
      <c r="IC84" s="136" t="n">
        <v>160900</v>
      </c>
      <c r="ID84" s="136" t="n">
        <v>66998</v>
      </c>
      <c r="IE84" s="139">
        <f>IFERROR(IC84/(ID84*2.20462262185),0)</f>
        <v/>
      </c>
      <c r="IO84" s="136" t="n">
        <v>1427</v>
      </c>
      <c r="IP84" s="136" t="n">
        <v>1</v>
      </c>
      <c r="IQ84" s="139">
        <f>IFERROR(IO84/(IP84*2.20462262185),0)</f>
        <v/>
      </c>
      <c r="IR84" s="136" t="n">
        <v>6080</v>
      </c>
      <c r="IS84" s="136" t="n">
        <v>4000</v>
      </c>
      <c r="IT84" s="139">
        <f>IFERROR(IR84/(IS84*2.20462262185),0)</f>
        <v/>
      </c>
      <c r="IX84" s="136" t="n">
        <v>87322</v>
      </c>
      <c r="IY84" s="136" t="n">
        <v>2853</v>
      </c>
      <c r="IZ84" s="139">
        <f>IFERROR(IX84/(IY84*2.20462262185),0)</f>
        <v/>
      </c>
      <c r="JD84" s="136" t="n">
        <v>17400</v>
      </c>
      <c r="JE84" s="136" t="n">
        <v>10000</v>
      </c>
      <c r="JF84" s="139">
        <f>IFERROR(JD84/(JE84*2.20462262185),0)</f>
        <v/>
      </c>
      <c r="JM84" s="136" t="n">
        <v>11580</v>
      </c>
      <c r="JN84" s="136" t="n">
        <v>6000</v>
      </c>
      <c r="JO84" s="139">
        <f>IFERROR(JM84/(JN84*2.20462262185),0)</f>
        <v/>
      </c>
      <c r="JP84" s="136" t="n">
        <v>1870</v>
      </c>
      <c r="JQ84" s="136" t="n">
        <v>1</v>
      </c>
      <c r="JR84" s="139">
        <f>IFERROR(JP84/(JQ84*2.20462262185),0)</f>
        <v/>
      </c>
    </row>
    <row r="85">
      <c r="A85" s="140" t="inlineStr">
        <is>
          <t>Colombia</t>
        </is>
      </c>
      <c r="B85" s="141">
        <f>SUM(I85,L85,O85,R85,U85,X85)</f>
        <v/>
      </c>
      <c r="C85" s="141">
        <f>SUM(J85,M85,P85,S85,V85,Y85)</f>
        <v/>
      </c>
      <c r="D85" s="142">
        <f>C85/1000000</f>
        <v/>
      </c>
      <c r="E85" s="142">
        <f>C85*2.20462262185/1000000</f>
        <v/>
      </c>
      <c r="F85" s="143">
        <f>IFERROR(B85/(C85/1000),0)</f>
        <v/>
      </c>
      <c r="G85" s="144">
        <f>IFERROR(B85/(C85*2.20462262185),0)</f>
        <v/>
      </c>
      <c r="O85" s="141" t="n">
        <v>556076</v>
      </c>
      <c r="P85" s="141" t="n">
        <v>339143</v>
      </c>
      <c r="Q85" s="144">
        <f>IFERROR(O85/(P85*2.20462262185),0)</f>
        <v/>
      </c>
      <c r="R85" s="141" t="n">
        <v>431679</v>
      </c>
      <c r="S85" s="141" t="n">
        <v>342429</v>
      </c>
      <c r="T85" s="144">
        <f>IFERROR(R85/(S85*2.20462262185),0)</f>
        <v/>
      </c>
      <c r="U85" s="141" t="n">
        <v>125657</v>
      </c>
      <c r="V85" s="141" t="n">
        <v>90427</v>
      </c>
      <c r="W85" s="144">
        <f>IFERROR(U85/(V85*2.20462262185),0)</f>
        <v/>
      </c>
      <c r="AA85" s="141" t="n">
        <v>748558</v>
      </c>
      <c r="AB85" s="141" t="n">
        <v>585265</v>
      </c>
      <c r="AC85" s="144">
        <f>IFERROR(AA85/(AB85*2.20462262185),0)</f>
        <v/>
      </c>
      <c r="AD85" s="141" t="n">
        <v>704015</v>
      </c>
      <c r="AE85" s="141" t="n">
        <v>560334</v>
      </c>
      <c r="AF85" s="144">
        <f>IFERROR(AD85/(AE85*2.20462262185),0)</f>
        <v/>
      </c>
      <c r="AG85" s="141" t="n">
        <v>990674</v>
      </c>
      <c r="AH85" s="141" t="n">
        <v>855508</v>
      </c>
      <c r="AI85" s="144">
        <f>IFERROR(AG85/(AH85*2.20462262185),0)</f>
        <v/>
      </c>
      <c r="AJ85" s="141" t="n">
        <v>675721</v>
      </c>
      <c r="AK85" s="141" t="n">
        <v>565138</v>
      </c>
      <c r="AL85" s="144">
        <f>IFERROR(AJ85/(AK85*2.20462262185),0)</f>
        <v/>
      </c>
      <c r="AM85" s="141" t="n">
        <v>826775</v>
      </c>
      <c r="AN85" s="141" t="n">
        <v>621521</v>
      </c>
      <c r="AO85" s="144">
        <f>IFERROR(AM85/(AN85*2.20462262185),0)</f>
        <v/>
      </c>
      <c r="AP85" s="141" t="n">
        <v>506092</v>
      </c>
      <c r="AQ85" s="141" t="n">
        <v>499152</v>
      </c>
      <c r="AR85" s="144">
        <f>IFERROR(AP85/(AQ85*2.20462262185),0)</f>
        <v/>
      </c>
      <c r="AS85" s="141" t="n">
        <v>850477</v>
      </c>
      <c r="AT85" s="141" t="n">
        <v>565108</v>
      </c>
      <c r="AU85" s="144">
        <f>IFERROR(AS85/(AT85*2.20462262185),0)</f>
        <v/>
      </c>
      <c r="AV85" s="141" t="n">
        <v>242466</v>
      </c>
      <c r="AW85" s="141" t="n">
        <v>175690</v>
      </c>
      <c r="AX85" s="144">
        <f>IFERROR(AV85/(AW85*2.20462262185),0)</f>
        <v/>
      </c>
      <c r="AY85" s="141" t="n">
        <v>1113484</v>
      </c>
      <c r="AZ85" s="141" t="n">
        <v>791024</v>
      </c>
      <c r="BA85" s="144">
        <f>IFERROR(AY85/(AZ85*2.20462262185),0)</f>
        <v/>
      </c>
      <c r="BB85" s="141" t="n">
        <v>1121449</v>
      </c>
      <c r="BC85" s="141" t="n">
        <v>779300</v>
      </c>
      <c r="BD85" s="144">
        <f>IFERROR(BB85/(BC85*2.20462262185),0)</f>
        <v/>
      </c>
      <c r="BE85" s="141" t="n">
        <v>1098182</v>
      </c>
      <c r="BF85" s="141" t="n">
        <v>787350</v>
      </c>
      <c r="BG85" s="144">
        <f>IFERROR(BE85/(BF85*2.20462262185),0)</f>
        <v/>
      </c>
      <c r="BH85" s="141" t="n">
        <v>493538</v>
      </c>
      <c r="BI85" s="141" t="n">
        <v>363982</v>
      </c>
      <c r="BJ85" s="144">
        <f>IFERROR(BH85/(BI85*2.20462262185),0)</f>
        <v/>
      </c>
      <c r="BN85" s="141" t="n">
        <v>216480</v>
      </c>
      <c r="BO85" s="141" t="n">
        <v>132000</v>
      </c>
      <c r="BP85" s="144">
        <f>IFERROR(BN85/(BO85*2.20462262185),0)</f>
        <v/>
      </c>
      <c r="BQ85" s="141" t="n">
        <v>175167</v>
      </c>
      <c r="BR85" s="141" t="n">
        <v>110010</v>
      </c>
      <c r="BS85" s="144">
        <f>IFERROR(BQ85/(BR85*2.20462262185),0)</f>
        <v/>
      </c>
      <c r="BT85" s="141" t="n">
        <v>144305</v>
      </c>
      <c r="BU85" s="141" t="n">
        <v>87991</v>
      </c>
      <c r="BV85" s="144">
        <f>IFERROR(BT85/(BU85*2.20462262185),0)</f>
        <v/>
      </c>
      <c r="BW85" s="141" t="n">
        <v>348872</v>
      </c>
      <c r="BX85" s="141" t="n">
        <v>215574</v>
      </c>
      <c r="BY85" s="144">
        <f>IFERROR(BW85/(BX85*2.20462262185),0)</f>
        <v/>
      </c>
      <c r="BZ85" s="141" t="n">
        <v>118771</v>
      </c>
      <c r="CA85" s="141" t="n">
        <v>86345</v>
      </c>
      <c r="CB85" s="144">
        <f>IFERROR(BZ85/(CA85*2.20462262185),0)</f>
        <v/>
      </c>
      <c r="CC85" s="141" t="n">
        <v>35640</v>
      </c>
      <c r="CD85" s="141" t="n">
        <v>22000</v>
      </c>
      <c r="CE85" s="144">
        <f>IFERROR(CC85/(CD85*2.20462262185),0)</f>
        <v/>
      </c>
      <c r="CI85" s="141" t="n">
        <v>29506</v>
      </c>
      <c r="CJ85" s="141" t="n">
        <v>20824</v>
      </c>
      <c r="CK85" s="144">
        <f>IFERROR(CI85/(CJ85*2.20462262185),0)</f>
        <v/>
      </c>
      <c r="CR85" s="141" t="n">
        <v>110178</v>
      </c>
      <c r="CS85" s="141" t="n">
        <v>83869</v>
      </c>
      <c r="CT85" s="144">
        <f>IFERROR(CR85/(CS85*2.20462262185),0)</f>
        <v/>
      </c>
      <c r="CX85" s="141" t="n">
        <v>322829</v>
      </c>
      <c r="CY85" s="141" t="n">
        <v>257364</v>
      </c>
      <c r="CZ85" s="144">
        <f>IFERROR(CX85/(CY85*2.20462262185),0)</f>
        <v/>
      </c>
      <c r="DD85" s="141" t="n">
        <v>312021</v>
      </c>
      <c r="DE85" s="141" t="n">
        <v>242063</v>
      </c>
      <c r="DF85" s="144">
        <f>IFERROR(DD85/(DE85*2.20462262185),0)</f>
        <v/>
      </c>
      <c r="DP85" s="141" t="n">
        <v>162170</v>
      </c>
      <c r="DQ85" s="141" t="n">
        <v>110000</v>
      </c>
      <c r="DR85" s="144">
        <f>IFERROR(DP85/(DQ85*2.20462262185),0)</f>
        <v/>
      </c>
      <c r="EQ85" s="141" t="n">
        <v>308330</v>
      </c>
      <c r="ER85" s="141" t="n">
        <v>188000</v>
      </c>
      <c r="ES85" s="144">
        <f>IFERROR(EQ85/(ER85*2.20462262185),0)</f>
        <v/>
      </c>
      <c r="FC85" s="141" t="n">
        <v>74800</v>
      </c>
      <c r="FD85" s="141" t="n">
        <v>44000</v>
      </c>
      <c r="FE85" s="144">
        <f>IFERROR(FC85/(FD85*2.20462262185),0)</f>
        <v/>
      </c>
      <c r="FI85" s="141" t="n">
        <v>147763</v>
      </c>
      <c r="FJ85" s="141" t="n">
        <v>95950</v>
      </c>
      <c r="FK85" s="144">
        <f>IFERROR(FI85/(FJ85*2.20462262185),0)</f>
        <v/>
      </c>
      <c r="FX85" s="141" t="n">
        <v>137907</v>
      </c>
      <c r="FY85" s="141" t="n">
        <v>126000</v>
      </c>
      <c r="FZ85" s="144">
        <f>IFERROR(FX85/(FY85*2.20462262185),0)</f>
        <v/>
      </c>
    </row>
    <row r="86">
      <c r="A86" s="135" t="inlineStr">
        <is>
          <t>Spain</t>
        </is>
      </c>
      <c r="B86" s="136">
        <f>SUM(I86,L86,O86,R86,U86,X86)</f>
        <v/>
      </c>
      <c r="C86" s="136">
        <f>SUM(J86,M86,P86,S86,V86,Y86)</f>
        <v/>
      </c>
      <c r="D86" s="137">
        <f>C86/1000000</f>
        <v/>
      </c>
      <c r="E86" s="137">
        <f>C86*2.20462262185/1000000</f>
        <v/>
      </c>
      <c r="F86" s="138">
        <f>IFERROR(B86/(C86/1000),0)</f>
        <v/>
      </c>
      <c r="G86" s="139">
        <f>IFERROR(B86/(C86*2.20462262185),0)</f>
        <v/>
      </c>
      <c r="O86" s="136" t="n">
        <v>22666</v>
      </c>
      <c r="P86" s="136" t="n">
        <v>12000</v>
      </c>
      <c r="Q86" s="139">
        <f>IFERROR(O86/(P86*2.20462262185),0)</f>
        <v/>
      </c>
      <c r="U86" s="136" t="n">
        <v>193600</v>
      </c>
      <c r="V86" s="136" t="n">
        <v>221900</v>
      </c>
      <c r="W86" s="139">
        <f>IFERROR(U86/(V86*2.20462262185),0)</f>
        <v/>
      </c>
      <c r="X86" s="136" t="n">
        <v>227040</v>
      </c>
      <c r="Y86" s="136" t="n">
        <v>266280</v>
      </c>
      <c r="Z86" s="139">
        <f>IFERROR(X86/(Y86*2.20462262185),0)</f>
        <v/>
      </c>
      <c r="AA86" s="136" t="n">
        <v>33092</v>
      </c>
      <c r="AB86" s="136" t="n">
        <v>10877</v>
      </c>
      <c r="AC86" s="139">
        <f>IFERROR(AA86/(AB86*2.20462262185),0)</f>
        <v/>
      </c>
      <c r="AD86" s="136" t="n">
        <v>47080</v>
      </c>
      <c r="AE86" s="136" t="n">
        <v>45580</v>
      </c>
      <c r="AF86" s="139">
        <f>IFERROR(AD86/(AE86*2.20462262185),0)</f>
        <v/>
      </c>
      <c r="AS86" s="136" t="n">
        <v>165676</v>
      </c>
      <c r="AT86" s="136" t="n">
        <v>120228</v>
      </c>
      <c r="AU86" s="139">
        <f>IFERROR(AS86/(AT86*2.20462262185),0)</f>
        <v/>
      </c>
      <c r="AV86" s="136" t="n">
        <v>23316</v>
      </c>
      <c r="AW86" s="136" t="n">
        <v>11668</v>
      </c>
      <c r="AX86" s="139">
        <f>IFERROR(AV86/(AW86*2.20462262185),0)</f>
        <v/>
      </c>
      <c r="AY86" s="136" t="n">
        <v>182223</v>
      </c>
      <c r="AZ86" s="136" t="n">
        <v>165858</v>
      </c>
      <c r="BA86" s="139">
        <f>IFERROR(AY86/(AZ86*2.20462262185),0)</f>
        <v/>
      </c>
      <c r="BB86" s="136" t="n">
        <v>459835</v>
      </c>
      <c r="BC86" s="136" t="n">
        <v>298428</v>
      </c>
      <c r="BD86" s="139">
        <f>IFERROR(BB86/(BC86*2.20462262185),0)</f>
        <v/>
      </c>
      <c r="BE86" s="136" t="n">
        <v>77044</v>
      </c>
      <c r="BF86" s="136" t="n">
        <v>74800</v>
      </c>
      <c r="BG86" s="139">
        <f>IFERROR(BE86/(BF86*2.20462262185),0)</f>
        <v/>
      </c>
      <c r="BN86" s="136" t="n">
        <v>293611</v>
      </c>
      <c r="BO86" s="136" t="n">
        <v>231668</v>
      </c>
      <c r="BP86" s="139">
        <f>IFERROR(BN86/(BO86*2.20462262185),0)</f>
        <v/>
      </c>
      <c r="CC86" s="136" t="n">
        <v>46750</v>
      </c>
      <c r="CD86" s="136" t="n">
        <v>24000</v>
      </c>
      <c r="CE86" s="139">
        <f>IFERROR(CC86/(CD86*2.20462262185),0)</f>
        <v/>
      </c>
      <c r="CL86" s="136" t="n">
        <v>863</v>
      </c>
      <c r="CM86" s="136" t="n">
        <v>1200</v>
      </c>
      <c r="CN86" s="139">
        <f>IFERROR(CL86/(CM86*2.20462262185),0)</f>
        <v/>
      </c>
      <c r="DA86" s="136" t="n">
        <v>8999</v>
      </c>
      <c r="DB86" s="136" t="n">
        <v>5000</v>
      </c>
      <c r="DC86" s="139">
        <f>IFERROR(DA86/(DB86*2.20462262185),0)</f>
        <v/>
      </c>
      <c r="FF86" s="136" t="n">
        <v>1562272</v>
      </c>
      <c r="FG86" s="136" t="n">
        <v>960000</v>
      </c>
      <c r="FH86" s="139">
        <f>IFERROR(FF86/(FG86*2.20462262185),0)</f>
        <v/>
      </c>
      <c r="FI86" s="136" t="n">
        <v>535040</v>
      </c>
      <c r="FJ86" s="136" t="n">
        <v>320000</v>
      </c>
      <c r="FK86" s="139">
        <f>IFERROR(FI86/(FJ86*2.20462262185),0)</f>
        <v/>
      </c>
      <c r="FL86" s="136" t="n">
        <v>90020</v>
      </c>
      <c r="FM86" s="136" t="n">
        <v>60000</v>
      </c>
      <c r="FN86" s="139">
        <f>IFERROR(FL86/(FM86*2.20462262185),0)</f>
        <v/>
      </c>
      <c r="GV86" s="136" t="n">
        <v>9090</v>
      </c>
      <c r="GW86" s="136" t="n">
        <v>453</v>
      </c>
      <c r="GX86" s="139">
        <f>IFERROR(GV86/(GW86*2.20462262185),0)</f>
        <v/>
      </c>
      <c r="JG86" s="136" t="n">
        <v>337</v>
      </c>
      <c r="JH86" s="136" t="n">
        <v>65</v>
      </c>
      <c r="JI86" s="139">
        <f>IFERROR(JG86/(JH86*2.20462262185),0)</f>
        <v/>
      </c>
      <c r="JP86" s="136" t="n">
        <v>2831</v>
      </c>
      <c r="JQ86" s="136" t="n">
        <v>1000</v>
      </c>
      <c r="JR86" s="139">
        <f>IFERROR(JP86/(JQ86*2.20462262185),0)</f>
        <v/>
      </c>
    </row>
    <row r="87">
      <c r="A87" s="140" t="inlineStr">
        <is>
          <t>Israel</t>
        </is>
      </c>
      <c r="B87" s="141">
        <f>SUM(I87,L87,O87,R87,U87,X87)</f>
        <v/>
      </c>
      <c r="C87" s="141">
        <f>SUM(J87,M87,P87,S87,V87,Y87)</f>
        <v/>
      </c>
      <c r="D87" s="142">
        <f>C87/1000000</f>
        <v/>
      </c>
      <c r="E87" s="142">
        <f>C87*2.20462262185/1000000</f>
        <v/>
      </c>
      <c r="F87" s="143">
        <f>IFERROR(B87/(C87/1000),0)</f>
        <v/>
      </c>
      <c r="G87" s="144">
        <f>IFERROR(B87/(C87*2.20462262185),0)</f>
        <v/>
      </c>
      <c r="I87" s="141" t="n">
        <v>201219</v>
      </c>
      <c r="J87" s="141" t="n">
        <v>55803</v>
      </c>
      <c r="K87" s="144">
        <f>IFERROR(I87/(J87*2.20462262185),0)</f>
        <v/>
      </c>
      <c r="U87" s="141" t="n">
        <v>101672</v>
      </c>
      <c r="V87" s="141" t="n">
        <v>24565</v>
      </c>
      <c r="W87" s="144">
        <f>IFERROR(U87/(V87*2.20462262185),0)</f>
        <v/>
      </c>
      <c r="X87" s="141" t="n">
        <v>511091</v>
      </c>
      <c r="Y87" s="141" t="n">
        <v>118291</v>
      </c>
      <c r="Z87" s="144">
        <f>IFERROR(X87/(Y87*2.20462262185),0)</f>
        <v/>
      </c>
      <c r="BE87" s="141" t="n">
        <v>43360</v>
      </c>
      <c r="BF87" s="141" t="n">
        <v>13750</v>
      </c>
      <c r="BG87" s="144">
        <f>IFERROR(BE87/(BF87*2.20462262185),0)</f>
        <v/>
      </c>
    </row>
    <row r="88">
      <c r="A88" s="140" t="inlineStr">
        <is>
          <t>Morocco</t>
        </is>
      </c>
      <c r="B88" s="141">
        <f>SUM(I88,L88,O88,R88,U88,X88)</f>
        <v/>
      </c>
      <c r="C88" s="141">
        <f>SUM(J88,M88,P88,S88,V88,Y88)</f>
        <v/>
      </c>
      <c r="D88" s="142">
        <f>C88/1000000</f>
        <v/>
      </c>
      <c r="E88" s="142">
        <f>C88*2.20462262185/1000000</f>
        <v/>
      </c>
      <c r="F88" s="143">
        <f>IFERROR(B88/(C88/1000),0)</f>
        <v/>
      </c>
      <c r="G88" s="144">
        <f>IFERROR(B88/(C88*2.20462262185),0)</f>
        <v/>
      </c>
      <c r="O88" s="141" t="n">
        <v>25931</v>
      </c>
      <c r="P88" s="141" t="n">
        <v>22000</v>
      </c>
      <c r="Q88" s="144">
        <f>IFERROR(O88/(P88*2.20462262185),0)</f>
        <v/>
      </c>
      <c r="R88" s="141" t="n">
        <v>186560</v>
      </c>
      <c r="S88" s="141" t="n">
        <v>176000</v>
      </c>
      <c r="T88" s="144">
        <f>IFERROR(R88/(S88*2.20462262185),0)</f>
        <v/>
      </c>
      <c r="EQ88" s="141" t="n">
        <v>346500</v>
      </c>
      <c r="ER88" s="141" t="n">
        <v>154000</v>
      </c>
      <c r="ES88" s="144">
        <f>IFERROR(EQ88/(ER88*2.20462262185),0)</f>
        <v/>
      </c>
      <c r="FC88" s="141" t="n">
        <v>782760</v>
      </c>
      <c r="FD88" s="141" t="n">
        <v>352000</v>
      </c>
      <c r="FE88" s="144">
        <f>IFERROR(FC88/(FD88*2.20462262185),0)</f>
        <v/>
      </c>
      <c r="FL88" s="141" t="n">
        <v>269280</v>
      </c>
      <c r="FM88" s="141" t="n">
        <v>132000</v>
      </c>
      <c r="FN88" s="144">
        <f>IFERROR(FL88/(FM88*2.20462262185),0)</f>
        <v/>
      </c>
      <c r="FO88" s="141" t="n">
        <v>1041480</v>
      </c>
      <c r="FP88" s="141" t="n">
        <v>528000</v>
      </c>
      <c r="FQ88" s="144">
        <f>IFERROR(FO88/(FP88*2.20462262185),0)</f>
        <v/>
      </c>
      <c r="FU88" s="141" t="n">
        <v>163680</v>
      </c>
      <c r="FV88" s="141" t="n">
        <v>88000</v>
      </c>
      <c r="FW88" s="144">
        <f>IFERROR(FU88/(FV88*2.20462262185),0)</f>
        <v/>
      </c>
      <c r="FX88" s="141" t="n">
        <v>409200</v>
      </c>
      <c r="FY88" s="141" t="n">
        <v>220000</v>
      </c>
      <c r="FZ88" s="144">
        <f>IFERROR(FX88/(FY88*2.20462262185),0)</f>
        <v/>
      </c>
      <c r="GM88" s="141" t="n">
        <v>29040</v>
      </c>
      <c r="GN88" s="141" t="n">
        <v>22000</v>
      </c>
      <c r="GO88" s="144">
        <f>IFERROR(GM88/(GN88*2.20462262185),0)</f>
        <v/>
      </c>
      <c r="HN88" s="141" t="n">
        <v>170940</v>
      </c>
      <c r="HO88" s="141" t="n">
        <v>132000</v>
      </c>
      <c r="HP88" s="144">
        <f>IFERROR(HN88/(HO88*2.20462262185),0)</f>
        <v/>
      </c>
      <c r="HQ88" s="141" t="n">
        <v>177540</v>
      </c>
      <c r="HR88" s="141" t="n">
        <v>88000</v>
      </c>
      <c r="HS88" s="144">
        <f>IFERROR(HQ88/(HR88*2.20462262185),0)</f>
        <v/>
      </c>
      <c r="HT88" s="141" t="n">
        <v>177540</v>
      </c>
      <c r="HU88" s="141" t="n">
        <v>132000</v>
      </c>
      <c r="HV88" s="144">
        <f>IFERROR(HT88/(HU88*2.20462262185),0)</f>
        <v/>
      </c>
      <c r="IX88" s="141" t="n">
        <v>28270</v>
      </c>
      <c r="IY88" s="141" t="n">
        <v>22000</v>
      </c>
      <c r="IZ88" s="144">
        <f>IFERROR(IX88/(IY88*2.20462262185),0)</f>
        <v/>
      </c>
    </row>
    <row r="89">
      <c r="A89" s="135" t="inlineStr">
        <is>
          <t>Latvia</t>
        </is>
      </c>
      <c r="B89" s="136">
        <f>SUM(I89,L89,O89,R89,U89,X89)</f>
        <v/>
      </c>
      <c r="C89" s="136">
        <f>SUM(J89,M89,P89,S89,V89,Y89)</f>
        <v/>
      </c>
      <c r="D89" s="137">
        <f>C89/1000000</f>
        <v/>
      </c>
      <c r="E89" s="137">
        <f>C89*2.20462262185/1000000</f>
        <v/>
      </c>
      <c r="F89" s="138">
        <f>IFERROR(B89/(C89/1000),0)</f>
        <v/>
      </c>
      <c r="G89" s="139">
        <f>IFERROR(B89/(C89*2.20462262185),0)</f>
        <v/>
      </c>
      <c r="X89" s="136" t="n">
        <v>67200</v>
      </c>
      <c r="Y89" s="136" t="n">
        <v>154224</v>
      </c>
      <c r="Z89" s="139">
        <f>IFERROR(X89/(Y89*2.20462262185),0)</f>
        <v/>
      </c>
      <c r="AA89" s="136" t="n">
        <v>28800</v>
      </c>
      <c r="AB89" s="136" t="n">
        <v>66096</v>
      </c>
      <c r="AC89" s="139">
        <f>IFERROR(AA89/(AB89*2.20462262185),0)</f>
        <v/>
      </c>
    </row>
    <row r="90">
      <c r="A90" s="140" t="inlineStr">
        <is>
          <t>El Salvador</t>
        </is>
      </c>
      <c r="B90" s="141">
        <f>SUM(I90,L90,O90,R90,U90,X90)</f>
        <v/>
      </c>
      <c r="C90" s="141">
        <f>SUM(J90,M90,P90,S90,V90,Y90)</f>
        <v/>
      </c>
      <c r="D90" s="142">
        <f>C90/1000000</f>
        <v/>
      </c>
      <c r="E90" s="142">
        <f>C90*2.20462262185/1000000</f>
        <v/>
      </c>
      <c r="F90" s="143">
        <f>IFERROR(B90/(C90/1000),0)</f>
        <v/>
      </c>
      <c r="G90" s="144">
        <f>IFERROR(B90/(C90*2.20462262185),0)</f>
        <v/>
      </c>
      <c r="L90" s="141" t="n">
        <v>16000</v>
      </c>
      <c r="M90" s="141" t="n">
        <v>36288</v>
      </c>
      <c r="N90" s="144">
        <f>IFERROR(L90/(M90*2.20462262185),0)</f>
        <v/>
      </c>
      <c r="U90" s="141" t="n">
        <v>27000</v>
      </c>
      <c r="V90" s="141" t="n">
        <v>61236</v>
      </c>
      <c r="W90" s="144">
        <f>IFERROR(U90/(V90*2.20462262185),0)</f>
        <v/>
      </c>
    </row>
    <row r="91">
      <c r="A91" s="140" t="inlineStr">
        <is>
          <t>Haiti</t>
        </is>
      </c>
      <c r="B91" s="141">
        <f>SUM(I91,L91,O91,R91,U91,X91)</f>
        <v/>
      </c>
      <c r="C91" s="141">
        <f>SUM(J91,M91,P91,S91,V91,Y91)</f>
        <v/>
      </c>
      <c r="D91" s="142">
        <f>C91/1000000</f>
        <v/>
      </c>
      <c r="E91" s="142">
        <f>C91*2.20462262185/1000000</f>
        <v/>
      </c>
      <c r="F91" s="143">
        <f>IFERROR(B91/(C91/1000),0)</f>
        <v/>
      </c>
      <c r="G91" s="144">
        <f>IFERROR(B91/(C91*2.20462262185),0)</f>
        <v/>
      </c>
      <c r="R91" s="141" t="n">
        <v>29884</v>
      </c>
      <c r="S91" s="141" t="n">
        <v>73787</v>
      </c>
      <c r="T91" s="144">
        <f>IFERROR(R91/(S91*2.20462262185),0)</f>
        <v/>
      </c>
      <c r="IF91" s="141" t="n">
        <v>8876</v>
      </c>
      <c r="IG91" s="141" t="n">
        <v>42266</v>
      </c>
      <c r="IH91" s="144">
        <f>IFERROR(IF91/(IG91*2.20462262185),0)</f>
        <v/>
      </c>
      <c r="II91" s="141" t="n">
        <v>10290</v>
      </c>
      <c r="IJ91" s="141" t="n">
        <v>19072</v>
      </c>
      <c r="IK91" s="144">
        <f>IFERROR(II91/(IJ91*2.20462262185),0)</f>
        <v/>
      </c>
    </row>
    <row r="92">
      <c r="A92" s="135" t="inlineStr">
        <is>
          <t>Oman</t>
        </is>
      </c>
      <c r="B92" s="136">
        <f>SUM(I92,L92,O92,R92,U92,X92)</f>
        <v/>
      </c>
      <c r="C92" s="136">
        <f>SUM(J92,M92,P92,S92,V92,Y92)</f>
        <v/>
      </c>
      <c r="D92" s="137">
        <f>C92/1000000</f>
        <v/>
      </c>
      <c r="E92" s="137">
        <f>C92*2.20462262185/1000000</f>
        <v/>
      </c>
      <c r="F92" s="138">
        <f>IFERROR(B92/(C92/1000),0)</f>
        <v/>
      </c>
      <c r="G92" s="139">
        <f>IFERROR(B92/(C92*2.20462262185),0)</f>
        <v/>
      </c>
      <c r="I92" s="136" t="n">
        <v>6059</v>
      </c>
      <c r="J92" s="136" t="n">
        <v>20530</v>
      </c>
      <c r="K92" s="139">
        <f>IFERROR(I92/(J92*2.20462262185),0)</f>
        <v/>
      </c>
      <c r="L92" s="136" t="n">
        <v>10506</v>
      </c>
      <c r="M92" s="136" t="n">
        <v>19061</v>
      </c>
      <c r="N92" s="139">
        <f>IFERROR(L92/(M92*2.20462262185),0)</f>
        <v/>
      </c>
      <c r="U92" s="136" t="n">
        <v>4141</v>
      </c>
      <c r="V92" s="136" t="n">
        <v>18783</v>
      </c>
      <c r="W92" s="139">
        <f>IFERROR(U92/(V92*2.20462262185),0)</f>
        <v/>
      </c>
      <c r="AA92" s="136" t="n">
        <v>21229</v>
      </c>
      <c r="AB92" s="136" t="n">
        <v>36728</v>
      </c>
      <c r="AC92" s="139">
        <f>IFERROR(AA92/(AB92*2.20462262185),0)</f>
        <v/>
      </c>
      <c r="AJ92" s="136" t="n">
        <v>15010</v>
      </c>
      <c r="AK92" s="136" t="n">
        <v>37369</v>
      </c>
      <c r="AL92" s="139">
        <f>IFERROR(AJ92/(AK92*2.20462262185),0)</f>
        <v/>
      </c>
      <c r="AM92" s="136" t="n">
        <v>11797</v>
      </c>
      <c r="AN92" s="136" t="n">
        <v>17868</v>
      </c>
      <c r="AO92" s="139">
        <f>IFERROR(AM92/(AN92*2.20462262185),0)</f>
        <v/>
      </c>
      <c r="AS92" s="136" t="n">
        <v>11384</v>
      </c>
      <c r="AT92" s="136" t="n">
        <v>19132</v>
      </c>
      <c r="AU92" s="139">
        <f>IFERROR(AS92/(AT92*2.20462262185),0)</f>
        <v/>
      </c>
      <c r="BH92" s="136" t="n">
        <v>60332</v>
      </c>
      <c r="BI92" s="136" t="n">
        <v>70564</v>
      </c>
      <c r="BJ92" s="139">
        <f>IFERROR(BH92/(BI92*2.20462262185),0)</f>
        <v/>
      </c>
      <c r="GJ92" s="136" t="n">
        <v>27450</v>
      </c>
      <c r="GK92" s="136" t="n">
        <v>20430</v>
      </c>
      <c r="GL92" s="139">
        <f>IFERROR(GJ92/(GK92*2.20462262185),0)</f>
        <v/>
      </c>
      <c r="GM92" s="136" t="n">
        <v>603900</v>
      </c>
      <c r="GN92" s="136" t="n">
        <v>449460</v>
      </c>
      <c r="GO92" s="139">
        <f>IFERROR(GM92/(GN92*2.20462262185),0)</f>
        <v/>
      </c>
      <c r="GS92" s="136" t="n">
        <v>455400</v>
      </c>
      <c r="GT92" s="136" t="n">
        <v>469890</v>
      </c>
      <c r="GU92" s="139">
        <f>IFERROR(GS92/(GT92*2.20462262185),0)</f>
        <v/>
      </c>
      <c r="IC92" s="136" t="n">
        <v>20160</v>
      </c>
      <c r="ID92" s="136" t="n">
        <v>16227</v>
      </c>
      <c r="IE92" s="139">
        <f>IFERROR(IC92/(ID92*2.20462262185),0)</f>
        <v/>
      </c>
    </row>
    <row r="93">
      <c r="A93" s="140" t="inlineStr">
        <is>
          <t>Peru</t>
        </is>
      </c>
      <c r="B93" s="141">
        <f>SUM(I93,L93,O93,R93,U93,X93)</f>
        <v/>
      </c>
      <c r="C93" s="141">
        <f>SUM(J93,M93,P93,S93,V93,Y93)</f>
        <v/>
      </c>
      <c r="D93" s="142">
        <f>C93/1000000</f>
        <v/>
      </c>
      <c r="E93" s="142">
        <f>C93*2.20462262185/1000000</f>
        <v/>
      </c>
      <c r="F93" s="143">
        <f>IFERROR(B93/(C93/1000),0)</f>
        <v/>
      </c>
      <c r="G93" s="144">
        <f>IFERROR(B93/(C93*2.20462262185),0)</f>
        <v/>
      </c>
      <c r="I93" s="141" t="n">
        <v>20925</v>
      </c>
      <c r="J93" s="141" t="n">
        <v>23150</v>
      </c>
      <c r="K93" s="144">
        <f>IFERROR(I93/(J93*2.20462262185),0)</f>
        <v/>
      </c>
      <c r="AG93" s="141" t="n">
        <v>26268</v>
      </c>
      <c r="AH93" s="141" t="n">
        <v>23363</v>
      </c>
      <c r="AI93" s="144">
        <f>IFERROR(AG93/(AH93*2.20462262185),0)</f>
        <v/>
      </c>
      <c r="CX93" s="141" t="n">
        <v>19032</v>
      </c>
      <c r="CY93" s="141" t="n">
        <v>23980</v>
      </c>
      <c r="CZ93" s="144">
        <f>IFERROR(CX93/(CY93*2.20462262185),0)</f>
        <v/>
      </c>
    </row>
    <row r="94">
      <c r="A94" s="140" t="inlineStr">
        <is>
          <t>Sweden</t>
        </is>
      </c>
      <c r="B94" s="141">
        <f>SUM(I94,L94,O94,R94,U94,X94)</f>
        <v/>
      </c>
      <c r="C94" s="141">
        <f>SUM(J94,M94,P94,S94,V94,Y94)</f>
        <v/>
      </c>
      <c r="D94" s="142">
        <f>C94/1000000</f>
        <v/>
      </c>
      <c r="E94" s="142">
        <f>C94*2.20462262185/1000000</f>
        <v/>
      </c>
      <c r="F94" s="143">
        <f>IFERROR(B94/(C94/1000),0)</f>
        <v/>
      </c>
      <c r="G94" s="144">
        <f>IFERROR(B94/(C94*2.20462262185),0)</f>
        <v/>
      </c>
      <c r="O94" s="141" t="n">
        <v>119997</v>
      </c>
      <c r="P94" s="141" t="n">
        <v>20100</v>
      </c>
      <c r="Q94" s="144">
        <f>IFERROR(O94/(P94*2.20462262185),0)</f>
        <v/>
      </c>
      <c r="R94" s="141" t="n">
        <v>2613</v>
      </c>
      <c r="S94" s="141" t="n">
        <v>755</v>
      </c>
      <c r="T94" s="144">
        <f>IFERROR(R94/(S94*2.20462262185),0)</f>
        <v/>
      </c>
      <c r="AM94" s="141" t="n">
        <v>127792</v>
      </c>
      <c r="AN94" s="141" t="n">
        <v>20000</v>
      </c>
      <c r="AO94" s="144">
        <f>IFERROR(AM94/(AN94*2.20462262185),0)</f>
        <v/>
      </c>
      <c r="AS94" s="141" t="n">
        <v>123220</v>
      </c>
      <c r="AT94" s="141" t="n">
        <v>20000</v>
      </c>
      <c r="AU94" s="144">
        <f>IFERROR(AS94/(AT94*2.20462262185),0)</f>
        <v/>
      </c>
      <c r="AY94" s="141" t="n">
        <v>117746</v>
      </c>
      <c r="AZ94" s="141" t="n">
        <v>19975</v>
      </c>
      <c r="BA94" s="144">
        <f>IFERROR(AY94/(AZ94*2.20462262185),0)</f>
        <v/>
      </c>
    </row>
    <row r="95">
      <c r="A95" s="135" t="inlineStr">
        <is>
          <t>Pakistan</t>
        </is>
      </c>
      <c r="B95" s="136">
        <f>SUM(I95,L95,O95,R95,U95,X95)</f>
        <v/>
      </c>
      <c r="C95" s="136">
        <f>SUM(J95,M95,P95,S95,V95,Y95)</f>
        <v/>
      </c>
      <c r="D95" s="137">
        <f>C95/1000000</f>
        <v/>
      </c>
      <c r="E95" s="137">
        <f>C95*2.20462262185/1000000</f>
        <v/>
      </c>
      <c r="F95" s="138">
        <f>IFERROR(B95/(C95/1000),0)</f>
        <v/>
      </c>
      <c r="G95" s="139">
        <f>IFERROR(B95/(C95*2.20462262185),0)</f>
        <v/>
      </c>
      <c r="L95" s="136" t="n">
        <v>4694</v>
      </c>
      <c r="M95" s="136" t="n">
        <v>15762</v>
      </c>
      <c r="N95" s="139">
        <f>IFERROR(L95/(M95*2.20462262185),0)</f>
        <v/>
      </c>
      <c r="BE95" s="136" t="n">
        <v>29210</v>
      </c>
      <c r="BF95" s="136" t="n">
        <v>20848</v>
      </c>
      <c r="BG95" s="139">
        <f>IFERROR(BE95/(BF95*2.20462262185),0)</f>
        <v/>
      </c>
      <c r="DJ95" s="136" t="n">
        <v>32301</v>
      </c>
      <c r="DK95" s="136" t="n">
        <v>19799</v>
      </c>
      <c r="DL95" s="139">
        <f>IFERROR(DJ95/(DK95*2.20462262185),0)</f>
        <v/>
      </c>
      <c r="GA95" s="136" t="n">
        <v>3432</v>
      </c>
      <c r="GB95" s="136" t="n">
        <v>2000</v>
      </c>
      <c r="GC95" s="139">
        <f>IFERROR(GA95/(GB95*2.20462262185),0)</f>
        <v/>
      </c>
      <c r="HN95" s="136" t="n">
        <v>243320</v>
      </c>
      <c r="HO95" s="136" t="n">
        <v>308000</v>
      </c>
      <c r="HP95" s="139">
        <f>IFERROR(HN95/(HO95*2.20462262185),0)</f>
        <v/>
      </c>
      <c r="IL95" s="136" t="n">
        <v>99343</v>
      </c>
      <c r="IM95" s="136" t="n">
        <v>22164</v>
      </c>
      <c r="IN95" s="139">
        <f>IFERROR(IL95/(IM95*2.20462262185),0)</f>
        <v/>
      </c>
      <c r="IX95" s="136" t="n">
        <v>489758</v>
      </c>
      <c r="IY95" s="136" t="n">
        <v>316800</v>
      </c>
      <c r="IZ95" s="139">
        <f>IFERROR(IX95/(IY95*2.20462262185),0)</f>
        <v/>
      </c>
      <c r="JA95" s="136" t="n">
        <v>122463</v>
      </c>
      <c r="JB95" s="136" t="n">
        <v>99000</v>
      </c>
      <c r="JC95" s="139">
        <f>IFERROR(JA95/(JB95*2.20462262185),0)</f>
        <v/>
      </c>
      <c r="JG95" s="136" t="n">
        <v>612260</v>
      </c>
      <c r="JH95" s="136" t="n">
        <v>506000</v>
      </c>
      <c r="JI95" s="139">
        <f>IFERROR(JG95/(JH95*2.20462262185),0)</f>
        <v/>
      </c>
      <c r="JJ95" s="136" t="n">
        <v>272800</v>
      </c>
      <c r="JK95" s="136" t="n">
        <v>220000</v>
      </c>
      <c r="JL95" s="139">
        <f>IFERROR(JJ95/(JK95*2.20462262185),0)</f>
        <v/>
      </c>
      <c r="JP95" s="136" t="n">
        <v>761707</v>
      </c>
      <c r="JQ95" s="136" t="n">
        <v>530266</v>
      </c>
      <c r="JR95" s="139">
        <f>IFERROR(JP95/(JQ95*2.20462262185),0)</f>
        <v/>
      </c>
    </row>
    <row r="96">
      <c r="A96" s="140" t="inlineStr">
        <is>
          <t>Panama</t>
        </is>
      </c>
      <c r="B96" s="141">
        <f>SUM(I96,L96,O96,R96,U96,X96)</f>
        <v/>
      </c>
      <c r="C96" s="141">
        <f>SUM(J96,M96,P96,S96,V96,Y96)</f>
        <v/>
      </c>
      <c r="D96" s="142">
        <f>C96/1000000</f>
        <v/>
      </c>
      <c r="E96" s="142">
        <f>C96*2.20462262185/1000000</f>
        <v/>
      </c>
      <c r="F96" s="143">
        <f>IFERROR(B96/(C96/1000),0)</f>
        <v/>
      </c>
      <c r="G96" s="144">
        <f>IFERROR(B96/(C96*2.20462262185),0)</f>
        <v/>
      </c>
      <c r="I96" s="141" t="n">
        <v>13849</v>
      </c>
      <c r="J96" s="141" t="n">
        <v>9775</v>
      </c>
      <c r="K96" s="144">
        <f>IFERROR(I96/(J96*2.20462262185),0)</f>
        <v/>
      </c>
    </row>
    <row r="97">
      <c r="A97" s="140" t="inlineStr">
        <is>
          <t>Costa Rica*</t>
        </is>
      </c>
      <c r="B97" s="141">
        <f>SUM(I97,L97,O97,R97,U97,X97)</f>
        <v/>
      </c>
      <c r="C97" s="141">
        <f>SUM(J97,M97,P97,S97,V97,Y97)</f>
        <v/>
      </c>
      <c r="D97" s="142">
        <f>C97/1000000</f>
        <v/>
      </c>
      <c r="E97" s="142">
        <f>C97*2.20462262185/1000000</f>
        <v/>
      </c>
      <c r="F97" s="143">
        <f>IFERROR(B97/(C97/1000),0)</f>
        <v/>
      </c>
      <c r="G97" s="144">
        <f>IFERROR(B97/(C97*2.20462262185),0)</f>
        <v/>
      </c>
      <c r="U97" s="141" t="n">
        <v>10474</v>
      </c>
      <c r="V97" s="141" t="n">
        <v>2700</v>
      </c>
      <c r="W97" s="144">
        <f>IFERROR(U97/(V97*2.20462262185),0)</f>
        <v/>
      </c>
    </row>
    <row r="98">
      <c r="A98" s="135" t="inlineStr">
        <is>
          <t>United Kingdom</t>
        </is>
      </c>
      <c r="B98" s="136">
        <f>SUM(I98,L98,O98,R98,U98,X98)</f>
        <v/>
      </c>
      <c r="C98" s="136">
        <f>SUM(J98,M98,P98,S98,V98,Y98)</f>
        <v/>
      </c>
      <c r="D98" s="137">
        <f>C98/1000000</f>
        <v/>
      </c>
      <c r="E98" s="137">
        <f>C98*2.20462262185/1000000</f>
        <v/>
      </c>
      <c r="F98" s="138">
        <f>IFERROR(B98/(C98/1000),0)</f>
        <v/>
      </c>
      <c r="G98" s="139">
        <f>IFERROR(B98/(C98*2.20462262185),0)</f>
        <v/>
      </c>
      <c r="I98" s="136" t="n">
        <v>556</v>
      </c>
      <c r="J98" s="136" t="n">
        <v>1</v>
      </c>
      <c r="K98" s="139">
        <f>IFERROR(I98/(J98*2.20462262185),0)</f>
        <v/>
      </c>
      <c r="BB98" s="136" t="n">
        <v>10722</v>
      </c>
      <c r="BC98" s="136" t="n">
        <v>8</v>
      </c>
      <c r="BD98" s="139">
        <f>IFERROR(BB98/(BC98*2.20462262185),0)</f>
        <v/>
      </c>
      <c r="BH98" s="136" t="n">
        <v>9986</v>
      </c>
      <c r="BI98" s="136" t="n">
        <v>23</v>
      </c>
      <c r="BJ98" s="139">
        <f>IFERROR(BH98/(BI98*2.20462262185),0)</f>
        <v/>
      </c>
      <c r="BQ98" s="136" t="n">
        <v>415</v>
      </c>
      <c r="BR98" s="136" t="n">
        <v>19</v>
      </c>
      <c r="BS98" s="139">
        <f>IFERROR(BQ98/(BR98*2.20462262185),0)</f>
        <v/>
      </c>
      <c r="CL98" s="136" t="n">
        <v>6607</v>
      </c>
      <c r="CM98" s="136" t="n">
        <v>28</v>
      </c>
      <c r="CN98" s="139">
        <f>IFERROR(CL98/(CM98*2.20462262185),0)</f>
        <v/>
      </c>
      <c r="CO98" s="136" t="n">
        <v>11129</v>
      </c>
      <c r="CP98" s="136" t="n">
        <v>4605</v>
      </c>
      <c r="CQ98" s="139">
        <f>IFERROR(CO98/(CP98*2.20462262185),0)</f>
        <v/>
      </c>
      <c r="DD98" s="136" t="n">
        <v>5940</v>
      </c>
      <c r="DE98" s="136" t="n">
        <v>2</v>
      </c>
      <c r="DF98" s="139">
        <f>IFERROR(DD98/(DE98*2.20462262185),0)</f>
        <v/>
      </c>
      <c r="DY98" s="136" t="n">
        <v>1222</v>
      </c>
      <c r="DZ98" s="136" t="n">
        <v>20</v>
      </c>
      <c r="EA98" s="139">
        <f>IFERROR(DY98/(DZ98*2.20462262185),0)</f>
        <v/>
      </c>
      <c r="EZ98" s="136" t="n">
        <v>12658</v>
      </c>
      <c r="FA98" s="136" t="n">
        <v>8000</v>
      </c>
      <c r="FB98" s="139">
        <f>IFERROR(EZ98/(FA98*2.20462262185),0)</f>
        <v/>
      </c>
      <c r="GD98" s="136" t="n">
        <v>1071</v>
      </c>
      <c r="GE98" s="136" t="n">
        <v>59</v>
      </c>
      <c r="GF98" s="139">
        <f>IFERROR(GD98/(GE98*2.20462262185),0)</f>
        <v/>
      </c>
      <c r="HH98" s="136" t="n">
        <v>1191</v>
      </c>
      <c r="HI98" s="136" t="n">
        <v>64</v>
      </c>
      <c r="HJ98" s="139">
        <f>IFERROR(HH98/(HI98*2.20462262185),0)</f>
        <v/>
      </c>
      <c r="HZ98" s="136" t="n">
        <v>4464</v>
      </c>
      <c r="IA98" s="136" t="n">
        <v>49</v>
      </c>
      <c r="IB98" s="139">
        <f>IFERROR(HZ98/(IA98*2.20462262185),0)</f>
        <v/>
      </c>
      <c r="IL98" s="136" t="n">
        <v>374</v>
      </c>
      <c r="IM98" s="136" t="n">
        <v>1250</v>
      </c>
      <c r="IN98" s="139">
        <f>IFERROR(IL98/(IM98*2.20462262185),0)</f>
        <v/>
      </c>
      <c r="JD98" s="136" t="n">
        <v>764</v>
      </c>
      <c r="JE98" s="136" t="n">
        <v>2</v>
      </c>
      <c r="JF98" s="139">
        <f>IFERROR(JD98/(JE98*2.20462262185),0)</f>
        <v/>
      </c>
      <c r="JJ98" s="136" t="n">
        <v>330</v>
      </c>
      <c r="JK98" s="136" t="n">
        <v>1</v>
      </c>
      <c r="JL98" s="139">
        <f>IFERROR(JJ98/(JK98*2.20462262185),0)</f>
        <v/>
      </c>
    </row>
    <row r="99">
      <c r="A99" s="140" t="inlineStr">
        <is>
          <t>Algeria</t>
        </is>
      </c>
      <c r="B99" s="141">
        <f>SUM(I99,L99,O99,R99,U99,X99)</f>
        <v/>
      </c>
      <c r="C99" s="141">
        <f>SUM(J99,M99,P99,S99,V99,Y99)</f>
        <v/>
      </c>
      <c r="D99" s="142">
        <f>C99/1000000</f>
        <v/>
      </c>
      <c r="E99" s="142">
        <f>C99*2.20462262185/1000000</f>
        <v/>
      </c>
      <c r="F99" s="143">
        <f>IFERROR(B99/(C99/1000),0)</f>
        <v/>
      </c>
      <c r="G99" s="144">
        <f>IFERROR(B99/(C99*2.20462262185),0)</f>
        <v/>
      </c>
      <c r="AY99" s="141" t="n">
        <v>12357</v>
      </c>
      <c r="AZ99" s="141" t="n">
        <v>21490</v>
      </c>
      <c r="BA99" s="144">
        <f>IFERROR(AY99/(AZ99*2.20462262185),0)</f>
        <v/>
      </c>
    </row>
    <row r="100">
      <c r="A100" s="140" t="inlineStr">
        <is>
          <t>Australia</t>
        </is>
      </c>
      <c r="B100" s="141">
        <f>SUM(I100,L100,O100,R100,U100,X100)</f>
        <v/>
      </c>
      <c r="C100" s="141">
        <f>SUM(J100,M100,P100,S100,V100,Y100)</f>
        <v/>
      </c>
      <c r="D100" s="142">
        <f>C100/1000000</f>
        <v/>
      </c>
      <c r="E100" s="142">
        <f>C100*2.20462262185/1000000</f>
        <v/>
      </c>
      <c r="F100" s="143">
        <f>IFERROR(B100/(C100/1000),0)</f>
        <v/>
      </c>
      <c r="G100" s="144">
        <f>IFERROR(B100/(C100*2.20462262185),0)</f>
        <v/>
      </c>
      <c r="AP100" s="141" t="n">
        <v>123152</v>
      </c>
      <c r="AQ100" s="141" t="n">
        <v>86120</v>
      </c>
      <c r="AR100" s="144">
        <f>IFERROR(AP100/(AQ100*2.20462262185),0)</f>
        <v/>
      </c>
      <c r="AS100" s="141" t="n">
        <v>63492</v>
      </c>
      <c r="AT100" s="141" t="n">
        <v>44400</v>
      </c>
      <c r="AU100" s="144">
        <f>IFERROR(AS100/(AT100*2.20462262185),0)</f>
        <v/>
      </c>
      <c r="AV100" s="141" t="n">
        <v>27594</v>
      </c>
      <c r="AW100" s="141" t="n">
        <v>21900</v>
      </c>
      <c r="AX100" s="144">
        <f>IFERROR(AV100/(AW100*2.20462262185),0)</f>
        <v/>
      </c>
      <c r="BK100" s="141" t="n">
        <v>4069</v>
      </c>
      <c r="BL100" s="141" t="n">
        <v>3300</v>
      </c>
      <c r="BM100" s="144">
        <f>IFERROR(BK100/(BL100*2.20462262185),0)</f>
        <v/>
      </c>
      <c r="BQ100" s="141" t="n">
        <v>4373</v>
      </c>
      <c r="BR100" s="141" t="n">
        <v>400</v>
      </c>
      <c r="BS100" s="144">
        <f>IFERROR(BQ100/(BR100*2.20462262185),0)</f>
        <v/>
      </c>
      <c r="CO100" s="141" t="n">
        <v>30817</v>
      </c>
      <c r="CP100" s="141" t="n">
        <v>22520</v>
      </c>
      <c r="CQ100" s="144">
        <f>IFERROR(CO100/(CP100*2.20462262185),0)</f>
        <v/>
      </c>
      <c r="EN100" s="141" t="n">
        <v>144835</v>
      </c>
      <c r="EO100" s="141" t="n">
        <v>67118</v>
      </c>
      <c r="EP100" s="144">
        <f>IFERROR(EN100/(EO100*2.20462262185),0)</f>
        <v/>
      </c>
      <c r="ET100" s="141" t="n">
        <v>414820</v>
      </c>
      <c r="EU100" s="141" t="n">
        <v>226482</v>
      </c>
      <c r="EV100" s="144">
        <f>IFERROR(ET100/(EU100*2.20462262185),0)</f>
        <v/>
      </c>
      <c r="EW100" s="141" t="n">
        <v>238284</v>
      </c>
      <c r="EX100" s="141" t="n">
        <v>131610</v>
      </c>
      <c r="EY100" s="144">
        <f>IFERROR(EW100/(EX100*2.20462262185),0)</f>
        <v/>
      </c>
      <c r="EZ100" s="141" t="n">
        <v>394613</v>
      </c>
      <c r="FA100" s="141" t="n">
        <v>209432</v>
      </c>
      <c r="FB100" s="144">
        <f>IFERROR(EZ100/(FA100*2.20462262185),0)</f>
        <v/>
      </c>
      <c r="FF100" s="141" t="n">
        <v>2475</v>
      </c>
      <c r="FG100" s="141" t="n">
        <v>272</v>
      </c>
      <c r="FH100" s="144">
        <f>IFERROR(FF100/(FG100*2.20462262185),0)</f>
        <v/>
      </c>
      <c r="GM100" s="141" t="n">
        <v>9579</v>
      </c>
      <c r="GN100" s="141" t="n">
        <v>1401</v>
      </c>
      <c r="GO100" s="144">
        <f>IFERROR(GM100/(GN100*2.20462262185),0)</f>
        <v/>
      </c>
    </row>
    <row r="101">
      <c r="A101" s="140" t="inlineStr">
        <is>
          <t>Austria</t>
        </is>
      </c>
      <c r="B101" s="141">
        <f>SUM(I101,L101,O101,R101,U101,X101)</f>
        <v/>
      </c>
      <c r="C101" s="141">
        <f>SUM(J101,M101,P101,S101,V101,Y101)</f>
        <v/>
      </c>
      <c r="D101" s="142">
        <f>C101/1000000</f>
        <v/>
      </c>
      <c r="E101" s="142">
        <f>C101*2.20462262185/1000000</f>
        <v/>
      </c>
      <c r="F101" s="143">
        <f>IFERROR(B101/(C101/1000),0)</f>
        <v/>
      </c>
      <c r="G101" s="144">
        <f>IFERROR(B101/(C101*2.20462262185),0)</f>
        <v/>
      </c>
      <c r="AS101" s="141" t="n">
        <v>1079</v>
      </c>
      <c r="AT101" s="141" t="n">
        <v>1950</v>
      </c>
      <c r="AU101" s="144">
        <f>IFERROR(AS101/(AT101*2.20462262185),0)</f>
        <v/>
      </c>
      <c r="BZ101" s="141" t="n">
        <v>48407</v>
      </c>
      <c r="CA101" s="141" t="n">
        <v>18665</v>
      </c>
      <c r="CB101" s="144">
        <f>IFERROR(BZ101/(CA101*2.20462262185),0)</f>
        <v/>
      </c>
      <c r="CI101" s="141" t="n">
        <v>46904</v>
      </c>
      <c r="CJ101" s="141" t="n">
        <v>17600</v>
      </c>
      <c r="CK101" s="144">
        <f>IFERROR(CI101/(CJ101*2.20462262185),0)</f>
        <v/>
      </c>
      <c r="EE101" s="141" t="n">
        <v>35255</v>
      </c>
      <c r="EF101" s="141" t="n">
        <v>11000</v>
      </c>
      <c r="EG101" s="144">
        <f>IFERROR(EE101/(EF101*2.20462262185),0)</f>
        <v/>
      </c>
      <c r="FX101" s="141" t="n">
        <v>4897</v>
      </c>
      <c r="FY101" s="141" t="n">
        <v>4500</v>
      </c>
      <c r="FZ101" s="144">
        <f>IFERROR(FX101/(FY101*2.20462262185),0)</f>
        <v/>
      </c>
      <c r="GD101" s="141" t="n">
        <v>29244</v>
      </c>
      <c r="GE101" s="141" t="n">
        <v>2754</v>
      </c>
      <c r="GF101" s="144">
        <f>IFERROR(GD101/(GE101*2.20462262185),0)</f>
        <v/>
      </c>
      <c r="GJ101" s="141" t="n">
        <v>154587</v>
      </c>
      <c r="GK101" s="141" t="n">
        <v>219845</v>
      </c>
      <c r="GL101" s="144">
        <f>IFERROR(GJ101/(GK101*2.20462262185),0)</f>
        <v/>
      </c>
      <c r="HE101" s="141" t="n">
        <v>27210</v>
      </c>
      <c r="HF101" s="141" t="n">
        <v>1843</v>
      </c>
      <c r="HG101" s="144">
        <f>IFERROR(HE101/(HF101*2.20462262185),0)</f>
        <v/>
      </c>
      <c r="HZ101" s="141" t="n">
        <v>1221</v>
      </c>
      <c r="IA101" s="141" t="n">
        <v>1110</v>
      </c>
      <c r="IB101" s="144">
        <f>IFERROR(HZ101/(IA101*2.20462262185),0)</f>
        <v/>
      </c>
      <c r="IU101" s="141" t="n">
        <v>47663</v>
      </c>
      <c r="IV101" s="141" t="n">
        <v>10695</v>
      </c>
      <c r="IW101" s="144">
        <f>IFERROR(IU101/(IV101*2.20462262185),0)</f>
        <v/>
      </c>
      <c r="IX101" s="141" t="n">
        <v>2036</v>
      </c>
      <c r="IY101" s="141" t="n">
        <v>3660</v>
      </c>
      <c r="IZ101" s="144">
        <f>IFERROR(IX101/(IY101*2.20462262185),0)</f>
        <v/>
      </c>
    </row>
    <row r="102">
      <c r="A102" s="140" t="inlineStr">
        <is>
          <t>Bangladesh</t>
        </is>
      </c>
      <c r="B102" s="141">
        <f>SUM(I102,L102,O102,R102,U102,X102)</f>
        <v/>
      </c>
      <c r="C102" s="141">
        <f>SUM(J102,M102,P102,S102,V102,Y102)</f>
        <v/>
      </c>
      <c r="D102" s="142">
        <f>C102/1000000</f>
        <v/>
      </c>
      <c r="E102" s="142">
        <f>C102*2.20462262185/1000000</f>
        <v/>
      </c>
      <c r="F102" s="143">
        <f>IFERROR(B102/(C102/1000),0)</f>
        <v/>
      </c>
      <c r="G102" s="144">
        <f>IFERROR(B102/(C102*2.20462262185),0)</f>
        <v/>
      </c>
      <c r="AJ102" s="141" t="n">
        <v>98000</v>
      </c>
      <c r="AK102" s="141" t="n">
        <v>110000</v>
      </c>
      <c r="AL102" s="144">
        <f>IFERROR(AJ102/(AK102*2.20462262185),0)</f>
        <v/>
      </c>
      <c r="AM102" s="141" t="n">
        <v>39200</v>
      </c>
      <c r="AN102" s="141" t="n">
        <v>44000</v>
      </c>
      <c r="AO102" s="144">
        <f>IFERROR(AM102/(AN102*2.20462262185),0)</f>
        <v/>
      </c>
      <c r="AP102" s="141" t="n">
        <v>153300</v>
      </c>
      <c r="AQ102" s="141" t="n">
        <v>176000</v>
      </c>
      <c r="AR102" s="144">
        <f>IFERROR(AP102/(AQ102*2.20462262185),0)</f>
        <v/>
      </c>
      <c r="AS102" s="141" t="n">
        <v>38760</v>
      </c>
      <c r="AT102" s="141" t="n">
        <v>44000</v>
      </c>
      <c r="AU102" s="144">
        <f>IFERROR(AS102/(AT102*2.20462262185),0)</f>
        <v/>
      </c>
      <c r="AV102" s="141" t="n">
        <v>251940</v>
      </c>
      <c r="AW102" s="141" t="n">
        <v>286000</v>
      </c>
      <c r="AX102" s="144">
        <f>IFERROR(AV102/(AW102*2.20462262185),0)</f>
        <v/>
      </c>
      <c r="BB102" s="141" t="n">
        <v>156800</v>
      </c>
      <c r="BC102" s="141" t="n">
        <v>176000</v>
      </c>
      <c r="BD102" s="144">
        <f>IFERROR(BB102/(BC102*2.20462262185),0)</f>
        <v/>
      </c>
      <c r="BE102" s="141" t="n">
        <v>141350</v>
      </c>
      <c r="BF102" s="141" t="n">
        <v>132000</v>
      </c>
      <c r="BG102" s="144">
        <f>IFERROR(BE102/(BF102*2.20462262185),0)</f>
        <v/>
      </c>
      <c r="BK102" s="141" t="n">
        <v>97500</v>
      </c>
      <c r="BL102" s="141" t="n">
        <v>110000</v>
      </c>
      <c r="BM102" s="144">
        <f>IFERROR(BK102/(BL102*2.20462262185),0)</f>
        <v/>
      </c>
      <c r="BZ102" s="141" t="n">
        <v>79580</v>
      </c>
      <c r="CA102" s="141" t="n">
        <v>92000</v>
      </c>
      <c r="CB102" s="144">
        <f>IFERROR(BZ102/(CA102*2.20462262185),0)</f>
        <v/>
      </c>
      <c r="DS102" s="141" t="n">
        <v>30071</v>
      </c>
      <c r="DT102" s="141" t="n">
        <v>19861</v>
      </c>
      <c r="DU102" s="144">
        <f>IFERROR(DS102/(DT102*2.20462262185),0)</f>
        <v/>
      </c>
    </row>
    <row r="103">
      <c r="A103" s="135" t="inlineStr">
        <is>
          <t>Belgium</t>
        </is>
      </c>
      <c r="B103" s="136">
        <f>SUM(I103,L103,O103,R103,U103,X103)</f>
        <v/>
      </c>
      <c r="C103" s="136">
        <f>SUM(J103,M103,P103,S103,V103,Y103)</f>
        <v/>
      </c>
      <c r="D103" s="137">
        <f>C103/1000000</f>
        <v/>
      </c>
      <c r="E103" s="137">
        <f>C103*2.20462262185/1000000</f>
        <v/>
      </c>
      <c r="F103" s="138">
        <f>IFERROR(B103/(C103/1000),0)</f>
        <v/>
      </c>
      <c r="G103" s="139">
        <f>IFERROR(B103/(C103*2.20462262185),0)</f>
        <v/>
      </c>
      <c r="AS103" s="136" t="n">
        <v>290906</v>
      </c>
      <c r="AT103" s="136" t="n">
        <v>180220</v>
      </c>
      <c r="AU103" s="139">
        <f>IFERROR(AS103/(AT103*2.20462262185),0)</f>
        <v/>
      </c>
      <c r="AV103" s="136" t="n">
        <v>234234</v>
      </c>
      <c r="AW103" s="136" t="n">
        <v>154000</v>
      </c>
      <c r="AX103" s="139">
        <f>IFERROR(AV103/(AW103*2.20462262185),0)</f>
        <v/>
      </c>
      <c r="BE103" s="136" t="n">
        <v>985490</v>
      </c>
      <c r="BF103" s="136" t="n">
        <v>618264</v>
      </c>
      <c r="BG103" s="139">
        <f>IFERROR(BE103/(BF103*2.20462262185),0)</f>
        <v/>
      </c>
      <c r="BK103" s="136" t="n">
        <v>96402</v>
      </c>
      <c r="BL103" s="136" t="n">
        <v>180494</v>
      </c>
      <c r="BM103" s="139">
        <f>IFERROR(BK103/(BL103*2.20462262185),0)</f>
        <v/>
      </c>
      <c r="BN103" s="136" t="n">
        <v>686400</v>
      </c>
      <c r="BO103" s="136" t="n">
        <v>398880</v>
      </c>
      <c r="BP103" s="139">
        <f>IFERROR(BN103/(BO103*2.20462262185),0)</f>
        <v/>
      </c>
      <c r="BQ103" s="136" t="n">
        <v>131351</v>
      </c>
      <c r="BR103" s="136" t="n">
        <v>168384</v>
      </c>
      <c r="BS103" s="139">
        <f>IFERROR(BQ103/(BR103*2.20462262185),0)</f>
        <v/>
      </c>
      <c r="BT103" s="136" t="n">
        <v>8000</v>
      </c>
      <c r="BU103" s="136" t="n">
        <v>1000</v>
      </c>
      <c r="BV103" s="139">
        <f>IFERROR(BT103/(BU103*2.20462262185),0)</f>
        <v/>
      </c>
      <c r="BW103" s="136" t="n">
        <v>332200</v>
      </c>
      <c r="BX103" s="136" t="n">
        <v>199440</v>
      </c>
      <c r="BY103" s="139">
        <f>IFERROR(BW103/(BX103*2.20462262185),0)</f>
        <v/>
      </c>
      <c r="BZ103" s="136" t="n">
        <v>332200</v>
      </c>
      <c r="CA103" s="136" t="n">
        <v>199440</v>
      </c>
      <c r="CB103" s="139">
        <f>IFERROR(BZ103/(CA103*2.20462262185),0)</f>
        <v/>
      </c>
      <c r="CF103" s="136" t="n">
        <v>32780</v>
      </c>
      <c r="CG103" s="136" t="n">
        <v>19944</v>
      </c>
      <c r="CH103" s="139">
        <f>IFERROR(CF103/(CG103*2.20462262185),0)</f>
        <v/>
      </c>
      <c r="CL103" s="136" t="n">
        <v>426140</v>
      </c>
      <c r="CM103" s="136" t="n">
        <v>286000</v>
      </c>
      <c r="CN103" s="139">
        <f>IFERROR(CL103/(CM103*2.20462262185),0)</f>
        <v/>
      </c>
      <c r="CU103" s="136" t="n">
        <v>458920</v>
      </c>
      <c r="CV103" s="136" t="n">
        <v>279216</v>
      </c>
      <c r="CW103" s="139">
        <f>IFERROR(CU103/(CV103*2.20462262185),0)</f>
        <v/>
      </c>
      <c r="CX103" s="136" t="n">
        <v>163900</v>
      </c>
      <c r="CY103" s="136" t="n">
        <v>99720</v>
      </c>
      <c r="CZ103" s="139">
        <f>IFERROR(CX103/(CY103*2.20462262185),0)</f>
        <v/>
      </c>
      <c r="DA103" s="136" t="n">
        <v>196680</v>
      </c>
      <c r="DB103" s="136" t="n">
        <v>119664</v>
      </c>
      <c r="DC103" s="139">
        <f>IFERROR(DA103/(DB103*2.20462262185),0)</f>
        <v/>
      </c>
      <c r="DD103" s="136" t="n">
        <v>19644</v>
      </c>
      <c r="DE103" s="136" t="n">
        <v>5759</v>
      </c>
      <c r="DF103" s="139">
        <f>IFERROR(DD103/(DE103*2.20462262185),0)</f>
        <v/>
      </c>
      <c r="DJ103" s="136" t="n">
        <v>207240</v>
      </c>
      <c r="DK103" s="136" t="n">
        <v>119664</v>
      </c>
      <c r="DL103" s="139">
        <f>IFERROR(DJ103/(DK103*2.20462262185),0)</f>
        <v/>
      </c>
      <c r="DM103" s="136" t="n">
        <v>172700</v>
      </c>
      <c r="DN103" s="136" t="n">
        <v>99720</v>
      </c>
      <c r="DO103" s="139">
        <f>IFERROR(DM103/(DN103*2.20462262185),0)</f>
        <v/>
      </c>
      <c r="DP103" s="136" t="n">
        <v>5900</v>
      </c>
      <c r="DQ103" s="136" t="n">
        <v>1000</v>
      </c>
      <c r="DR103" s="139">
        <f>IFERROR(DP103/(DQ103*2.20462262185),0)</f>
        <v/>
      </c>
      <c r="DS103" s="136" t="n">
        <v>347104</v>
      </c>
      <c r="DT103" s="136" t="n">
        <v>199440</v>
      </c>
      <c r="DU103" s="139">
        <f>IFERROR(DS103/(DT103*2.20462262185),0)</f>
        <v/>
      </c>
      <c r="DV103" s="136" t="n">
        <v>199863</v>
      </c>
      <c r="DW103" s="136" t="n">
        <v>99720</v>
      </c>
      <c r="DX103" s="139">
        <f>IFERROR(DV103/(DW103*2.20462262185),0)</f>
        <v/>
      </c>
      <c r="DY103" s="136" t="n">
        <v>203498</v>
      </c>
      <c r="DZ103" s="136" t="n">
        <v>111052</v>
      </c>
      <c r="EA103" s="139">
        <f>IFERROR(DY103/(DZ103*2.20462262185),0)</f>
        <v/>
      </c>
      <c r="EK103" s="136" t="n">
        <v>465002</v>
      </c>
      <c r="EL103" s="136" t="n">
        <v>199440</v>
      </c>
      <c r="EM103" s="139">
        <f>IFERROR(EK103/(EL103*2.20462262185),0)</f>
        <v/>
      </c>
      <c r="EN103" s="136" t="n">
        <v>221007</v>
      </c>
      <c r="EO103" s="136" t="n">
        <v>87761</v>
      </c>
      <c r="EP103" s="139">
        <f>IFERROR(EN103/(EO103*2.20462262185),0)</f>
        <v/>
      </c>
      <c r="EQ103" s="136" t="n">
        <v>440110</v>
      </c>
      <c r="ER103" s="136" t="n">
        <v>179496</v>
      </c>
      <c r="ES103" s="139">
        <f>IFERROR(EQ103/(ER103*2.20462262185),0)</f>
        <v/>
      </c>
      <c r="ET103" s="136" t="n">
        <v>48985</v>
      </c>
      <c r="EU103" s="136" t="n">
        <v>19944</v>
      </c>
      <c r="EV103" s="139">
        <f>IFERROR(ET103/(EU103*2.20462262185),0)</f>
        <v/>
      </c>
      <c r="EW103" s="136" t="n">
        <v>1588515</v>
      </c>
      <c r="EX103" s="136" t="n">
        <v>743384</v>
      </c>
      <c r="EY103" s="139">
        <f>IFERROR(EW103/(EX103*2.20462262185),0)</f>
        <v/>
      </c>
      <c r="EZ103" s="136" t="n">
        <v>1706405</v>
      </c>
      <c r="FA103" s="136" t="n">
        <v>781040</v>
      </c>
      <c r="FB103" s="139">
        <f>IFERROR(EZ103/(FA103*2.20462262185),0)</f>
        <v/>
      </c>
      <c r="FC103" s="136" t="n">
        <v>2074618</v>
      </c>
      <c r="FD103" s="136" t="n">
        <v>1039440</v>
      </c>
      <c r="FE103" s="139">
        <f>IFERROR(FC103/(FD103*2.20462262185),0)</f>
        <v/>
      </c>
      <c r="FF103" s="136" t="n">
        <v>5610898</v>
      </c>
      <c r="FG103" s="136" t="n">
        <v>3509720</v>
      </c>
      <c r="FH103" s="139">
        <f>IFERROR(FF103/(FG103*2.20462262185),0)</f>
        <v/>
      </c>
      <c r="FI103" s="136" t="n">
        <v>2821511</v>
      </c>
      <c r="FJ103" s="136" t="n">
        <v>1731880</v>
      </c>
      <c r="FK103" s="139">
        <f>IFERROR(FI103/(FJ103*2.20462262185),0)</f>
        <v/>
      </c>
      <c r="FL103" s="136" t="n">
        <v>3848184</v>
      </c>
      <c r="FM103" s="136" t="n">
        <v>2504681</v>
      </c>
      <c r="FN103" s="139">
        <f>IFERROR(FL103/(FM103*2.20462262185),0)</f>
        <v/>
      </c>
      <c r="FO103" s="136" t="n">
        <v>1271160</v>
      </c>
      <c r="FP103" s="136" t="n">
        <v>876283</v>
      </c>
      <c r="FQ103" s="139">
        <f>IFERROR(FO103/(FP103*2.20462262185),0)</f>
        <v/>
      </c>
      <c r="FR103" s="136" t="n">
        <v>2804535</v>
      </c>
      <c r="FS103" s="136" t="n">
        <v>1818400</v>
      </c>
      <c r="FT103" s="139">
        <f>IFERROR(FR103/(FS103*2.20462262185),0)</f>
        <v/>
      </c>
      <c r="FU103" s="136" t="n">
        <v>3460159</v>
      </c>
      <c r="FV103" s="136" t="n">
        <v>2519000</v>
      </c>
      <c r="FW103" s="139">
        <f>IFERROR(FU103/(FV103*2.20462262185),0)</f>
        <v/>
      </c>
      <c r="FX103" s="136" t="n">
        <v>4215124</v>
      </c>
      <c r="FY103" s="136" t="n">
        <v>3116000</v>
      </c>
      <c r="FZ103" s="139">
        <f>IFERROR(FX103/(FY103*2.20462262185),0)</f>
        <v/>
      </c>
      <c r="GA103" s="136" t="n">
        <v>4394950</v>
      </c>
      <c r="GB103" s="136" t="n">
        <v>3520000</v>
      </c>
      <c r="GC103" s="139">
        <f>IFERROR(GA103/(GB103*2.20462262185),0)</f>
        <v/>
      </c>
      <c r="GD103" s="136" t="n">
        <v>3896946</v>
      </c>
      <c r="GE103" s="136" t="n">
        <v>2930734</v>
      </c>
      <c r="GF103" s="139">
        <f>IFERROR(GD103/(GE103*2.20462262185),0)</f>
        <v/>
      </c>
      <c r="GG103" s="136" t="n">
        <v>367126</v>
      </c>
      <c r="GH103" s="136" t="n">
        <v>242500</v>
      </c>
      <c r="GI103" s="139">
        <f>IFERROR(GG103/(GH103*2.20462262185),0)</f>
        <v/>
      </c>
      <c r="GJ103" s="136" t="n">
        <v>228139</v>
      </c>
      <c r="GK103" s="136" t="n">
        <v>137000</v>
      </c>
      <c r="GL103" s="139">
        <f>IFERROR(GJ103/(GK103*2.20462262185),0)</f>
        <v/>
      </c>
      <c r="GM103" s="136" t="n">
        <v>533956</v>
      </c>
      <c r="GN103" s="136" t="n">
        <v>436000</v>
      </c>
      <c r="GO103" s="139">
        <f>IFERROR(GM103/(GN103*2.20462262185),0)</f>
        <v/>
      </c>
      <c r="GP103" s="136" t="n">
        <v>1065162</v>
      </c>
      <c r="GQ103" s="136" t="n">
        <v>905280</v>
      </c>
      <c r="GR103" s="139">
        <f>IFERROR(GP103/(GQ103*2.20462262185),0)</f>
        <v/>
      </c>
      <c r="GS103" s="136" t="n">
        <v>303681</v>
      </c>
      <c r="GT103" s="136" t="n">
        <v>345000</v>
      </c>
      <c r="GU103" s="139">
        <f>IFERROR(GS103/(GT103*2.20462262185),0)</f>
        <v/>
      </c>
      <c r="GV103" s="136" t="n">
        <v>858936</v>
      </c>
      <c r="GW103" s="136" t="n">
        <v>947500</v>
      </c>
      <c r="GX103" s="139">
        <f>IFERROR(GV103/(GW103*2.20462262185),0)</f>
        <v/>
      </c>
      <c r="GY103" s="136" t="n">
        <v>266498</v>
      </c>
      <c r="GZ103" s="136" t="n">
        <v>335000</v>
      </c>
      <c r="HA103" s="139">
        <f>IFERROR(GY103/(GZ103*2.20462262185),0)</f>
        <v/>
      </c>
      <c r="HB103" s="136" t="n">
        <v>300152</v>
      </c>
      <c r="HC103" s="136" t="n">
        <v>356510</v>
      </c>
      <c r="HD103" s="139">
        <f>IFERROR(HB103/(HC103*2.20462262185),0)</f>
        <v/>
      </c>
      <c r="HT103" s="136" t="n">
        <v>264915</v>
      </c>
      <c r="HU103" s="136" t="n">
        <v>330000</v>
      </c>
      <c r="HV103" s="139">
        <f>IFERROR(HT103/(HU103*2.20462262185),0)</f>
        <v/>
      </c>
      <c r="HW103" s="136" t="n">
        <v>203154</v>
      </c>
      <c r="HX103" s="136" t="n">
        <v>220000</v>
      </c>
      <c r="HY103" s="139">
        <f>IFERROR(HW103/(HX103*2.20462262185),0)</f>
        <v/>
      </c>
      <c r="IC103" s="136" t="n">
        <v>46240</v>
      </c>
      <c r="ID103" s="136" t="n">
        <v>44000</v>
      </c>
      <c r="IE103" s="139">
        <f>IFERROR(IC103/(ID103*2.20462262185),0)</f>
        <v/>
      </c>
      <c r="IF103" s="136" t="n">
        <v>6433</v>
      </c>
      <c r="IG103" s="136" t="n">
        <v>250</v>
      </c>
      <c r="IH103" s="139">
        <f>IFERROR(IF103/(IG103*2.20462262185),0)</f>
        <v/>
      </c>
      <c r="II103" s="136" t="n">
        <v>22406</v>
      </c>
      <c r="IJ103" s="136" t="n">
        <v>22000</v>
      </c>
      <c r="IK103" s="139">
        <f>IFERROR(II103/(IJ103*2.20462262185),0)</f>
        <v/>
      </c>
      <c r="IO103" s="136" t="n">
        <v>5078</v>
      </c>
      <c r="IP103" s="136" t="n">
        <v>2</v>
      </c>
      <c r="IQ103" s="139">
        <f>IFERROR(IO103/(IP103*2.20462262185),0)</f>
        <v/>
      </c>
      <c r="IR103" s="136" t="n">
        <v>1174</v>
      </c>
      <c r="IS103" s="136" t="n">
        <v>210</v>
      </c>
      <c r="IT103" s="139">
        <f>IFERROR(IR103/(IS103*2.20462262185),0)</f>
        <v/>
      </c>
      <c r="JA103" s="136" t="n">
        <v>11275</v>
      </c>
      <c r="JB103" s="136" t="n">
        <v>328</v>
      </c>
      <c r="JC103" s="139">
        <f>IFERROR(JA103/(JB103*2.20462262185),0)</f>
        <v/>
      </c>
    </row>
    <row r="104">
      <c r="A104" s="135" t="inlineStr">
        <is>
          <t>Brazil</t>
        </is>
      </c>
      <c r="B104" s="136">
        <f>SUM(I104,L104,O104,R104,U104,X104)</f>
        <v/>
      </c>
      <c r="C104" s="136">
        <f>SUM(J104,M104,P104,S104,V104,Y104)</f>
        <v/>
      </c>
      <c r="D104" s="137">
        <f>C104/1000000</f>
        <v/>
      </c>
      <c r="E104" s="137">
        <f>C104*2.20462262185/1000000</f>
        <v/>
      </c>
      <c r="F104" s="138">
        <f>IFERROR(B104/(C104/1000),0)</f>
        <v/>
      </c>
      <c r="G104" s="139">
        <f>IFERROR(B104/(C104*2.20462262185),0)</f>
        <v/>
      </c>
      <c r="CI104" s="136" t="n">
        <v>1647240</v>
      </c>
      <c r="CJ104" s="136" t="n">
        <v>1484000</v>
      </c>
      <c r="CK104" s="139">
        <f>IFERROR(CI104/(CJ104*2.20462262185),0)</f>
        <v/>
      </c>
      <c r="CU104" s="136" t="n">
        <v>31998</v>
      </c>
      <c r="CV104" s="136" t="n">
        <v>18900</v>
      </c>
      <c r="CW104" s="139">
        <f>IFERROR(CU104/(CV104*2.20462262185),0)</f>
        <v/>
      </c>
      <c r="ET104" s="136" t="n">
        <v>208066</v>
      </c>
      <c r="EU104" s="136" t="n">
        <v>101103</v>
      </c>
      <c r="EV104" s="139">
        <f>IFERROR(ET104/(EU104*2.20462262185),0)</f>
        <v/>
      </c>
      <c r="EZ104" s="136" t="n">
        <v>196052</v>
      </c>
      <c r="FA104" s="136" t="n">
        <v>100000</v>
      </c>
      <c r="FB104" s="139">
        <f>IFERROR(EZ104/(FA104*2.20462262185),0)</f>
        <v/>
      </c>
      <c r="FL104" s="136" t="n">
        <v>43037</v>
      </c>
      <c r="FM104" s="136" t="n">
        <v>25000</v>
      </c>
      <c r="FN104" s="139">
        <f>IFERROR(FL104/(FM104*2.20462262185),0)</f>
        <v/>
      </c>
      <c r="FU104" s="136" t="n">
        <v>178500</v>
      </c>
      <c r="FV104" s="136" t="n">
        <v>100000</v>
      </c>
      <c r="FW104" s="139">
        <f>IFERROR(FU104/(FV104*2.20462262185),0)</f>
        <v/>
      </c>
      <c r="FX104" s="136" t="n">
        <v>1864652</v>
      </c>
      <c r="FY104" s="136" t="n">
        <v>1322000</v>
      </c>
      <c r="FZ104" s="139">
        <f>IFERROR(FX104/(FY104*2.20462262185),0)</f>
        <v/>
      </c>
      <c r="GA104" s="136" t="n">
        <v>128583</v>
      </c>
      <c r="GB104" s="136" t="n">
        <v>90000</v>
      </c>
      <c r="GC104" s="139">
        <f>IFERROR(GA104/(GB104*2.20462262185),0)</f>
        <v/>
      </c>
      <c r="GD104" s="136" t="n">
        <v>37000</v>
      </c>
      <c r="GE104" s="136" t="n">
        <v>25000</v>
      </c>
      <c r="GF104" s="139">
        <f>IFERROR(GD104/(GE104*2.20462262185),0)</f>
        <v/>
      </c>
      <c r="GG104" s="136" t="n">
        <v>381600</v>
      </c>
      <c r="GH104" s="136" t="n">
        <v>318000</v>
      </c>
      <c r="GI104" s="139">
        <f>IFERROR(GG104/(GH104*2.20462262185),0)</f>
        <v/>
      </c>
      <c r="GM104" s="136" t="n">
        <v>73834</v>
      </c>
      <c r="GN104" s="136" t="n">
        <v>65273</v>
      </c>
      <c r="GO104" s="139">
        <f>IFERROR(GM104/(GN104*2.20462262185),0)</f>
        <v/>
      </c>
      <c r="GP104" s="136" t="n">
        <v>12930</v>
      </c>
      <c r="GQ104" s="136" t="n">
        <v>6750</v>
      </c>
      <c r="GR104" s="139">
        <f>IFERROR(GP104/(GQ104*2.20462262185),0)</f>
        <v/>
      </c>
      <c r="GV104" s="136" t="n">
        <v>254</v>
      </c>
      <c r="GW104" s="136" t="n">
        <v>40</v>
      </c>
      <c r="GX104" s="139">
        <f>IFERROR(GV104/(GW104*2.20462262185),0)</f>
        <v/>
      </c>
      <c r="HE104" s="136" t="n">
        <v>261690</v>
      </c>
      <c r="HF104" s="136" t="n">
        <v>330000</v>
      </c>
      <c r="HG104" s="139">
        <f>IFERROR(HE104/(HF104*2.20462262185),0)</f>
        <v/>
      </c>
      <c r="HH104" s="136" t="n">
        <v>933103</v>
      </c>
      <c r="HI104" s="136" t="n">
        <v>1202800</v>
      </c>
      <c r="HJ104" s="139">
        <f>IFERROR(HH104/(HI104*2.20462262185),0)</f>
        <v/>
      </c>
      <c r="HK104" s="136" t="n">
        <v>392700</v>
      </c>
      <c r="HL104" s="136" t="n">
        <v>550000</v>
      </c>
      <c r="HM104" s="139">
        <f>IFERROR(HK104/(HL104*2.20462262185),0)</f>
        <v/>
      </c>
      <c r="HN104" s="136" t="n">
        <v>459360</v>
      </c>
      <c r="HO104" s="136" t="n">
        <v>660000</v>
      </c>
      <c r="HP104" s="139">
        <f>IFERROR(HN104/(HO104*2.20462262185),0)</f>
        <v/>
      </c>
      <c r="HQ104" s="136" t="n">
        <v>78870</v>
      </c>
      <c r="HR104" s="136" t="n">
        <v>110000</v>
      </c>
      <c r="HS104" s="139">
        <f>IFERROR(HQ104/(HR104*2.20462262185),0)</f>
        <v/>
      </c>
      <c r="HT104" s="136" t="n">
        <v>264726</v>
      </c>
      <c r="HU104" s="136" t="n">
        <v>396000</v>
      </c>
      <c r="HV104" s="139">
        <f>IFERROR(HT104/(HU104*2.20462262185),0)</f>
        <v/>
      </c>
      <c r="HW104" s="136" t="n">
        <v>213453</v>
      </c>
      <c r="HX104" s="136" t="n">
        <v>212000</v>
      </c>
      <c r="HY104" s="139">
        <f>IFERROR(HW104/(HX104*2.20462262185),0)</f>
        <v/>
      </c>
      <c r="IX104" s="136" t="n">
        <v>94741</v>
      </c>
      <c r="IY104" s="136" t="n">
        <v>64819</v>
      </c>
      <c r="IZ104" s="139">
        <f>IFERROR(IX104/(IY104*2.20462262185),0)</f>
        <v/>
      </c>
      <c r="JG104" s="136" t="n">
        <v>27415</v>
      </c>
      <c r="JH104" s="136" t="n">
        <v>19050</v>
      </c>
      <c r="JI104" s="139">
        <f>IFERROR(JG104/(JH104*2.20462262185),0)</f>
        <v/>
      </c>
      <c r="JJ104" s="136" t="n">
        <v>27415</v>
      </c>
      <c r="JK104" s="136" t="n">
        <v>19051</v>
      </c>
      <c r="JL104" s="139">
        <f>IFERROR(JJ104/(JK104*2.20462262185),0)</f>
        <v/>
      </c>
    </row>
    <row r="105">
      <c r="A105" s="140" t="inlineStr">
        <is>
          <t>Costa Rica</t>
        </is>
      </c>
      <c r="B105" s="141">
        <f>SUM(I105,L105,O105,R105,U105,X105)</f>
        <v/>
      </c>
      <c r="C105" s="141">
        <f>SUM(J105,M105,P105,S105,V105,Y105)</f>
        <v/>
      </c>
      <c r="D105" s="142">
        <f>C105/1000000</f>
        <v/>
      </c>
      <c r="E105" s="142">
        <f>C105*2.20462262185/1000000</f>
        <v/>
      </c>
      <c r="F105" s="143">
        <f>IFERROR(B105/(C105/1000),0)</f>
        <v/>
      </c>
      <c r="G105" s="144">
        <f>IFERROR(B105/(C105*2.20462262185),0)</f>
        <v/>
      </c>
    </row>
    <row r="106">
      <c r="A106" s="140" t="inlineStr">
        <is>
          <t>Czech Republic</t>
        </is>
      </c>
      <c r="B106" s="141">
        <f>SUM(I106,L106,O106,R106,U106,X106)</f>
        <v/>
      </c>
      <c r="C106" s="141">
        <f>SUM(J106,M106,P106,S106,V106,Y106)</f>
        <v/>
      </c>
      <c r="D106" s="142">
        <f>C106/1000000</f>
        <v/>
      </c>
      <c r="E106" s="142">
        <f>C106*2.20462262185/1000000</f>
        <v/>
      </c>
      <c r="F106" s="143">
        <f>IFERROR(B106/(C106/1000),0)</f>
        <v/>
      </c>
      <c r="G106" s="144">
        <f>IFERROR(B106/(C106*2.20462262185),0)</f>
        <v/>
      </c>
      <c r="AY106" s="141" t="n">
        <v>1118</v>
      </c>
      <c r="AZ106" s="141" t="n">
        <v>210</v>
      </c>
      <c r="BA106" s="144">
        <f>IFERROR(AY106/(AZ106*2.20462262185),0)</f>
        <v/>
      </c>
      <c r="BQ106" s="141" t="n">
        <v>1095</v>
      </c>
      <c r="BR106" s="141" t="n">
        <v>210</v>
      </c>
      <c r="BS106" s="144">
        <f>IFERROR(BQ106/(BR106*2.20462262185),0)</f>
        <v/>
      </c>
      <c r="BZ106" s="141" t="n">
        <v>1115</v>
      </c>
      <c r="CA106" s="141" t="n">
        <v>210</v>
      </c>
      <c r="CB106" s="144">
        <f>IFERROR(BZ106/(CA106*2.20462262185),0)</f>
        <v/>
      </c>
      <c r="CL106" s="141" t="n">
        <v>574</v>
      </c>
      <c r="CM106" s="141" t="n">
        <v>105</v>
      </c>
      <c r="CN106" s="144">
        <f>IFERROR(CL106/(CM106*2.20462262185),0)</f>
        <v/>
      </c>
      <c r="DS106" s="141" t="n">
        <v>2206</v>
      </c>
      <c r="DT106" s="141" t="n">
        <v>420</v>
      </c>
      <c r="DU106" s="144">
        <f>IFERROR(DS106/(DT106*2.20462262185),0)</f>
        <v/>
      </c>
    </row>
    <row r="107">
      <c r="A107" s="140" t="inlineStr">
        <is>
          <t>Denmark</t>
        </is>
      </c>
      <c r="B107" s="141">
        <f>SUM(I107,L107,O107,R107,U107,X107)</f>
        <v/>
      </c>
      <c r="C107" s="141">
        <f>SUM(J107,M107,P107,S107,V107,Y107)</f>
        <v/>
      </c>
      <c r="D107" s="142">
        <f>C107/1000000</f>
        <v/>
      </c>
      <c r="E107" s="142">
        <f>C107*2.20462262185/1000000</f>
        <v/>
      </c>
      <c r="F107" s="143">
        <f>IFERROR(B107/(C107/1000),0)</f>
        <v/>
      </c>
      <c r="G107" s="144">
        <f>IFERROR(B107/(C107*2.20462262185),0)</f>
        <v/>
      </c>
      <c r="HB107" s="141" t="n">
        <v>1417</v>
      </c>
      <c r="HC107" s="141" t="n">
        <v>400</v>
      </c>
      <c r="HD107" s="144">
        <f>IFERROR(HB107/(HC107*2.20462262185),0)</f>
        <v/>
      </c>
    </row>
    <row r="108">
      <c r="A108" s="140" t="inlineStr">
        <is>
          <t>France</t>
        </is>
      </c>
      <c r="B108" s="141">
        <f>SUM(I108,L108,O108,R108,U108,X108)</f>
        <v/>
      </c>
      <c r="C108" s="141">
        <f>SUM(J108,M108,P108,S108,V108,Y108)</f>
        <v/>
      </c>
      <c r="D108" s="142">
        <f>C108/1000000</f>
        <v/>
      </c>
      <c r="E108" s="142">
        <f>C108*2.20462262185/1000000</f>
        <v/>
      </c>
      <c r="F108" s="143">
        <f>IFERROR(B108/(C108/1000),0)</f>
        <v/>
      </c>
      <c r="G108" s="144">
        <f>IFERROR(B108/(C108*2.20462262185),0)</f>
        <v/>
      </c>
      <c r="AS108" s="141" t="n">
        <v>3207</v>
      </c>
      <c r="AT108" s="141" t="n">
        <v>2</v>
      </c>
      <c r="AU108" s="144">
        <f>IFERROR(AS108/(AT108*2.20462262185),0)</f>
        <v/>
      </c>
      <c r="CX108" s="141" t="n">
        <v>3000</v>
      </c>
      <c r="CY108" s="141" t="n">
        <v>75</v>
      </c>
      <c r="CZ108" s="144">
        <f>IFERROR(CX108/(CY108*2.20462262185),0)</f>
        <v/>
      </c>
      <c r="EE108" s="141" t="n">
        <v>300</v>
      </c>
      <c r="EF108" s="141" t="n">
        <v>2</v>
      </c>
      <c r="EG108" s="144">
        <f>IFERROR(EE108/(EF108*2.20462262185),0)</f>
        <v/>
      </c>
      <c r="EK108" s="141" t="n">
        <v>499</v>
      </c>
      <c r="EL108" s="141" t="n">
        <v>1100</v>
      </c>
      <c r="EM108" s="144">
        <f>IFERROR(EK108/(EL108*2.20462262185),0)</f>
        <v/>
      </c>
      <c r="JP108" s="141" t="n">
        <v>101889</v>
      </c>
      <c r="JQ108" s="141" t="n">
        <v>140731</v>
      </c>
      <c r="JR108" s="144">
        <f>IFERROR(JP108/(JQ108*2.20462262185),0)</f>
        <v/>
      </c>
    </row>
    <row r="109">
      <c r="A109" s="135" t="inlineStr">
        <is>
          <t>Lithuania</t>
        </is>
      </c>
      <c r="B109" s="136">
        <f>SUM(I109,L109,O109,R109,U109,X109)</f>
        <v/>
      </c>
      <c r="C109" s="136">
        <f>SUM(J109,M109,P109,S109,V109,Y109)</f>
        <v/>
      </c>
      <c r="D109" s="137">
        <f>C109/1000000</f>
        <v/>
      </c>
      <c r="E109" s="137">
        <f>C109*2.20462262185/1000000</f>
        <v/>
      </c>
      <c r="F109" s="138">
        <f>IFERROR(B109/(C109/1000),0)</f>
        <v/>
      </c>
      <c r="G109" s="139">
        <f>IFERROR(B109/(C109*2.20462262185),0)</f>
        <v/>
      </c>
      <c r="GS109" s="136" t="n">
        <v>82333</v>
      </c>
      <c r="GT109" s="136" t="n">
        <v>105000</v>
      </c>
      <c r="GU109" s="139">
        <f>IFERROR(GS109/(GT109*2.20462262185),0)</f>
        <v/>
      </c>
      <c r="GV109" s="136" t="n">
        <v>244783</v>
      </c>
      <c r="GW109" s="136" t="n">
        <v>315000</v>
      </c>
      <c r="GX109" s="139">
        <f>IFERROR(GV109/(GW109*2.20462262185),0)</f>
        <v/>
      </c>
      <c r="GY109" s="136" t="n">
        <v>294444</v>
      </c>
      <c r="GZ109" s="136" t="n">
        <v>411200</v>
      </c>
      <c r="HA109" s="139">
        <f>IFERROR(GY109/(GZ109*2.20462262185),0)</f>
        <v/>
      </c>
      <c r="HB109" s="136" t="n">
        <v>732862</v>
      </c>
      <c r="HC109" s="136" t="n">
        <v>1026800</v>
      </c>
      <c r="HD109" s="139">
        <f>IFERROR(HB109/(HC109*2.20462262185),0)</f>
        <v/>
      </c>
      <c r="HE109" s="136" t="n">
        <v>342156</v>
      </c>
      <c r="HF109" s="136" t="n">
        <v>189800</v>
      </c>
      <c r="HG109" s="139">
        <f>IFERROR(HE109/(HF109*2.20462262185),0)</f>
        <v/>
      </c>
    </row>
    <row r="110">
      <c r="A110" s="140" t="inlineStr">
        <is>
          <t>Nicaragua</t>
        </is>
      </c>
      <c r="B110" s="141">
        <f>SUM(I110,L110,O110,R110,U110,X110)</f>
        <v/>
      </c>
      <c r="C110" s="141">
        <f>SUM(J110,M110,P110,S110,V110,Y110)</f>
        <v/>
      </c>
      <c r="D110" s="142">
        <f>C110/1000000</f>
        <v/>
      </c>
      <c r="E110" s="142">
        <f>C110*2.20462262185/1000000</f>
        <v/>
      </c>
      <c r="F110" s="143">
        <f>IFERROR(B110/(C110/1000),0)</f>
        <v/>
      </c>
      <c r="G110" s="144">
        <f>IFERROR(B110/(C110*2.20462262185),0)</f>
        <v/>
      </c>
      <c r="AY110" s="141" t="n">
        <v>15060</v>
      </c>
      <c r="AZ110" s="141" t="n">
        <v>19990</v>
      </c>
      <c r="BA110" s="144">
        <f>IFERROR(AY110/(AZ110*2.20462262185),0)</f>
        <v/>
      </c>
    </row>
    <row r="111">
      <c r="A111" s="140" t="inlineStr">
        <is>
          <t>Norway</t>
        </is>
      </c>
      <c r="B111" s="141">
        <f>SUM(I111,L111,O111,R111,U111,X111)</f>
        <v/>
      </c>
      <c r="C111" s="141">
        <f>SUM(J111,M111,P111,S111,V111,Y111)</f>
        <v/>
      </c>
      <c r="D111" s="142">
        <f>C111/1000000</f>
        <v/>
      </c>
      <c r="E111" s="142">
        <f>C111*2.20462262185/1000000</f>
        <v/>
      </c>
      <c r="F111" s="143">
        <f>IFERROR(B111/(C111/1000),0)</f>
        <v/>
      </c>
      <c r="G111" s="144">
        <f>IFERROR(B111/(C111*2.20462262185),0)</f>
        <v/>
      </c>
      <c r="AV111" s="141" t="n">
        <v>3518</v>
      </c>
      <c r="AW111" s="141" t="n">
        <v>1825</v>
      </c>
      <c r="AX111" s="144">
        <f>IFERROR(AV111/(AW111*2.20462262185),0)</f>
        <v/>
      </c>
    </row>
    <row r="112">
      <c r="A112" s="140" t="inlineStr">
        <is>
          <t>Philippines</t>
        </is>
      </c>
      <c r="B112" s="141">
        <f>SUM(I112,L112,O112,R112,U112,X112)</f>
        <v/>
      </c>
      <c r="C112" s="141">
        <f>SUM(J112,M112,P112,S112,V112,Y112)</f>
        <v/>
      </c>
      <c r="D112" s="142">
        <f>C112/1000000</f>
        <v/>
      </c>
      <c r="E112" s="142">
        <f>C112*2.20462262185/1000000</f>
        <v/>
      </c>
      <c r="F112" s="143">
        <f>IFERROR(B112/(C112/1000),0)</f>
        <v/>
      </c>
      <c r="G112" s="144">
        <f>IFERROR(B112/(C112*2.20462262185),0)</f>
        <v/>
      </c>
      <c r="AY112" s="141" t="n">
        <v>33440</v>
      </c>
      <c r="AZ112" s="141" t="n">
        <v>37080</v>
      </c>
      <c r="BA112" s="144">
        <f>IFERROR(AY112/(AZ112*2.20462262185),0)</f>
        <v/>
      </c>
      <c r="BB112" s="141" t="n">
        <v>60576</v>
      </c>
      <c r="BC112" s="141" t="n">
        <v>55620</v>
      </c>
      <c r="BD112" s="144">
        <f>IFERROR(BB112/(BC112*2.20462262185),0)</f>
        <v/>
      </c>
      <c r="BE112" s="141" t="n">
        <v>41183</v>
      </c>
      <c r="BF112" s="141" t="n">
        <v>37430</v>
      </c>
      <c r="BG112" s="144">
        <f>IFERROR(BE112/(BF112*2.20462262185),0)</f>
        <v/>
      </c>
    </row>
    <row r="113">
      <c r="A113" s="140" t="inlineStr">
        <is>
          <t>Poland</t>
        </is>
      </c>
      <c r="B113" s="141">
        <f>SUM(I113,L113,O113,R113,U113,X113)</f>
        <v/>
      </c>
      <c r="C113" s="141">
        <f>SUM(J113,M113,P113,S113,V113,Y113)</f>
        <v/>
      </c>
      <c r="D113" s="142">
        <f>C113/1000000</f>
        <v/>
      </c>
      <c r="E113" s="142">
        <f>C113*2.20462262185/1000000</f>
        <v/>
      </c>
      <c r="F113" s="143">
        <f>IFERROR(B113/(C113/1000),0)</f>
        <v/>
      </c>
      <c r="G113" s="144">
        <f>IFERROR(B113/(C113*2.20462262185),0)</f>
        <v/>
      </c>
      <c r="AS113" s="141" t="n">
        <v>48541</v>
      </c>
      <c r="AT113" s="141" t="n">
        <v>57309</v>
      </c>
      <c r="AU113" s="144">
        <f>IFERROR(AS113/(AT113*2.20462262185),0)</f>
        <v/>
      </c>
      <c r="AV113" s="141" t="n">
        <v>99765</v>
      </c>
      <c r="AW113" s="141" t="n">
        <v>117787</v>
      </c>
      <c r="AX113" s="144">
        <f>IFERROR(AV113/(AW113*2.20462262185),0)</f>
        <v/>
      </c>
      <c r="BN113" s="141" t="n">
        <v>120693</v>
      </c>
      <c r="BO113" s="141" t="n">
        <v>149003</v>
      </c>
      <c r="BP113" s="144">
        <f>IFERROR(BN113/(BO113*2.20462262185),0)</f>
        <v/>
      </c>
      <c r="BT113" s="141" t="n">
        <v>63557</v>
      </c>
      <c r="BU113" s="141" t="n">
        <v>78464</v>
      </c>
      <c r="BV113" s="144">
        <f>IFERROR(BT113/(BU113*2.20462262185),0)</f>
        <v/>
      </c>
      <c r="BW113" s="141" t="n">
        <v>142420</v>
      </c>
      <c r="BX113" s="141" t="n">
        <v>175826</v>
      </c>
      <c r="BY113" s="144">
        <f>IFERROR(BW113/(BX113*2.20462262185),0)</f>
        <v/>
      </c>
    </row>
    <row r="114">
      <c r="A114" s="135" t="inlineStr">
        <is>
          <t>Russia</t>
        </is>
      </c>
      <c r="B114" s="136">
        <f>SUM(I114,L114,O114,R114,U114,X114)</f>
        <v/>
      </c>
      <c r="C114" s="136">
        <f>SUM(J114,M114,P114,S114,V114,Y114)</f>
        <v/>
      </c>
      <c r="D114" s="137">
        <f>C114/1000000</f>
        <v/>
      </c>
      <c r="E114" s="137">
        <f>C114*2.20462262185/1000000</f>
        <v/>
      </c>
      <c r="F114" s="138">
        <f>IFERROR(B114/(C114/1000),0)</f>
        <v/>
      </c>
      <c r="G114" s="139">
        <f>IFERROR(B114/(C114*2.20462262185),0)</f>
        <v/>
      </c>
      <c r="GS114" s="136" t="n">
        <v>186340</v>
      </c>
      <c r="GT114" s="136" t="n">
        <v>220000</v>
      </c>
      <c r="GU114" s="139">
        <f>IFERROR(GS114/(GT114*2.20462262185),0)</f>
        <v/>
      </c>
      <c r="GV114" s="136" t="n">
        <v>715880</v>
      </c>
      <c r="GW114" s="136" t="n">
        <v>880000</v>
      </c>
      <c r="GX114" s="139">
        <f>IFERROR(GV114/(GW114*2.20462262185),0)</f>
        <v/>
      </c>
      <c r="GY114" s="136" t="n">
        <v>1291916</v>
      </c>
      <c r="GZ114" s="136" t="n">
        <v>1613700</v>
      </c>
      <c r="HA114" s="139">
        <f>IFERROR(GY114/(GZ114*2.20462262185),0)</f>
        <v/>
      </c>
      <c r="HB114" s="136" t="n">
        <v>1195388</v>
      </c>
      <c r="HC114" s="136" t="n">
        <v>1512000</v>
      </c>
      <c r="HD114" s="139">
        <f>IFERROR(HB114/(HC114*2.20462262185),0)</f>
        <v/>
      </c>
      <c r="HE114" s="136" t="n">
        <v>2786885</v>
      </c>
      <c r="HF114" s="136" t="n">
        <v>3596250</v>
      </c>
      <c r="HG114" s="139">
        <f>IFERROR(HE114/(HF114*2.20462262185),0)</f>
        <v/>
      </c>
      <c r="HK114" s="136" t="n">
        <v>2084552</v>
      </c>
      <c r="HL114" s="136" t="n">
        <v>2709000</v>
      </c>
      <c r="HM114" s="139">
        <f>IFERROR(HK114/(HL114*2.20462262185),0)</f>
        <v/>
      </c>
      <c r="HN114" s="136" t="n">
        <v>1027740</v>
      </c>
      <c r="HO114" s="136" t="n">
        <v>1344000</v>
      </c>
      <c r="HP114" s="139">
        <f>IFERROR(HN114/(HO114*2.20462262185),0)</f>
        <v/>
      </c>
      <c r="HW114" s="136" t="n">
        <v>84000</v>
      </c>
      <c r="HX114" s="136" t="n">
        <v>105000</v>
      </c>
      <c r="HY114" s="139">
        <f>IFERROR(HW114/(HX114*2.20462262185),0)</f>
        <v/>
      </c>
      <c r="IR114" s="136" t="n">
        <v>207900</v>
      </c>
      <c r="IS114" s="136" t="n">
        <v>189000</v>
      </c>
      <c r="IT114" s="139">
        <f>IFERROR(IR114/(IS114*2.20462262185),0)</f>
        <v/>
      </c>
      <c r="IX114" s="136" t="n">
        <v>17042</v>
      </c>
      <c r="IY114" s="136" t="n">
        <v>12600</v>
      </c>
      <c r="IZ114" s="139">
        <f>IFERROR(IX114/(IY114*2.20462262185),0)</f>
        <v/>
      </c>
      <c r="JA114" s="136" t="n">
        <v>15621</v>
      </c>
      <c r="JB114" s="136" t="n">
        <v>11550</v>
      </c>
      <c r="JC114" s="139">
        <f>IFERROR(JA114/(JB114*2.20462262185),0)</f>
        <v/>
      </c>
      <c r="JD114" s="136" t="n">
        <v>755213</v>
      </c>
      <c r="JE114" s="136" t="n">
        <v>630000</v>
      </c>
      <c r="JF114" s="139">
        <f>IFERROR(JD114/(JE114*2.20462262185),0)</f>
        <v/>
      </c>
      <c r="JG114" s="136" t="n">
        <v>755213</v>
      </c>
      <c r="JH114" s="136" t="n">
        <v>630000</v>
      </c>
      <c r="JI114" s="139">
        <f>IFERROR(JG114/(JH114*2.20462262185),0)</f>
        <v/>
      </c>
      <c r="JJ114" s="136" t="n">
        <v>3078999</v>
      </c>
      <c r="JK114" s="136" t="n">
        <v>2719500</v>
      </c>
      <c r="JL114" s="139">
        <f>IFERROR(JJ114/(JK114*2.20462262185),0)</f>
        <v/>
      </c>
      <c r="JM114" s="136" t="n">
        <v>1100762</v>
      </c>
      <c r="JN114" s="136" t="n">
        <v>955500</v>
      </c>
      <c r="JO114" s="139">
        <f>IFERROR(JM114/(JN114*2.20462262185),0)</f>
        <v/>
      </c>
      <c r="JP114" s="136" t="n">
        <v>2789120</v>
      </c>
      <c r="JQ114" s="136" t="n">
        <v>2195550</v>
      </c>
      <c r="JR114" s="139">
        <f>IFERROR(JP114/(JQ114*2.20462262185),0)</f>
        <v/>
      </c>
    </row>
    <row r="115">
      <c r="A115" s="140" t="inlineStr">
        <is>
          <t>Singapore</t>
        </is>
      </c>
      <c r="B115" s="141">
        <f>SUM(I115,L115,O115,R115,U115,X115)</f>
        <v/>
      </c>
      <c r="C115" s="141">
        <f>SUM(J115,M115,P115,S115,V115,Y115)</f>
        <v/>
      </c>
      <c r="D115" s="142">
        <f>C115/1000000</f>
        <v/>
      </c>
      <c r="E115" s="142">
        <f>C115*2.20462262185/1000000</f>
        <v/>
      </c>
      <c r="F115" s="143">
        <f>IFERROR(B115/(C115/1000),0)</f>
        <v/>
      </c>
      <c r="G115" s="144">
        <f>IFERROR(B115/(C115*2.20462262185),0)</f>
        <v/>
      </c>
      <c r="CO115" s="141" t="n">
        <v>10931</v>
      </c>
      <c r="CP115" s="141" t="n">
        <v>2052</v>
      </c>
      <c r="CQ115" s="144">
        <f>IFERROR(CO115/(CP115*2.20462262185),0)</f>
        <v/>
      </c>
    </row>
    <row r="116">
      <c r="A116" s="140" t="inlineStr">
        <is>
          <t>Slovakia</t>
        </is>
      </c>
      <c r="B116" s="141">
        <f>SUM(I116,L116,O116,R116,U116,X116)</f>
        <v/>
      </c>
      <c r="C116" s="141">
        <f>SUM(J116,M116,P116,S116,V116,Y116)</f>
        <v/>
      </c>
      <c r="D116" s="142">
        <f>C116/1000000</f>
        <v/>
      </c>
      <c r="E116" s="142">
        <f>C116*2.20462262185/1000000</f>
        <v/>
      </c>
      <c r="F116" s="143">
        <f>IFERROR(B116/(C116/1000),0)</f>
        <v/>
      </c>
      <c r="G116" s="144">
        <f>IFERROR(B116/(C116*2.20462262185),0)</f>
        <v/>
      </c>
      <c r="IO116" s="141" t="n">
        <v>806</v>
      </c>
      <c r="IP116" s="141" t="n">
        <v>1</v>
      </c>
      <c r="IQ116" s="144">
        <f>IFERROR(IO116/(IP116*2.20462262185),0)</f>
        <v/>
      </c>
    </row>
    <row r="117">
      <c r="A117" s="135" t="inlineStr">
        <is>
          <t>South Africa</t>
        </is>
      </c>
      <c r="B117" s="136">
        <f>SUM(I117,L117,O117,R117,U117,X117)</f>
        <v/>
      </c>
      <c r="C117" s="136">
        <f>SUM(J117,M117,P117,S117,V117,Y117)</f>
        <v/>
      </c>
      <c r="D117" s="137">
        <f>C117/1000000</f>
        <v/>
      </c>
      <c r="E117" s="137">
        <f>C117*2.20462262185/1000000</f>
        <v/>
      </c>
      <c r="F117" s="138">
        <f>IFERROR(B117/(C117/1000),0)</f>
        <v/>
      </c>
      <c r="G117" s="139">
        <f>IFERROR(B117/(C117*2.20462262185),0)</f>
        <v/>
      </c>
      <c r="AJ117" s="136" t="n">
        <v>539000</v>
      </c>
      <c r="AK117" s="136" t="n">
        <v>550000</v>
      </c>
      <c r="AL117" s="139">
        <f>IFERROR(AJ117/(AK117*2.20462262185),0)</f>
        <v/>
      </c>
      <c r="AM117" s="136" t="n">
        <v>1183160</v>
      </c>
      <c r="AN117" s="136" t="n">
        <v>1408000</v>
      </c>
      <c r="AO117" s="139">
        <f>IFERROR(AM117/(AN117*2.20462262185),0)</f>
        <v/>
      </c>
      <c r="AP117" s="136" t="n">
        <v>2281450</v>
      </c>
      <c r="AQ117" s="136" t="n">
        <v>2591000</v>
      </c>
      <c r="AR117" s="139">
        <f>IFERROR(AP117/(AQ117*2.20462262185),0)</f>
        <v/>
      </c>
      <c r="AS117" s="136" t="n">
        <v>477862</v>
      </c>
      <c r="AT117" s="136" t="n">
        <v>638000</v>
      </c>
      <c r="AU117" s="139">
        <f>IFERROR(AS117/(AT117*2.20462262185),0)</f>
        <v/>
      </c>
      <c r="AV117" s="136" t="n">
        <v>734616</v>
      </c>
      <c r="AW117" s="136" t="n">
        <v>920260</v>
      </c>
      <c r="AX117" s="139">
        <f>IFERROR(AV117/(AW117*2.20462262185),0)</f>
        <v/>
      </c>
      <c r="AY117" s="136" t="n">
        <v>1741681</v>
      </c>
      <c r="AZ117" s="136" t="n">
        <v>1782000</v>
      </c>
      <c r="BA117" s="139">
        <f>IFERROR(AY117/(AZ117*2.20462262185),0)</f>
        <v/>
      </c>
      <c r="BB117" s="136" t="n">
        <v>252000</v>
      </c>
      <c r="BC117" s="136" t="n">
        <v>210000</v>
      </c>
      <c r="BD117" s="139">
        <f>IFERROR(BB117/(BC117*2.20462262185),0)</f>
        <v/>
      </c>
      <c r="BE117" s="136" t="n">
        <v>565202</v>
      </c>
      <c r="BF117" s="136" t="n">
        <v>506000</v>
      </c>
      <c r="BG117" s="139">
        <f>IFERROR(BE117/(BF117*2.20462262185),0)</f>
        <v/>
      </c>
      <c r="BH117" s="136" t="n">
        <v>919984</v>
      </c>
      <c r="BI117" s="136" t="n">
        <v>813000</v>
      </c>
      <c r="BJ117" s="139">
        <f>IFERROR(BH117/(BI117*2.20462262185),0)</f>
        <v/>
      </c>
      <c r="BK117" s="136" t="n">
        <v>319462</v>
      </c>
      <c r="BL117" s="136" t="n">
        <v>286000</v>
      </c>
      <c r="BM117" s="139">
        <f>IFERROR(BK117/(BL117*2.20462262185),0)</f>
        <v/>
      </c>
      <c r="BQ117" s="136" t="n">
        <v>364964</v>
      </c>
      <c r="BR117" s="136" t="n">
        <v>352000</v>
      </c>
      <c r="BS117" s="139">
        <f>IFERROR(BQ117/(BR117*2.20462262185),0)</f>
        <v/>
      </c>
      <c r="BT117" s="136" t="n">
        <v>399521</v>
      </c>
      <c r="BU117" s="136" t="n">
        <v>352000</v>
      </c>
      <c r="BV117" s="139">
        <f>IFERROR(BT117/(BU117*2.20462262185),0)</f>
        <v/>
      </c>
      <c r="CC117" s="136" t="n">
        <v>290730</v>
      </c>
      <c r="CD117" s="136" t="n">
        <v>250800</v>
      </c>
      <c r="CE117" s="139">
        <f>IFERROR(CC117/(CD117*2.20462262185),0)</f>
        <v/>
      </c>
      <c r="CR117" s="136" t="n">
        <v>1214400</v>
      </c>
      <c r="CS117" s="136" t="n">
        <v>1518000</v>
      </c>
      <c r="CT117" s="139">
        <f>IFERROR(CR117/(CS117*2.20462262185),0)</f>
        <v/>
      </c>
      <c r="CU117" s="136" t="n">
        <v>1889404</v>
      </c>
      <c r="CV117" s="136" t="n">
        <v>1965740</v>
      </c>
      <c r="CW117" s="139">
        <f>IFERROR(CU117/(CV117*2.20462262185),0)</f>
        <v/>
      </c>
      <c r="CX117" s="136" t="n">
        <v>2934206</v>
      </c>
      <c r="CY117" s="136" t="n">
        <v>3102000</v>
      </c>
      <c r="CZ117" s="139">
        <f>IFERROR(CX117/(CY117*2.20462262185),0)</f>
        <v/>
      </c>
      <c r="DA117" s="136" t="n">
        <v>4669586</v>
      </c>
      <c r="DB117" s="136" t="n">
        <v>4972000</v>
      </c>
      <c r="DC117" s="139">
        <f>IFERROR(DA117/(DB117*2.20462262185),0)</f>
        <v/>
      </c>
      <c r="DD117" s="136" t="n">
        <v>3493870</v>
      </c>
      <c r="DE117" s="136" t="n">
        <v>3762330</v>
      </c>
      <c r="DF117" s="139">
        <f>IFERROR(DD117/(DE117*2.20462262185),0)</f>
        <v/>
      </c>
      <c r="DG117" s="136" t="n">
        <v>2228237</v>
      </c>
      <c r="DH117" s="136" t="n">
        <v>2046000</v>
      </c>
      <c r="DI117" s="139">
        <f>IFERROR(DG117/(DH117*2.20462262185),0)</f>
        <v/>
      </c>
      <c r="DJ117" s="136" t="n">
        <v>1615680</v>
      </c>
      <c r="DK117" s="136" t="n">
        <v>1496000</v>
      </c>
      <c r="DL117" s="139">
        <f>IFERROR(DJ117/(DK117*2.20462262185),0)</f>
        <v/>
      </c>
      <c r="DM117" s="136" t="n">
        <v>1449360</v>
      </c>
      <c r="DN117" s="136" t="n">
        <v>1342000</v>
      </c>
      <c r="DO117" s="139">
        <f>IFERROR(DM117/(DN117*2.20462262185),0)</f>
        <v/>
      </c>
      <c r="DP117" s="136" t="n">
        <v>2794770</v>
      </c>
      <c r="DQ117" s="136" t="n">
        <v>2684000</v>
      </c>
      <c r="DR117" s="139">
        <f>IFERROR(DP117/(DQ117*2.20462262185),0)</f>
        <v/>
      </c>
      <c r="DS117" s="136" t="n">
        <v>1518000</v>
      </c>
      <c r="DT117" s="136" t="n">
        <v>1518000</v>
      </c>
      <c r="DU117" s="139">
        <f>IFERROR(DS117/(DT117*2.20462262185),0)</f>
        <v/>
      </c>
      <c r="DV117" s="136" t="n">
        <v>1100550</v>
      </c>
      <c r="DW117" s="136" t="n">
        <v>1012000</v>
      </c>
      <c r="DX117" s="139">
        <f>IFERROR(DV117/(DW117*2.20462262185),0)</f>
        <v/>
      </c>
      <c r="DY117" s="136" t="n">
        <v>445500</v>
      </c>
      <c r="DZ117" s="136" t="n">
        <v>330000</v>
      </c>
      <c r="EA117" s="139">
        <f>IFERROR(DY117/(DZ117*2.20462262185),0)</f>
        <v/>
      </c>
      <c r="EB117" s="136" t="n">
        <v>385000</v>
      </c>
      <c r="EC117" s="136" t="n">
        <v>308000</v>
      </c>
      <c r="ED117" s="139">
        <f>IFERROR(EB117/(EC117*2.20462262185),0)</f>
        <v/>
      </c>
      <c r="EH117" s="136" t="n">
        <v>657800</v>
      </c>
      <c r="EI117" s="136" t="n">
        <v>506000</v>
      </c>
      <c r="EJ117" s="139">
        <f>IFERROR(EH117/(EI117*2.20462262185),0)</f>
        <v/>
      </c>
      <c r="EK117" s="136" t="n">
        <v>933952</v>
      </c>
      <c r="EL117" s="136" t="n">
        <v>696580</v>
      </c>
      <c r="EM117" s="139">
        <f>IFERROR(EK117/(EL117*2.20462262185),0)</f>
        <v/>
      </c>
      <c r="EN117" s="136" t="n">
        <v>772156</v>
      </c>
      <c r="EO117" s="136" t="n">
        <v>506000</v>
      </c>
      <c r="EP117" s="139">
        <f>IFERROR(EN117/(EO117*2.20462262185),0)</f>
        <v/>
      </c>
      <c r="EW117" s="136" t="n">
        <v>472208</v>
      </c>
      <c r="EX117" s="136" t="n">
        <v>285150</v>
      </c>
      <c r="EY117" s="139">
        <f>IFERROR(EW117/(EX117*2.20462262185),0)</f>
        <v/>
      </c>
      <c r="EZ117" s="136" t="n">
        <v>213744</v>
      </c>
      <c r="FA117" s="136" t="n">
        <v>154350</v>
      </c>
      <c r="FB117" s="139">
        <f>IFERROR(EZ117/(FA117*2.20462262185),0)</f>
        <v/>
      </c>
      <c r="FC117" s="136" t="n">
        <v>994804</v>
      </c>
      <c r="FD117" s="136" t="n">
        <v>762300</v>
      </c>
      <c r="FE117" s="139">
        <f>IFERROR(FC117/(FD117*2.20462262185),0)</f>
        <v/>
      </c>
      <c r="FF117" s="136" t="n">
        <v>717750</v>
      </c>
      <c r="FG117" s="136" t="n">
        <v>550000</v>
      </c>
      <c r="FH117" s="139">
        <f>IFERROR(FF117/(FG117*2.20462262185),0)</f>
        <v/>
      </c>
      <c r="FI117" s="136" t="n">
        <v>287980</v>
      </c>
      <c r="FJ117" s="136" t="n">
        <v>220000</v>
      </c>
      <c r="FK117" s="139">
        <f>IFERROR(FI117/(FJ117*2.20462262185),0)</f>
        <v/>
      </c>
      <c r="FO117" s="136" t="n">
        <v>821128</v>
      </c>
      <c r="FP117" s="136" t="n">
        <v>704000</v>
      </c>
      <c r="FQ117" s="139">
        <f>IFERROR(FO117/(FP117*2.20462262185),0)</f>
        <v/>
      </c>
      <c r="FR117" s="136" t="n">
        <v>1665972</v>
      </c>
      <c r="FS117" s="136" t="n">
        <v>1518000</v>
      </c>
      <c r="FT117" s="139">
        <f>IFERROR(FR117/(FS117*2.20462262185),0)</f>
        <v/>
      </c>
      <c r="FU117" s="136" t="n">
        <v>765140</v>
      </c>
      <c r="FV117" s="136" t="n">
        <v>704000</v>
      </c>
      <c r="FW117" s="139">
        <f>IFERROR(FU117/(FV117*2.20462262185),0)</f>
        <v/>
      </c>
      <c r="FX117" s="136" t="n">
        <v>3175128</v>
      </c>
      <c r="FY117" s="136" t="n">
        <v>2882000</v>
      </c>
      <c r="FZ117" s="139">
        <f>IFERROR(FX117/(FY117*2.20462262185),0)</f>
        <v/>
      </c>
      <c r="GA117" s="136" t="n">
        <v>4083442</v>
      </c>
      <c r="GB117" s="136" t="n">
        <v>3718000</v>
      </c>
      <c r="GC117" s="139">
        <f>IFERROR(GA117/(GB117*2.20462262185),0)</f>
        <v/>
      </c>
      <c r="GD117" s="136" t="n">
        <v>4460060</v>
      </c>
      <c r="GE117" s="136" t="n">
        <v>4020000</v>
      </c>
      <c r="GF117" s="139">
        <f>IFERROR(GD117/(GE117*2.20462262185),0)</f>
        <v/>
      </c>
      <c r="GG117" s="136" t="n">
        <v>759220</v>
      </c>
      <c r="GH117" s="136" t="n">
        <v>704000</v>
      </c>
      <c r="GI117" s="139">
        <f>IFERROR(GG117/(GH117*2.20462262185),0)</f>
        <v/>
      </c>
      <c r="GJ117" s="136" t="n">
        <v>1123542</v>
      </c>
      <c r="GK117" s="136" t="n">
        <v>1031000</v>
      </c>
      <c r="GL117" s="139">
        <f>IFERROR(GJ117/(GK117*2.20462262185),0)</f>
        <v/>
      </c>
      <c r="GP117" s="136" t="n">
        <v>1014200</v>
      </c>
      <c r="GQ117" s="136" t="n">
        <v>1342000</v>
      </c>
      <c r="GR117" s="139">
        <f>IFERROR(GP117/(GQ117*2.20462262185),0)</f>
        <v/>
      </c>
      <c r="GS117" s="136" t="n">
        <v>214500</v>
      </c>
      <c r="GT117" s="136" t="n">
        <v>286000</v>
      </c>
      <c r="GU117" s="139">
        <f>IFERROR(GS117/(GT117*2.20462262185),0)</f>
        <v/>
      </c>
      <c r="GV117" s="136" t="n">
        <v>478500</v>
      </c>
      <c r="GW117" s="136" t="n">
        <v>660000</v>
      </c>
      <c r="GX117" s="139">
        <f>IFERROR(GV117/(GW117*2.20462262185),0)</f>
        <v/>
      </c>
      <c r="GY117" s="136" t="n">
        <v>40740</v>
      </c>
      <c r="GZ117" s="136" t="n">
        <v>42000</v>
      </c>
      <c r="HA117" s="139">
        <f>IFERROR(GY117/(GZ117*2.20462262185),0)</f>
        <v/>
      </c>
      <c r="HB117" s="136" t="n">
        <v>212520</v>
      </c>
      <c r="HC117" s="136" t="n">
        <v>308000</v>
      </c>
      <c r="HD117" s="139">
        <f>IFERROR(HB117/(HC117*2.20462262185),0)</f>
        <v/>
      </c>
      <c r="HE117" s="136" t="n">
        <v>443740</v>
      </c>
      <c r="HF117" s="136" t="n">
        <v>638000</v>
      </c>
      <c r="HG117" s="139">
        <f>IFERROR(HE117/(HF117*2.20462262185),0)</f>
        <v/>
      </c>
      <c r="HH117" s="136" t="n">
        <v>1147278</v>
      </c>
      <c r="HI117" s="136" t="n">
        <v>1658800</v>
      </c>
      <c r="HJ117" s="139">
        <f>IFERROR(HH117/(HI117*2.20462262185),0)</f>
        <v/>
      </c>
      <c r="HK117" s="136" t="n">
        <v>1577714</v>
      </c>
      <c r="HL117" s="136" t="n">
        <v>2292600</v>
      </c>
      <c r="HM117" s="139">
        <f>IFERROR(HK117/(HL117*2.20462262185),0)</f>
        <v/>
      </c>
      <c r="HN117" s="136" t="n">
        <v>15290</v>
      </c>
      <c r="HO117" s="136" t="n">
        <v>22000</v>
      </c>
      <c r="HP117" s="139">
        <f>IFERROR(HN117/(HO117*2.20462262185),0)</f>
        <v/>
      </c>
      <c r="IL117" s="136" t="n">
        <v>2395953</v>
      </c>
      <c r="IM117" s="136" t="n">
        <v>2743399</v>
      </c>
      <c r="IN117" s="139">
        <f>IFERROR(IL117/(IM117*2.20462262185),0)</f>
        <v/>
      </c>
      <c r="IO117" s="136" t="n">
        <v>2242636</v>
      </c>
      <c r="IP117" s="136" t="n">
        <v>2327600</v>
      </c>
      <c r="IQ117" s="139">
        <f>IFERROR(IO117/(IP117*2.20462262185),0)</f>
        <v/>
      </c>
      <c r="IR117" s="136" t="n">
        <v>455664</v>
      </c>
      <c r="IS117" s="136" t="n">
        <v>497200</v>
      </c>
      <c r="IT117" s="139">
        <f>IFERROR(IR117/(IS117*2.20462262185),0)</f>
        <v/>
      </c>
      <c r="IU117" s="136" t="n">
        <v>2358037</v>
      </c>
      <c r="IV117" s="136" t="n">
        <v>2452300</v>
      </c>
      <c r="IW117" s="139">
        <f>IFERROR(IU117/(IV117*2.20462262185),0)</f>
        <v/>
      </c>
      <c r="IX117" s="136" t="n">
        <v>1716409</v>
      </c>
      <c r="IY117" s="136" t="n">
        <v>1511411</v>
      </c>
      <c r="IZ117" s="139">
        <f>IFERROR(IX117/(IY117*2.20462262185),0)</f>
        <v/>
      </c>
      <c r="JA117" s="136" t="n">
        <v>2409330</v>
      </c>
      <c r="JB117" s="136" t="n">
        <v>2112000</v>
      </c>
      <c r="JC117" s="139">
        <f>IFERROR(JA117/(JB117*2.20462262185),0)</f>
        <v/>
      </c>
      <c r="JD117" s="136" t="n">
        <v>4193340</v>
      </c>
      <c r="JE117" s="136" t="n">
        <v>3677443</v>
      </c>
      <c r="JF117" s="139">
        <f>IFERROR(JD117/(JE117*2.20462262185),0)</f>
        <v/>
      </c>
      <c r="JG117" s="136" t="n">
        <v>927668</v>
      </c>
      <c r="JH117" s="136" t="n">
        <v>826126</v>
      </c>
      <c r="JI117" s="139">
        <f>IFERROR(JG117/(JH117*2.20462262185),0)</f>
        <v/>
      </c>
      <c r="JJ117" s="136" t="n">
        <v>3316104</v>
      </c>
      <c r="JK117" s="136" t="n">
        <v>3036000</v>
      </c>
      <c r="JL117" s="139">
        <f>IFERROR(JJ117/(JK117*2.20462262185),0)</f>
        <v/>
      </c>
      <c r="JP117" s="136" t="n">
        <v>1261541</v>
      </c>
      <c r="JQ117" s="136" t="n">
        <v>1019700</v>
      </c>
      <c r="JR117" s="139">
        <f>IFERROR(JP117/(JQ117*2.20462262185),0)</f>
        <v/>
      </c>
    </row>
    <row r="118">
      <c r="A118" s="140" t="inlineStr">
        <is>
          <t>Switzerland</t>
        </is>
      </c>
      <c r="B118" s="141">
        <f>SUM(I118,L118,O118,R118,U118,X118)</f>
        <v/>
      </c>
      <c r="C118" s="141">
        <f>SUM(J118,M118,P118,S118,V118,Y118)</f>
        <v/>
      </c>
      <c r="D118" s="142">
        <f>C118/1000000</f>
        <v/>
      </c>
      <c r="E118" s="142">
        <f>C118*2.20462262185/1000000</f>
        <v/>
      </c>
      <c r="F118" s="143">
        <f>IFERROR(B118/(C118/1000),0)</f>
        <v/>
      </c>
      <c r="G118" s="144">
        <f>IFERROR(B118/(C118*2.20462262185),0)</f>
        <v/>
      </c>
      <c r="CF118" s="141" t="n">
        <v>63464</v>
      </c>
      <c r="CG118" s="141" t="n">
        <v>54988</v>
      </c>
      <c r="CH118" s="144">
        <f>IFERROR(CF118/(CG118*2.20462262185),0)</f>
        <v/>
      </c>
      <c r="DV118" s="141" t="n">
        <v>7560</v>
      </c>
      <c r="DW118" s="141" t="n">
        <v>1000</v>
      </c>
      <c r="DX118" s="144">
        <f>IFERROR(DV118/(DW118*2.20462262185),0)</f>
        <v/>
      </c>
      <c r="EE118" s="141" t="n">
        <v>7130</v>
      </c>
      <c r="EF118" s="141" t="n">
        <v>1000</v>
      </c>
      <c r="EG118" s="144">
        <f>IFERROR(EE118/(EF118*2.20462262185),0)</f>
        <v/>
      </c>
    </row>
    <row r="119">
      <c r="A119" s="140" t="inlineStr">
        <is>
          <t>Trinidad And Tobago</t>
        </is>
      </c>
      <c r="B119" s="141">
        <f>SUM(I119,L119,O119,R119,U119,X119)</f>
        <v/>
      </c>
      <c r="C119" s="141">
        <f>SUM(J119,M119,P119,S119,V119,Y119)</f>
        <v/>
      </c>
      <c r="D119" s="142">
        <f>C119/1000000</f>
        <v/>
      </c>
      <c r="E119" s="142">
        <f>C119*2.20462262185/1000000</f>
        <v/>
      </c>
      <c r="F119" s="143">
        <f>IFERROR(B119/(C119/1000),0)</f>
        <v/>
      </c>
      <c r="G119" s="144">
        <f>IFERROR(B119/(C119*2.20462262185),0)</f>
        <v/>
      </c>
      <c r="AA119" s="141" t="n">
        <v>1849</v>
      </c>
      <c r="AB119" s="141" t="n">
        <v>765</v>
      </c>
      <c r="AC119" s="144">
        <f>IFERROR(AA119/(AB119*2.20462262185),0)</f>
        <v/>
      </c>
      <c r="AS119" s="141" t="n">
        <v>13600</v>
      </c>
      <c r="AT119" s="141" t="n">
        <v>19277</v>
      </c>
      <c r="AU119" s="144">
        <f>IFERROR(AS119/(AT119*2.20462262185),0)</f>
        <v/>
      </c>
    </row>
    <row r="120">
      <c r="A120" s="99" t="inlineStr">
        <is>
          <t>Subtotal — IV &gt; 0.88 high IV (3907.61.0050)</t>
        </is>
      </c>
      <c r="B120" s="145">
        <f>SUM(B71:B119)</f>
        <v/>
      </c>
      <c r="C120" s="145">
        <f>SUM(C71:C119)</f>
        <v/>
      </c>
      <c r="D120" s="76">
        <f>C120/1000000</f>
        <v/>
      </c>
      <c r="E120" s="76">
        <f>C120*2.20462262185/1000000</f>
        <v/>
      </c>
      <c r="I120" s="35">
        <f>SUM(I71:I119)</f>
        <v/>
      </c>
      <c r="J120" s="35">
        <f>SUM(J71:J119)</f>
        <v/>
      </c>
      <c r="L120" s="35">
        <f>SUM(L71:L119)</f>
        <v/>
      </c>
      <c r="M120" s="35">
        <f>SUM(M71:M119)</f>
        <v/>
      </c>
      <c r="O120" s="35">
        <f>SUM(O71:O119)</f>
        <v/>
      </c>
      <c r="P120" s="35">
        <f>SUM(P71:P119)</f>
        <v/>
      </c>
      <c r="R120" s="35">
        <f>SUM(R71:R119)</f>
        <v/>
      </c>
      <c r="S120" s="35">
        <f>SUM(S71:S119)</f>
        <v/>
      </c>
      <c r="U120" s="35">
        <f>SUM(U71:U119)</f>
        <v/>
      </c>
      <c r="V120" s="35">
        <f>SUM(V71:V119)</f>
        <v/>
      </c>
      <c r="X120" s="35">
        <f>SUM(X71:X119)</f>
        <v/>
      </c>
      <c r="Y120" s="35">
        <f>SUM(Y71:Y119)</f>
        <v/>
      </c>
      <c r="AA120" s="35">
        <f>SUM(AA71:AA119)</f>
        <v/>
      </c>
      <c r="AB120" s="35">
        <f>SUM(AB71:AB119)</f>
        <v/>
      </c>
      <c r="AD120" s="35">
        <f>SUM(AD71:AD119)</f>
        <v/>
      </c>
      <c r="AE120" s="35">
        <f>SUM(AE71:AE119)</f>
        <v/>
      </c>
      <c r="AG120" s="35">
        <f>SUM(AG71:AG119)</f>
        <v/>
      </c>
      <c r="AH120" s="35">
        <f>SUM(AH71:AH119)</f>
        <v/>
      </c>
      <c r="AJ120" s="35">
        <f>SUM(AJ71:AJ119)</f>
        <v/>
      </c>
      <c r="AK120" s="35">
        <f>SUM(AK71:AK119)</f>
        <v/>
      </c>
      <c r="AM120" s="35">
        <f>SUM(AM71:AM119)</f>
        <v/>
      </c>
      <c r="AN120" s="35">
        <f>SUM(AN71:AN119)</f>
        <v/>
      </c>
      <c r="AP120" s="35">
        <f>SUM(AP71:AP119)</f>
        <v/>
      </c>
      <c r="AQ120" s="35">
        <f>SUM(AQ71:AQ119)</f>
        <v/>
      </c>
      <c r="AS120" s="35">
        <f>SUM(AS71:AS119)</f>
        <v/>
      </c>
      <c r="AT120" s="35">
        <f>SUM(AT71:AT119)</f>
        <v/>
      </c>
      <c r="AV120" s="35">
        <f>SUM(AV71:AV119)</f>
        <v/>
      </c>
      <c r="AW120" s="35">
        <f>SUM(AW71:AW119)</f>
        <v/>
      </c>
      <c r="AY120" s="35">
        <f>SUM(AY71:AY119)</f>
        <v/>
      </c>
      <c r="AZ120" s="35">
        <f>SUM(AZ71:AZ119)</f>
        <v/>
      </c>
      <c r="BB120" s="35">
        <f>SUM(BB71:BB119)</f>
        <v/>
      </c>
      <c r="BC120" s="35">
        <f>SUM(BC71:BC119)</f>
        <v/>
      </c>
      <c r="BE120" s="35">
        <f>SUM(BE71:BE119)</f>
        <v/>
      </c>
      <c r="BF120" s="35">
        <f>SUM(BF71:BF119)</f>
        <v/>
      </c>
      <c r="BH120" s="35">
        <f>SUM(BH71:BH119)</f>
        <v/>
      </c>
      <c r="BI120" s="35">
        <f>SUM(BI71:BI119)</f>
        <v/>
      </c>
      <c r="BK120" s="35">
        <f>SUM(BK71:BK119)</f>
        <v/>
      </c>
      <c r="BL120" s="35">
        <f>SUM(BL71:BL119)</f>
        <v/>
      </c>
      <c r="BN120" s="35">
        <f>SUM(BN71:BN119)</f>
        <v/>
      </c>
      <c r="BO120" s="35">
        <f>SUM(BO71:BO119)</f>
        <v/>
      </c>
      <c r="BQ120" s="35">
        <f>SUM(BQ71:BQ119)</f>
        <v/>
      </c>
      <c r="BR120" s="35">
        <f>SUM(BR71:BR119)</f>
        <v/>
      </c>
      <c r="BT120" s="35">
        <f>SUM(BT71:BT119)</f>
        <v/>
      </c>
      <c r="BU120" s="35">
        <f>SUM(BU71:BU119)</f>
        <v/>
      </c>
      <c r="BW120" s="35">
        <f>SUM(BW71:BW119)</f>
        <v/>
      </c>
      <c r="BX120" s="35">
        <f>SUM(BX71:BX119)</f>
        <v/>
      </c>
      <c r="BZ120" s="35">
        <f>SUM(BZ71:BZ119)</f>
        <v/>
      </c>
      <c r="CA120" s="35">
        <f>SUM(CA71:CA119)</f>
        <v/>
      </c>
      <c r="CC120" s="35">
        <f>SUM(CC71:CC119)</f>
        <v/>
      </c>
      <c r="CD120" s="35">
        <f>SUM(CD71:CD119)</f>
        <v/>
      </c>
      <c r="CF120" s="35">
        <f>SUM(CF71:CF119)</f>
        <v/>
      </c>
      <c r="CG120" s="35">
        <f>SUM(CG71:CG119)</f>
        <v/>
      </c>
      <c r="CI120" s="35">
        <f>SUM(CI71:CI119)</f>
        <v/>
      </c>
      <c r="CJ120" s="35">
        <f>SUM(CJ71:CJ119)</f>
        <v/>
      </c>
      <c r="CL120" s="35">
        <f>SUM(CL71:CL119)</f>
        <v/>
      </c>
      <c r="CM120" s="35">
        <f>SUM(CM71:CM119)</f>
        <v/>
      </c>
      <c r="CO120" s="35">
        <f>SUM(CO71:CO119)</f>
        <v/>
      </c>
      <c r="CP120" s="35">
        <f>SUM(CP71:CP119)</f>
        <v/>
      </c>
      <c r="CR120" s="35">
        <f>SUM(CR71:CR119)</f>
        <v/>
      </c>
      <c r="CS120" s="35">
        <f>SUM(CS71:CS119)</f>
        <v/>
      </c>
      <c r="CU120" s="35">
        <f>SUM(CU71:CU119)</f>
        <v/>
      </c>
      <c r="CV120" s="35">
        <f>SUM(CV71:CV119)</f>
        <v/>
      </c>
      <c r="CX120" s="35">
        <f>SUM(CX71:CX119)</f>
        <v/>
      </c>
      <c r="CY120" s="35">
        <f>SUM(CY71:CY119)</f>
        <v/>
      </c>
      <c r="DA120" s="35">
        <f>SUM(DA71:DA119)</f>
        <v/>
      </c>
      <c r="DB120" s="35">
        <f>SUM(DB71:DB119)</f>
        <v/>
      </c>
      <c r="DD120" s="35">
        <f>SUM(DD71:DD119)</f>
        <v/>
      </c>
      <c r="DE120" s="35">
        <f>SUM(DE71:DE119)</f>
        <v/>
      </c>
      <c r="DG120" s="35">
        <f>SUM(DG71:DG119)</f>
        <v/>
      </c>
      <c r="DH120" s="35">
        <f>SUM(DH71:DH119)</f>
        <v/>
      </c>
      <c r="DJ120" s="35">
        <f>SUM(DJ71:DJ119)</f>
        <v/>
      </c>
      <c r="DK120" s="35">
        <f>SUM(DK71:DK119)</f>
        <v/>
      </c>
      <c r="DM120" s="35">
        <f>SUM(DM71:DM119)</f>
        <v/>
      </c>
      <c r="DN120" s="35">
        <f>SUM(DN71:DN119)</f>
        <v/>
      </c>
      <c r="DP120" s="35">
        <f>SUM(DP71:DP119)</f>
        <v/>
      </c>
      <c r="DQ120" s="35">
        <f>SUM(DQ71:DQ119)</f>
        <v/>
      </c>
      <c r="DS120" s="35">
        <f>SUM(DS71:DS119)</f>
        <v/>
      </c>
      <c r="DT120" s="35">
        <f>SUM(DT71:DT119)</f>
        <v/>
      </c>
      <c r="DV120" s="35">
        <f>SUM(DV71:DV119)</f>
        <v/>
      </c>
      <c r="DW120" s="35">
        <f>SUM(DW71:DW119)</f>
        <v/>
      </c>
      <c r="DY120" s="35">
        <f>SUM(DY71:DY119)</f>
        <v/>
      </c>
      <c r="DZ120" s="35">
        <f>SUM(DZ71:DZ119)</f>
        <v/>
      </c>
      <c r="EB120" s="35">
        <f>SUM(EB71:EB119)</f>
        <v/>
      </c>
      <c r="EC120" s="35">
        <f>SUM(EC71:EC119)</f>
        <v/>
      </c>
      <c r="EE120" s="35">
        <f>SUM(EE71:EE119)</f>
        <v/>
      </c>
      <c r="EF120" s="35">
        <f>SUM(EF71:EF119)</f>
        <v/>
      </c>
      <c r="EH120" s="35">
        <f>SUM(EH71:EH119)</f>
        <v/>
      </c>
      <c r="EI120" s="35">
        <f>SUM(EI71:EI119)</f>
        <v/>
      </c>
      <c r="EK120" s="35">
        <f>SUM(EK71:EK119)</f>
        <v/>
      </c>
      <c r="EL120" s="35">
        <f>SUM(EL71:EL119)</f>
        <v/>
      </c>
      <c r="EN120" s="35">
        <f>SUM(EN71:EN119)</f>
        <v/>
      </c>
      <c r="EO120" s="35">
        <f>SUM(EO71:EO119)</f>
        <v/>
      </c>
      <c r="EQ120" s="35">
        <f>SUM(EQ71:EQ119)</f>
        <v/>
      </c>
      <c r="ER120" s="35">
        <f>SUM(ER71:ER119)</f>
        <v/>
      </c>
      <c r="ET120" s="35">
        <f>SUM(ET71:ET119)</f>
        <v/>
      </c>
      <c r="EU120" s="35">
        <f>SUM(EU71:EU119)</f>
        <v/>
      </c>
      <c r="EW120" s="35">
        <f>SUM(EW71:EW119)</f>
        <v/>
      </c>
      <c r="EX120" s="35">
        <f>SUM(EX71:EX119)</f>
        <v/>
      </c>
      <c r="EZ120" s="35">
        <f>SUM(EZ71:EZ119)</f>
        <v/>
      </c>
      <c r="FA120" s="35">
        <f>SUM(FA71:FA119)</f>
        <v/>
      </c>
      <c r="FC120" s="35">
        <f>SUM(FC71:FC119)</f>
        <v/>
      </c>
      <c r="FD120" s="35">
        <f>SUM(FD71:FD119)</f>
        <v/>
      </c>
      <c r="FF120" s="35">
        <f>SUM(FF71:FF119)</f>
        <v/>
      </c>
      <c r="FG120" s="35">
        <f>SUM(FG71:FG119)</f>
        <v/>
      </c>
      <c r="FI120" s="35">
        <f>SUM(FI71:FI119)</f>
        <v/>
      </c>
      <c r="FJ120" s="35">
        <f>SUM(FJ71:FJ119)</f>
        <v/>
      </c>
      <c r="FL120" s="35">
        <f>SUM(FL71:FL119)</f>
        <v/>
      </c>
      <c r="FM120" s="35">
        <f>SUM(FM71:FM119)</f>
        <v/>
      </c>
      <c r="FO120" s="35">
        <f>SUM(FO71:FO119)</f>
        <v/>
      </c>
      <c r="FP120" s="35">
        <f>SUM(FP71:FP119)</f>
        <v/>
      </c>
      <c r="FR120" s="35">
        <f>SUM(FR71:FR119)</f>
        <v/>
      </c>
      <c r="FS120" s="35">
        <f>SUM(FS71:FS119)</f>
        <v/>
      </c>
      <c r="FU120" s="35">
        <f>SUM(FU71:FU119)</f>
        <v/>
      </c>
      <c r="FV120" s="35">
        <f>SUM(FV71:FV119)</f>
        <v/>
      </c>
      <c r="FX120" s="35">
        <f>SUM(FX71:FX119)</f>
        <v/>
      </c>
      <c r="FY120" s="35">
        <f>SUM(FY71:FY119)</f>
        <v/>
      </c>
      <c r="GA120" s="35">
        <f>SUM(GA71:GA119)</f>
        <v/>
      </c>
      <c r="GB120" s="35">
        <f>SUM(GB71:GB119)</f>
        <v/>
      </c>
      <c r="GD120" s="35">
        <f>SUM(GD71:GD119)</f>
        <v/>
      </c>
      <c r="GE120" s="35">
        <f>SUM(GE71:GE119)</f>
        <v/>
      </c>
      <c r="GG120" s="35">
        <f>SUM(GG71:GG119)</f>
        <v/>
      </c>
      <c r="GH120" s="35">
        <f>SUM(GH71:GH119)</f>
        <v/>
      </c>
      <c r="GJ120" s="35">
        <f>SUM(GJ71:GJ119)</f>
        <v/>
      </c>
      <c r="GK120" s="35">
        <f>SUM(GK71:GK119)</f>
        <v/>
      </c>
      <c r="GM120" s="35">
        <f>SUM(GM71:GM119)</f>
        <v/>
      </c>
      <c r="GN120" s="35">
        <f>SUM(GN71:GN119)</f>
        <v/>
      </c>
      <c r="GP120" s="35">
        <f>SUM(GP71:GP119)</f>
        <v/>
      </c>
      <c r="GQ120" s="35">
        <f>SUM(GQ71:GQ119)</f>
        <v/>
      </c>
      <c r="GS120" s="35">
        <f>SUM(GS71:GS119)</f>
        <v/>
      </c>
      <c r="GT120" s="35">
        <f>SUM(GT71:GT119)</f>
        <v/>
      </c>
      <c r="GV120" s="35">
        <f>SUM(GV71:GV119)</f>
        <v/>
      </c>
      <c r="GW120" s="35">
        <f>SUM(GW71:GW119)</f>
        <v/>
      </c>
      <c r="GY120" s="35">
        <f>SUM(GY71:GY119)</f>
        <v/>
      </c>
      <c r="GZ120" s="35">
        <f>SUM(GZ71:GZ119)</f>
        <v/>
      </c>
      <c r="HB120" s="35">
        <f>SUM(HB71:HB119)</f>
        <v/>
      </c>
      <c r="HC120" s="35">
        <f>SUM(HC71:HC119)</f>
        <v/>
      </c>
      <c r="HE120" s="35">
        <f>SUM(HE71:HE119)</f>
        <v/>
      </c>
      <c r="HF120" s="35">
        <f>SUM(HF71:HF119)</f>
        <v/>
      </c>
      <c r="HH120" s="35">
        <f>SUM(HH71:HH119)</f>
        <v/>
      </c>
      <c r="HI120" s="35">
        <f>SUM(HI71:HI119)</f>
        <v/>
      </c>
      <c r="HK120" s="35">
        <f>SUM(HK71:HK119)</f>
        <v/>
      </c>
      <c r="HL120" s="35">
        <f>SUM(HL71:HL119)</f>
        <v/>
      </c>
      <c r="HN120" s="35">
        <f>SUM(HN71:HN119)</f>
        <v/>
      </c>
      <c r="HO120" s="35">
        <f>SUM(HO71:HO119)</f>
        <v/>
      </c>
      <c r="HQ120" s="35">
        <f>SUM(HQ71:HQ119)</f>
        <v/>
      </c>
      <c r="HR120" s="35">
        <f>SUM(HR71:HR119)</f>
        <v/>
      </c>
      <c r="HT120" s="35">
        <f>SUM(HT71:HT119)</f>
        <v/>
      </c>
      <c r="HU120" s="35">
        <f>SUM(HU71:HU119)</f>
        <v/>
      </c>
      <c r="HW120" s="35">
        <f>SUM(HW71:HW119)</f>
        <v/>
      </c>
      <c r="HX120" s="35">
        <f>SUM(HX71:HX119)</f>
        <v/>
      </c>
      <c r="HZ120" s="35">
        <f>SUM(HZ71:HZ119)</f>
        <v/>
      </c>
      <c r="IA120" s="35">
        <f>SUM(IA71:IA119)</f>
        <v/>
      </c>
      <c r="IC120" s="35">
        <f>SUM(IC71:IC119)</f>
        <v/>
      </c>
      <c r="ID120" s="35">
        <f>SUM(ID71:ID119)</f>
        <v/>
      </c>
      <c r="IF120" s="35">
        <f>SUM(IF71:IF119)</f>
        <v/>
      </c>
      <c r="IG120" s="35">
        <f>SUM(IG71:IG119)</f>
        <v/>
      </c>
      <c r="II120" s="35">
        <f>SUM(II71:II119)</f>
        <v/>
      </c>
      <c r="IJ120" s="35">
        <f>SUM(IJ71:IJ119)</f>
        <v/>
      </c>
      <c r="IL120" s="35">
        <f>SUM(IL71:IL119)</f>
        <v/>
      </c>
      <c r="IM120" s="35">
        <f>SUM(IM71:IM119)</f>
        <v/>
      </c>
      <c r="IO120" s="35">
        <f>SUM(IO71:IO119)</f>
        <v/>
      </c>
      <c r="IP120" s="35">
        <f>SUM(IP71:IP119)</f>
        <v/>
      </c>
      <c r="IR120" s="35">
        <f>SUM(IR71:IR119)</f>
        <v/>
      </c>
      <c r="IS120" s="35">
        <f>SUM(IS71:IS119)</f>
        <v/>
      </c>
      <c r="IU120" s="35">
        <f>SUM(IU71:IU119)</f>
        <v/>
      </c>
      <c r="IV120" s="35">
        <f>SUM(IV71:IV119)</f>
        <v/>
      </c>
      <c r="IX120" s="35">
        <f>SUM(IX71:IX119)</f>
        <v/>
      </c>
      <c r="IY120" s="35">
        <f>SUM(IY71:IY119)</f>
        <v/>
      </c>
      <c r="JA120" s="35">
        <f>SUM(JA71:JA119)</f>
        <v/>
      </c>
      <c r="JB120" s="35">
        <f>SUM(JB71:JB119)</f>
        <v/>
      </c>
      <c r="JD120" s="35">
        <f>SUM(JD71:JD119)</f>
        <v/>
      </c>
      <c r="JE120" s="35">
        <f>SUM(JE71:JE119)</f>
        <v/>
      </c>
      <c r="JG120" s="35">
        <f>SUM(JG71:JG119)</f>
        <v/>
      </c>
      <c r="JH120" s="35">
        <f>SUM(JH71:JH119)</f>
        <v/>
      </c>
      <c r="JJ120" s="35">
        <f>SUM(JJ71:JJ119)</f>
        <v/>
      </c>
      <c r="JK120" s="35">
        <f>SUM(JK71:JK119)</f>
        <v/>
      </c>
      <c r="JM120" s="35">
        <f>SUM(JM71:JM119)</f>
        <v/>
      </c>
      <c r="JN120" s="35">
        <f>SUM(JN71:JN119)</f>
        <v/>
      </c>
      <c r="JP120" s="35">
        <f>SUM(JP71:JP119)</f>
        <v/>
      </c>
      <c r="JQ120" s="35">
        <f>SUM(JQ71:JQ119)</f>
        <v/>
      </c>
    </row>
    <row r="122">
      <c r="A122" s="98" t="inlineStr">
        <is>
          <t>IV ≥ 0.70 but &lt; 0.78 packaging grade (3907.69.0010)</t>
        </is>
      </c>
    </row>
    <row r="123">
      <c r="A123" s="126" t="inlineStr">
        <is>
          <t>vPET ref $/lb: 2019-01: $0.555  2019-02: $0.549  2019-03: $0.500  2019-04: $0.526  2019-05: $0.520  2019-06: $0.536  2019-07: $0.503  2019-08: $0.513  2019-09: $0.463  2019-10: $0.481  2019-11: $0.443  2019-12: $0.478  2020-01: $0.442  2020-02: $0.439  2020-03: $0.450  2020-04: $0.414  2020-05: $0.405  2020-06: $0.385  2020-07: $0.368  2020-08: $0.370  2020-09: $0.356  2020-10: $0.433  2020-11: $0.415  2020-12: $0.379  2021-01: $0.429  2021-02: $0.501  2021-03: $0.427  2021-04: $0.497  2021-05: $0.515  2021-06: $0.537  2021-07: $0.611  2021-08: $0.571  2021-09: $0.487  2021-10: $0.567  2021-11: $0.605  2021-12: $0.503  2022-01: $0.535  2022-02: $0.639  2022-03: $0.558  2022-04: $0.626  2022-05: $0.620  2022-06: $0.596  2022-07: $0.611  2022-08: $0.699  2022-09: $0.750  2022-10: $0.798  2022-11: $0.646  2022-12: $0.574  2023-01: $0.578  2023-02: $0.505  2023-03: $0.594  2023-04: $0.470  2023-05: $0.455  2023-06: $0.513  2023-07: $0.508  2023-08: $0.520  2023-09: $0.513  2023-10: $0.477  2023-11: $0.505  2023-12: $0.483  2024-01: $0.482  2024-02: $0.498  2024-03: $0.589  2024-04: $0.567  2024-05: $0.579  2024-06: $0.537  2024-07: $0.521  2024-08: $0.548  2024-09: $0.521  2024-10: $0.511  2024-11: $0.478  2024-12: $0.475  2025-01: $0.461  2025-02: $0.444  2025-03: $0.492  2025-04: $0.492  2025-05: $0.480  2025-06: $0.458  2025-07: $0.470  2025-08: $0.430  2025-09: $0.428  2025-10: $0.432  2025-11: $0.487  2025-12: $0.443  2026-01: $0.430  2026-02: $0.419  2026-03: $0.457  2026-04: $0.419  2026-05: $0.467  2026-06: $0.486</t>
        </is>
      </c>
    </row>
    <row r="124">
      <c r="A124" s="102" t="inlineStr">
        <is>
          <t>Country</t>
        </is>
      </c>
      <c r="B124" s="127" t="inlineStr">
        <is>
          <t>YTD</t>
        </is>
      </c>
      <c r="I124" s="128" t="inlineStr">
        <is>
          <t>June 2026</t>
        </is>
      </c>
      <c r="J124" s="105" t="n"/>
      <c r="K124" s="106" t="n"/>
      <c r="L124" s="128" t="inlineStr">
        <is>
          <t>May 2026</t>
        </is>
      </c>
      <c r="M124" s="105" t="n"/>
      <c r="N124" s="106" t="n"/>
      <c r="O124" s="128" t="inlineStr">
        <is>
          <t>April 2026</t>
        </is>
      </c>
      <c r="P124" s="105" t="n"/>
      <c r="Q124" s="106" t="n"/>
      <c r="R124" s="128" t="inlineStr">
        <is>
          <t>March 2026</t>
        </is>
      </c>
      <c r="S124" s="105" t="n"/>
      <c r="T124" s="106" t="n"/>
      <c r="U124" s="128" t="inlineStr">
        <is>
          <t>February 2026</t>
        </is>
      </c>
      <c r="V124" s="105" t="n"/>
      <c r="W124" s="106" t="n"/>
      <c r="X124" s="128" t="inlineStr">
        <is>
          <t>January 2026</t>
        </is>
      </c>
      <c r="Y124" s="105" t="n"/>
      <c r="Z124" s="106" t="n"/>
      <c r="AA124" s="128" t="inlineStr">
        <is>
          <t>December 2025</t>
        </is>
      </c>
      <c r="AB124" s="105" t="n"/>
      <c r="AC124" s="106" t="n"/>
      <c r="AD124" s="128" t="inlineStr">
        <is>
          <t>November 2025</t>
        </is>
      </c>
      <c r="AE124" s="105" t="n"/>
      <c r="AF124" s="106" t="n"/>
      <c r="AG124" s="128" t="inlineStr">
        <is>
          <t>October 2025</t>
        </is>
      </c>
      <c r="AH124" s="105" t="n"/>
      <c r="AI124" s="106" t="n"/>
      <c r="AJ124" s="128" t="inlineStr">
        <is>
          <t>September 2025</t>
        </is>
      </c>
      <c r="AK124" s="105" t="n"/>
      <c r="AL124" s="106" t="n"/>
      <c r="AM124" s="128" t="inlineStr">
        <is>
          <t>August 2025</t>
        </is>
      </c>
      <c r="AN124" s="105" t="n"/>
      <c r="AO124" s="106" t="n"/>
      <c r="AP124" s="128" t="inlineStr">
        <is>
          <t>July 2025</t>
        </is>
      </c>
      <c r="AQ124" s="105" t="n"/>
      <c r="AR124" s="106" t="n"/>
      <c r="AS124" s="128" t="inlineStr">
        <is>
          <t>June 2025</t>
        </is>
      </c>
      <c r="AT124" s="105" t="n"/>
      <c r="AU124" s="106" t="n"/>
      <c r="AV124" s="128" t="inlineStr">
        <is>
          <t>May 2025</t>
        </is>
      </c>
      <c r="AW124" s="105" t="n"/>
      <c r="AX124" s="106" t="n"/>
      <c r="AY124" s="128" t="inlineStr">
        <is>
          <t>April 2025</t>
        </is>
      </c>
      <c r="AZ124" s="105" t="n"/>
      <c r="BA124" s="106" t="n"/>
      <c r="BB124" s="128" t="inlineStr">
        <is>
          <t>March 2025</t>
        </is>
      </c>
      <c r="BC124" s="105" t="n"/>
      <c r="BD124" s="106" t="n"/>
      <c r="BE124" s="128" t="inlineStr">
        <is>
          <t>February 2025</t>
        </is>
      </c>
      <c r="BF124" s="105" t="n"/>
      <c r="BG124" s="106" t="n"/>
      <c r="BH124" s="128" t="inlineStr">
        <is>
          <t>January 2025</t>
        </is>
      </c>
      <c r="BI124" s="105" t="n"/>
      <c r="BJ124" s="106" t="n"/>
      <c r="BK124" s="128" t="inlineStr">
        <is>
          <t>December 2024</t>
        </is>
      </c>
      <c r="BL124" s="105" t="n"/>
      <c r="BM124" s="106" t="n"/>
      <c r="BN124" s="128" t="inlineStr">
        <is>
          <t>November 2024</t>
        </is>
      </c>
      <c r="BO124" s="105" t="n"/>
      <c r="BP124" s="106" t="n"/>
      <c r="BQ124" s="128" t="inlineStr">
        <is>
          <t>October 2024</t>
        </is>
      </c>
      <c r="BR124" s="105" t="n"/>
      <c r="BS124" s="106" t="n"/>
      <c r="BT124" s="128" t="inlineStr">
        <is>
          <t>September 2024</t>
        </is>
      </c>
      <c r="BU124" s="105" t="n"/>
      <c r="BV124" s="106" t="n"/>
      <c r="BW124" s="128" t="inlineStr">
        <is>
          <t>August 2024</t>
        </is>
      </c>
      <c r="BX124" s="105" t="n"/>
      <c r="BY124" s="106" t="n"/>
      <c r="BZ124" s="128" t="inlineStr">
        <is>
          <t>July 2024</t>
        </is>
      </c>
      <c r="CA124" s="105" t="n"/>
      <c r="CB124" s="106" t="n"/>
      <c r="CC124" s="128" t="inlineStr">
        <is>
          <t>June 2024</t>
        </is>
      </c>
      <c r="CD124" s="105" t="n"/>
      <c r="CE124" s="106" t="n"/>
      <c r="CF124" s="128" t="inlineStr">
        <is>
          <t>May 2024</t>
        </is>
      </c>
      <c r="CG124" s="105" t="n"/>
      <c r="CH124" s="106" t="n"/>
      <c r="CI124" s="128" t="inlineStr">
        <is>
          <t>April 2024</t>
        </is>
      </c>
      <c r="CJ124" s="105" t="n"/>
      <c r="CK124" s="106" t="n"/>
      <c r="CL124" s="128" t="inlineStr">
        <is>
          <t>March 2024</t>
        </is>
      </c>
      <c r="CM124" s="105" t="n"/>
      <c r="CN124" s="106" t="n"/>
      <c r="CO124" s="128" t="inlineStr">
        <is>
          <t>February 2024</t>
        </is>
      </c>
      <c r="CP124" s="105" t="n"/>
      <c r="CQ124" s="106" t="n"/>
      <c r="CR124" s="128" t="inlineStr">
        <is>
          <t>January 2024</t>
        </is>
      </c>
      <c r="CS124" s="105" t="n"/>
      <c r="CT124" s="106" t="n"/>
      <c r="CU124" s="128" t="inlineStr">
        <is>
          <t>December 2023</t>
        </is>
      </c>
      <c r="CV124" s="105" t="n"/>
      <c r="CW124" s="106" t="n"/>
      <c r="CX124" s="128" t="inlineStr">
        <is>
          <t>November 2023</t>
        </is>
      </c>
      <c r="CY124" s="105" t="n"/>
      <c r="CZ124" s="106" t="n"/>
      <c r="DA124" s="128" t="inlineStr">
        <is>
          <t>October 2023</t>
        </is>
      </c>
      <c r="DB124" s="105" t="n"/>
      <c r="DC124" s="106" t="n"/>
      <c r="DD124" s="128" t="inlineStr">
        <is>
          <t>September 2023</t>
        </is>
      </c>
      <c r="DE124" s="105" t="n"/>
      <c r="DF124" s="106" t="n"/>
      <c r="DG124" s="128" t="inlineStr">
        <is>
          <t>August 2023</t>
        </is>
      </c>
      <c r="DH124" s="105" t="n"/>
      <c r="DI124" s="106" t="n"/>
      <c r="DJ124" s="128" t="inlineStr">
        <is>
          <t>July 2023</t>
        </is>
      </c>
      <c r="DK124" s="105" t="n"/>
      <c r="DL124" s="106" t="n"/>
      <c r="DM124" s="128" t="inlineStr">
        <is>
          <t>June 2023</t>
        </is>
      </c>
      <c r="DN124" s="105" t="n"/>
      <c r="DO124" s="106" t="n"/>
      <c r="DP124" s="128" t="inlineStr">
        <is>
          <t>May 2023</t>
        </is>
      </c>
      <c r="DQ124" s="105" t="n"/>
      <c r="DR124" s="106" t="n"/>
      <c r="DS124" s="128" t="inlineStr">
        <is>
          <t>April 2023</t>
        </is>
      </c>
      <c r="DT124" s="105" t="n"/>
      <c r="DU124" s="106" t="n"/>
      <c r="DV124" s="128" t="inlineStr">
        <is>
          <t>March 2023</t>
        </is>
      </c>
      <c r="DW124" s="105" t="n"/>
      <c r="DX124" s="106" t="n"/>
      <c r="DY124" s="128" t="inlineStr">
        <is>
          <t>February 2023</t>
        </is>
      </c>
      <c r="DZ124" s="105" t="n"/>
      <c r="EA124" s="106" t="n"/>
      <c r="EB124" s="128" t="inlineStr">
        <is>
          <t>January 2023</t>
        </is>
      </c>
      <c r="EC124" s="105" t="n"/>
      <c r="ED124" s="106" t="n"/>
      <c r="EE124" s="128" t="inlineStr">
        <is>
          <t>December 2022</t>
        </is>
      </c>
      <c r="EF124" s="105" t="n"/>
      <c r="EG124" s="106" t="n"/>
      <c r="EH124" s="128" t="inlineStr">
        <is>
          <t>November 2022</t>
        </is>
      </c>
      <c r="EI124" s="105" t="n"/>
      <c r="EJ124" s="106" t="n"/>
      <c r="EK124" s="128" t="inlineStr">
        <is>
          <t>October 2022</t>
        </is>
      </c>
      <c r="EL124" s="105" t="n"/>
      <c r="EM124" s="106" t="n"/>
      <c r="EN124" s="128" t="inlineStr">
        <is>
          <t>September 2022</t>
        </is>
      </c>
      <c r="EO124" s="105" t="n"/>
      <c r="EP124" s="106" t="n"/>
      <c r="EQ124" s="128" t="inlineStr">
        <is>
          <t>August 2022</t>
        </is>
      </c>
      <c r="ER124" s="105" t="n"/>
      <c r="ES124" s="106" t="n"/>
      <c r="ET124" s="128" t="inlineStr">
        <is>
          <t>July 2022</t>
        </is>
      </c>
      <c r="EU124" s="105" t="n"/>
      <c r="EV124" s="106" t="n"/>
      <c r="EW124" s="128" t="inlineStr">
        <is>
          <t>June 2022</t>
        </is>
      </c>
      <c r="EX124" s="105" t="n"/>
      <c r="EY124" s="106" t="n"/>
      <c r="EZ124" s="128" t="inlineStr">
        <is>
          <t>May 2022</t>
        </is>
      </c>
      <c r="FA124" s="105" t="n"/>
      <c r="FB124" s="106" t="n"/>
      <c r="FC124" s="128" t="inlineStr">
        <is>
          <t>April 2022</t>
        </is>
      </c>
      <c r="FD124" s="105" t="n"/>
      <c r="FE124" s="106" t="n"/>
      <c r="FF124" s="128" t="inlineStr">
        <is>
          <t>March 2022</t>
        </is>
      </c>
      <c r="FG124" s="105" t="n"/>
      <c r="FH124" s="106" t="n"/>
      <c r="FI124" s="128" t="inlineStr">
        <is>
          <t>February 2022</t>
        </is>
      </c>
      <c r="FJ124" s="105" t="n"/>
      <c r="FK124" s="106" t="n"/>
      <c r="FL124" s="128" t="inlineStr">
        <is>
          <t>January 2022</t>
        </is>
      </c>
      <c r="FM124" s="105" t="n"/>
      <c r="FN124" s="106" t="n"/>
      <c r="FO124" s="128" t="inlineStr">
        <is>
          <t>December 2021</t>
        </is>
      </c>
      <c r="FP124" s="105" t="n"/>
      <c r="FQ124" s="106" t="n"/>
      <c r="FR124" s="128" t="inlineStr">
        <is>
          <t>November 2021</t>
        </is>
      </c>
      <c r="FS124" s="105" t="n"/>
      <c r="FT124" s="106" t="n"/>
      <c r="FU124" s="128" t="inlineStr">
        <is>
          <t>October 2021</t>
        </is>
      </c>
      <c r="FV124" s="105" t="n"/>
      <c r="FW124" s="106" t="n"/>
      <c r="FX124" s="128" t="inlineStr">
        <is>
          <t>September 2021</t>
        </is>
      </c>
      <c r="FY124" s="105" t="n"/>
      <c r="FZ124" s="106" t="n"/>
      <c r="GA124" s="128" t="inlineStr">
        <is>
          <t>August 2021</t>
        </is>
      </c>
      <c r="GB124" s="105" t="n"/>
      <c r="GC124" s="106" t="n"/>
      <c r="GD124" s="128" t="inlineStr">
        <is>
          <t>July 2021</t>
        </is>
      </c>
      <c r="GE124" s="105" t="n"/>
      <c r="GF124" s="106" t="n"/>
      <c r="GG124" s="128" t="inlineStr">
        <is>
          <t>June 2021</t>
        </is>
      </c>
      <c r="GH124" s="105" t="n"/>
      <c r="GI124" s="106" t="n"/>
      <c r="GJ124" s="128" t="inlineStr">
        <is>
          <t>May 2021</t>
        </is>
      </c>
      <c r="GK124" s="105" t="n"/>
      <c r="GL124" s="106" t="n"/>
      <c r="GM124" s="128" t="inlineStr">
        <is>
          <t>April 2021</t>
        </is>
      </c>
      <c r="GN124" s="105" t="n"/>
      <c r="GO124" s="106" t="n"/>
      <c r="GP124" s="128" t="inlineStr">
        <is>
          <t>March 2021</t>
        </is>
      </c>
      <c r="GQ124" s="105" t="n"/>
      <c r="GR124" s="106" t="n"/>
      <c r="GS124" s="128" t="inlineStr">
        <is>
          <t>February 2021</t>
        </is>
      </c>
      <c r="GT124" s="105" t="n"/>
      <c r="GU124" s="106" t="n"/>
      <c r="GV124" s="128" t="inlineStr">
        <is>
          <t>January 2021</t>
        </is>
      </c>
      <c r="GW124" s="105" t="n"/>
      <c r="GX124" s="106" t="n"/>
      <c r="GY124" s="128" t="inlineStr">
        <is>
          <t>December 2020</t>
        </is>
      </c>
      <c r="GZ124" s="105" t="n"/>
      <c r="HA124" s="106" t="n"/>
      <c r="HB124" s="128" t="inlineStr">
        <is>
          <t>November 2020</t>
        </is>
      </c>
      <c r="HC124" s="105" t="n"/>
      <c r="HD124" s="106" t="n"/>
      <c r="HE124" s="128" t="inlineStr">
        <is>
          <t>October 2020</t>
        </is>
      </c>
      <c r="HF124" s="105" t="n"/>
      <c r="HG124" s="106" t="n"/>
      <c r="HH124" s="128" t="inlineStr">
        <is>
          <t>September 2020</t>
        </is>
      </c>
      <c r="HI124" s="105" t="n"/>
      <c r="HJ124" s="106" t="n"/>
      <c r="HK124" s="128" t="inlineStr">
        <is>
          <t>August 2020</t>
        </is>
      </c>
      <c r="HL124" s="105" t="n"/>
      <c r="HM124" s="106" t="n"/>
      <c r="HN124" s="128" t="inlineStr">
        <is>
          <t>July 2020</t>
        </is>
      </c>
      <c r="HO124" s="105" t="n"/>
      <c r="HP124" s="106" t="n"/>
      <c r="HQ124" s="128" t="inlineStr">
        <is>
          <t>June 2020</t>
        </is>
      </c>
      <c r="HR124" s="105" t="n"/>
      <c r="HS124" s="106" t="n"/>
      <c r="HT124" s="128" t="inlineStr">
        <is>
          <t>May 2020</t>
        </is>
      </c>
      <c r="HU124" s="105" t="n"/>
      <c r="HV124" s="106" t="n"/>
      <c r="HW124" s="128" t="inlineStr">
        <is>
          <t>April 2020</t>
        </is>
      </c>
      <c r="HX124" s="105" t="n"/>
      <c r="HY124" s="106" t="n"/>
      <c r="HZ124" s="128" t="inlineStr">
        <is>
          <t>March 2020</t>
        </is>
      </c>
      <c r="IA124" s="105" t="n"/>
      <c r="IB124" s="106" t="n"/>
      <c r="IC124" s="128" t="inlineStr">
        <is>
          <t>February 2020</t>
        </is>
      </c>
      <c r="ID124" s="105" t="n"/>
      <c r="IE124" s="106" t="n"/>
      <c r="IF124" s="128" t="inlineStr">
        <is>
          <t>January 2020</t>
        </is>
      </c>
      <c r="IG124" s="105" t="n"/>
      <c r="IH124" s="106" t="n"/>
      <c r="II124" s="128" t="inlineStr">
        <is>
          <t>December 2019</t>
        </is>
      </c>
      <c r="IJ124" s="105" t="n"/>
      <c r="IK124" s="106" t="n"/>
      <c r="IL124" s="128" t="inlineStr">
        <is>
          <t>November 2019</t>
        </is>
      </c>
      <c r="IM124" s="105" t="n"/>
      <c r="IN124" s="106" t="n"/>
      <c r="IO124" s="128" t="inlineStr">
        <is>
          <t>October 2019</t>
        </is>
      </c>
      <c r="IP124" s="105" t="n"/>
      <c r="IQ124" s="106" t="n"/>
      <c r="IR124" s="128" t="inlineStr">
        <is>
          <t>September 2019</t>
        </is>
      </c>
      <c r="IS124" s="105" t="n"/>
      <c r="IT124" s="106" t="n"/>
      <c r="IU124" s="128" t="inlineStr">
        <is>
          <t>August 2019</t>
        </is>
      </c>
      <c r="IV124" s="105" t="n"/>
      <c r="IW124" s="106" t="n"/>
      <c r="IX124" s="128" t="inlineStr">
        <is>
          <t>July 2019</t>
        </is>
      </c>
      <c r="IY124" s="105" t="n"/>
      <c r="IZ124" s="106" t="n"/>
      <c r="JA124" s="128" t="inlineStr">
        <is>
          <t>June 2019</t>
        </is>
      </c>
      <c r="JB124" s="105" t="n"/>
      <c r="JC124" s="106" t="n"/>
      <c r="JD124" s="128" t="inlineStr">
        <is>
          <t>May 2019</t>
        </is>
      </c>
      <c r="JE124" s="105" t="n"/>
      <c r="JF124" s="106" t="n"/>
      <c r="JG124" s="128" t="inlineStr">
        <is>
          <t>April 2019</t>
        </is>
      </c>
      <c r="JH124" s="105" t="n"/>
      <c r="JI124" s="106" t="n"/>
      <c r="JJ124" s="128" t="inlineStr">
        <is>
          <t>March 2019</t>
        </is>
      </c>
      <c r="JK124" s="105" t="n"/>
      <c r="JL124" s="106" t="n"/>
      <c r="JM124" s="128" t="inlineStr">
        <is>
          <t>February 2019</t>
        </is>
      </c>
      <c r="JN124" s="105" t="n"/>
      <c r="JO124" s="106" t="n"/>
      <c r="JP124" s="128" t="inlineStr">
        <is>
          <t>January 2019</t>
        </is>
      </c>
      <c r="JQ124" s="105" t="n"/>
      <c r="JR124" s="106" t="n"/>
    </row>
    <row r="125">
      <c r="B125" s="127" t="inlineStr">
        <is>
          <t>Value</t>
        </is>
      </c>
      <c r="C125" s="127" t="inlineStr">
        <is>
          <t>Quantity</t>
        </is>
      </c>
      <c r="D125" s="127" t="inlineStr">
        <is>
          <t>Quantity</t>
        </is>
      </c>
      <c r="E125" s="127" t="inlineStr">
        <is>
          <t>Quantity</t>
        </is>
      </c>
      <c r="F125" s="127" t="inlineStr">
        <is>
          <t>Price</t>
        </is>
      </c>
      <c r="G125" s="127" t="inlineStr">
        <is>
          <t>Price</t>
        </is>
      </c>
      <c r="I125" s="129" t="inlineStr">
        <is>
          <t>Value</t>
        </is>
      </c>
      <c r="J125" s="130" t="inlineStr">
        <is>
          <t>Quantity</t>
        </is>
      </c>
      <c r="K125" s="131" t="inlineStr">
        <is>
          <t>Price</t>
        </is>
      </c>
      <c r="L125" s="129" t="inlineStr">
        <is>
          <t>Value</t>
        </is>
      </c>
      <c r="M125" s="130" t="inlineStr">
        <is>
          <t>Quantity</t>
        </is>
      </c>
      <c r="N125" s="131" t="inlineStr">
        <is>
          <t>Price</t>
        </is>
      </c>
      <c r="O125" s="129" t="inlineStr">
        <is>
          <t>Value</t>
        </is>
      </c>
      <c r="P125" s="130" t="inlineStr">
        <is>
          <t>Quantity</t>
        </is>
      </c>
      <c r="Q125" s="131" t="inlineStr">
        <is>
          <t>Price</t>
        </is>
      </c>
      <c r="R125" s="129" t="inlineStr">
        <is>
          <t>Value</t>
        </is>
      </c>
      <c r="S125" s="130" t="inlineStr">
        <is>
          <t>Quantity</t>
        </is>
      </c>
      <c r="T125" s="131" t="inlineStr">
        <is>
          <t>Price</t>
        </is>
      </c>
      <c r="U125" s="129" t="inlineStr">
        <is>
          <t>Value</t>
        </is>
      </c>
      <c r="V125" s="130" t="inlineStr">
        <is>
          <t>Quantity</t>
        </is>
      </c>
      <c r="W125" s="131" t="inlineStr">
        <is>
          <t>Price</t>
        </is>
      </c>
      <c r="X125" s="129" t="inlineStr">
        <is>
          <t>Value</t>
        </is>
      </c>
      <c r="Y125" s="130" t="inlineStr">
        <is>
          <t>Quantity</t>
        </is>
      </c>
      <c r="Z125" s="131" t="inlineStr">
        <is>
          <t>Price</t>
        </is>
      </c>
      <c r="AA125" s="129" t="inlineStr">
        <is>
          <t>Value</t>
        </is>
      </c>
      <c r="AB125" s="130" t="inlineStr">
        <is>
          <t>Quantity</t>
        </is>
      </c>
      <c r="AC125" s="131" t="inlineStr">
        <is>
          <t>Price</t>
        </is>
      </c>
      <c r="AD125" s="129" t="inlineStr">
        <is>
          <t>Value</t>
        </is>
      </c>
      <c r="AE125" s="130" t="inlineStr">
        <is>
          <t>Quantity</t>
        </is>
      </c>
      <c r="AF125" s="131" t="inlineStr">
        <is>
          <t>Price</t>
        </is>
      </c>
      <c r="AG125" s="129" t="inlineStr">
        <is>
          <t>Value</t>
        </is>
      </c>
      <c r="AH125" s="130" t="inlineStr">
        <is>
          <t>Quantity</t>
        </is>
      </c>
      <c r="AI125" s="131" t="inlineStr">
        <is>
          <t>Price</t>
        </is>
      </c>
      <c r="AJ125" s="129" t="inlineStr">
        <is>
          <t>Value</t>
        </is>
      </c>
      <c r="AK125" s="130" t="inlineStr">
        <is>
          <t>Quantity</t>
        </is>
      </c>
      <c r="AL125" s="131" t="inlineStr">
        <is>
          <t>Price</t>
        </is>
      </c>
      <c r="AM125" s="129" t="inlineStr">
        <is>
          <t>Value</t>
        </is>
      </c>
      <c r="AN125" s="130" t="inlineStr">
        <is>
          <t>Quantity</t>
        </is>
      </c>
      <c r="AO125" s="131" t="inlineStr">
        <is>
          <t>Price</t>
        </is>
      </c>
      <c r="AP125" s="129" t="inlineStr">
        <is>
          <t>Value</t>
        </is>
      </c>
      <c r="AQ125" s="130" t="inlineStr">
        <is>
          <t>Quantity</t>
        </is>
      </c>
      <c r="AR125" s="131" t="inlineStr">
        <is>
          <t>Price</t>
        </is>
      </c>
      <c r="AS125" s="129" t="inlineStr">
        <is>
          <t>Value</t>
        </is>
      </c>
      <c r="AT125" s="130" t="inlineStr">
        <is>
          <t>Quantity</t>
        </is>
      </c>
      <c r="AU125" s="131" t="inlineStr">
        <is>
          <t>Price</t>
        </is>
      </c>
      <c r="AV125" s="129" t="inlineStr">
        <is>
          <t>Value</t>
        </is>
      </c>
      <c r="AW125" s="130" t="inlineStr">
        <is>
          <t>Quantity</t>
        </is>
      </c>
      <c r="AX125" s="131" t="inlineStr">
        <is>
          <t>Price</t>
        </is>
      </c>
      <c r="AY125" s="129" t="inlineStr">
        <is>
          <t>Value</t>
        </is>
      </c>
      <c r="AZ125" s="130" t="inlineStr">
        <is>
          <t>Quantity</t>
        </is>
      </c>
      <c r="BA125" s="131" t="inlineStr">
        <is>
          <t>Price</t>
        </is>
      </c>
      <c r="BB125" s="129" t="inlineStr">
        <is>
          <t>Value</t>
        </is>
      </c>
      <c r="BC125" s="130" t="inlineStr">
        <is>
          <t>Quantity</t>
        </is>
      </c>
      <c r="BD125" s="131" t="inlineStr">
        <is>
          <t>Price</t>
        </is>
      </c>
      <c r="BE125" s="129" t="inlineStr">
        <is>
          <t>Value</t>
        </is>
      </c>
      <c r="BF125" s="130" t="inlineStr">
        <is>
          <t>Quantity</t>
        </is>
      </c>
      <c r="BG125" s="131" t="inlineStr">
        <is>
          <t>Price</t>
        </is>
      </c>
      <c r="BH125" s="129" t="inlineStr">
        <is>
          <t>Value</t>
        </is>
      </c>
      <c r="BI125" s="130" t="inlineStr">
        <is>
          <t>Quantity</t>
        </is>
      </c>
      <c r="BJ125" s="131" t="inlineStr">
        <is>
          <t>Price</t>
        </is>
      </c>
      <c r="BK125" s="129" t="inlineStr">
        <is>
          <t>Value</t>
        </is>
      </c>
      <c r="BL125" s="130" t="inlineStr">
        <is>
          <t>Quantity</t>
        </is>
      </c>
      <c r="BM125" s="131" t="inlineStr">
        <is>
          <t>Price</t>
        </is>
      </c>
      <c r="BN125" s="129" t="inlineStr">
        <is>
          <t>Value</t>
        </is>
      </c>
      <c r="BO125" s="130" t="inlineStr">
        <is>
          <t>Quantity</t>
        </is>
      </c>
      <c r="BP125" s="131" t="inlineStr">
        <is>
          <t>Price</t>
        </is>
      </c>
      <c r="BQ125" s="129" t="inlineStr">
        <is>
          <t>Value</t>
        </is>
      </c>
      <c r="BR125" s="130" t="inlineStr">
        <is>
          <t>Quantity</t>
        </is>
      </c>
      <c r="BS125" s="131" t="inlineStr">
        <is>
          <t>Price</t>
        </is>
      </c>
      <c r="BT125" s="129" t="inlineStr">
        <is>
          <t>Value</t>
        </is>
      </c>
      <c r="BU125" s="130" t="inlineStr">
        <is>
          <t>Quantity</t>
        </is>
      </c>
      <c r="BV125" s="131" t="inlineStr">
        <is>
          <t>Price</t>
        </is>
      </c>
      <c r="BW125" s="129" t="inlineStr">
        <is>
          <t>Value</t>
        </is>
      </c>
      <c r="BX125" s="130" t="inlineStr">
        <is>
          <t>Quantity</t>
        </is>
      </c>
      <c r="BY125" s="131" t="inlineStr">
        <is>
          <t>Price</t>
        </is>
      </c>
      <c r="BZ125" s="129" t="inlineStr">
        <is>
          <t>Value</t>
        </is>
      </c>
      <c r="CA125" s="130" t="inlineStr">
        <is>
          <t>Quantity</t>
        </is>
      </c>
      <c r="CB125" s="131" t="inlineStr">
        <is>
          <t>Price</t>
        </is>
      </c>
      <c r="CC125" s="129" t="inlineStr">
        <is>
          <t>Value</t>
        </is>
      </c>
      <c r="CD125" s="130" t="inlineStr">
        <is>
          <t>Quantity</t>
        </is>
      </c>
      <c r="CE125" s="131" t="inlineStr">
        <is>
          <t>Price</t>
        </is>
      </c>
      <c r="CF125" s="129" t="inlineStr">
        <is>
          <t>Value</t>
        </is>
      </c>
      <c r="CG125" s="130" t="inlineStr">
        <is>
          <t>Quantity</t>
        </is>
      </c>
      <c r="CH125" s="131" t="inlineStr">
        <is>
          <t>Price</t>
        </is>
      </c>
      <c r="CI125" s="129" t="inlineStr">
        <is>
          <t>Value</t>
        </is>
      </c>
      <c r="CJ125" s="130" t="inlineStr">
        <is>
          <t>Quantity</t>
        </is>
      </c>
      <c r="CK125" s="131" t="inlineStr">
        <is>
          <t>Price</t>
        </is>
      </c>
      <c r="CL125" s="129" t="inlineStr">
        <is>
          <t>Value</t>
        </is>
      </c>
      <c r="CM125" s="130" t="inlineStr">
        <is>
          <t>Quantity</t>
        </is>
      </c>
      <c r="CN125" s="131" t="inlineStr">
        <is>
          <t>Price</t>
        </is>
      </c>
      <c r="CO125" s="129" t="inlineStr">
        <is>
          <t>Value</t>
        </is>
      </c>
      <c r="CP125" s="130" t="inlineStr">
        <is>
          <t>Quantity</t>
        </is>
      </c>
      <c r="CQ125" s="131" t="inlineStr">
        <is>
          <t>Price</t>
        </is>
      </c>
      <c r="CR125" s="129" t="inlineStr">
        <is>
          <t>Value</t>
        </is>
      </c>
      <c r="CS125" s="130" t="inlineStr">
        <is>
          <t>Quantity</t>
        </is>
      </c>
      <c r="CT125" s="131" t="inlineStr">
        <is>
          <t>Price</t>
        </is>
      </c>
      <c r="CU125" s="129" t="inlineStr">
        <is>
          <t>Value</t>
        </is>
      </c>
      <c r="CV125" s="130" t="inlineStr">
        <is>
          <t>Quantity</t>
        </is>
      </c>
      <c r="CW125" s="131" t="inlineStr">
        <is>
          <t>Price</t>
        </is>
      </c>
      <c r="CX125" s="129" t="inlineStr">
        <is>
          <t>Value</t>
        </is>
      </c>
      <c r="CY125" s="130" t="inlineStr">
        <is>
          <t>Quantity</t>
        </is>
      </c>
      <c r="CZ125" s="131" t="inlineStr">
        <is>
          <t>Price</t>
        </is>
      </c>
      <c r="DA125" s="129" t="inlineStr">
        <is>
          <t>Value</t>
        </is>
      </c>
      <c r="DB125" s="130" t="inlineStr">
        <is>
          <t>Quantity</t>
        </is>
      </c>
      <c r="DC125" s="131" t="inlineStr">
        <is>
          <t>Price</t>
        </is>
      </c>
      <c r="DD125" s="129" t="inlineStr">
        <is>
          <t>Value</t>
        </is>
      </c>
      <c r="DE125" s="130" t="inlineStr">
        <is>
          <t>Quantity</t>
        </is>
      </c>
      <c r="DF125" s="131" t="inlineStr">
        <is>
          <t>Price</t>
        </is>
      </c>
      <c r="DG125" s="129" t="inlineStr">
        <is>
          <t>Value</t>
        </is>
      </c>
      <c r="DH125" s="130" t="inlineStr">
        <is>
          <t>Quantity</t>
        </is>
      </c>
      <c r="DI125" s="131" t="inlineStr">
        <is>
          <t>Price</t>
        </is>
      </c>
      <c r="DJ125" s="129" t="inlineStr">
        <is>
          <t>Value</t>
        </is>
      </c>
      <c r="DK125" s="130" t="inlineStr">
        <is>
          <t>Quantity</t>
        </is>
      </c>
      <c r="DL125" s="131" t="inlineStr">
        <is>
          <t>Price</t>
        </is>
      </c>
      <c r="DM125" s="129" t="inlineStr">
        <is>
          <t>Value</t>
        </is>
      </c>
      <c r="DN125" s="130" t="inlineStr">
        <is>
          <t>Quantity</t>
        </is>
      </c>
      <c r="DO125" s="131" t="inlineStr">
        <is>
          <t>Price</t>
        </is>
      </c>
      <c r="DP125" s="129" t="inlineStr">
        <is>
          <t>Value</t>
        </is>
      </c>
      <c r="DQ125" s="130" t="inlineStr">
        <is>
          <t>Quantity</t>
        </is>
      </c>
      <c r="DR125" s="131" t="inlineStr">
        <is>
          <t>Price</t>
        </is>
      </c>
      <c r="DS125" s="129" t="inlineStr">
        <is>
          <t>Value</t>
        </is>
      </c>
      <c r="DT125" s="130" t="inlineStr">
        <is>
          <t>Quantity</t>
        </is>
      </c>
      <c r="DU125" s="131" t="inlineStr">
        <is>
          <t>Price</t>
        </is>
      </c>
      <c r="DV125" s="129" t="inlineStr">
        <is>
          <t>Value</t>
        </is>
      </c>
      <c r="DW125" s="130" t="inlineStr">
        <is>
          <t>Quantity</t>
        </is>
      </c>
      <c r="DX125" s="131" t="inlineStr">
        <is>
          <t>Price</t>
        </is>
      </c>
      <c r="DY125" s="129" t="inlineStr">
        <is>
          <t>Value</t>
        </is>
      </c>
      <c r="DZ125" s="130" t="inlineStr">
        <is>
          <t>Quantity</t>
        </is>
      </c>
      <c r="EA125" s="131" t="inlineStr">
        <is>
          <t>Price</t>
        </is>
      </c>
      <c r="EB125" s="129" t="inlineStr">
        <is>
          <t>Value</t>
        </is>
      </c>
      <c r="EC125" s="130" t="inlineStr">
        <is>
          <t>Quantity</t>
        </is>
      </c>
      <c r="ED125" s="131" t="inlineStr">
        <is>
          <t>Price</t>
        </is>
      </c>
      <c r="EE125" s="129" t="inlineStr">
        <is>
          <t>Value</t>
        </is>
      </c>
      <c r="EF125" s="130" t="inlineStr">
        <is>
          <t>Quantity</t>
        </is>
      </c>
      <c r="EG125" s="131" t="inlineStr">
        <is>
          <t>Price</t>
        </is>
      </c>
      <c r="EH125" s="129" t="inlineStr">
        <is>
          <t>Value</t>
        </is>
      </c>
      <c r="EI125" s="130" t="inlineStr">
        <is>
          <t>Quantity</t>
        </is>
      </c>
      <c r="EJ125" s="131" t="inlineStr">
        <is>
          <t>Price</t>
        </is>
      </c>
      <c r="EK125" s="129" t="inlineStr">
        <is>
          <t>Value</t>
        </is>
      </c>
      <c r="EL125" s="130" t="inlineStr">
        <is>
          <t>Quantity</t>
        </is>
      </c>
      <c r="EM125" s="131" t="inlineStr">
        <is>
          <t>Price</t>
        </is>
      </c>
      <c r="EN125" s="129" t="inlineStr">
        <is>
          <t>Value</t>
        </is>
      </c>
      <c r="EO125" s="130" t="inlineStr">
        <is>
          <t>Quantity</t>
        </is>
      </c>
      <c r="EP125" s="131" t="inlineStr">
        <is>
          <t>Price</t>
        </is>
      </c>
      <c r="EQ125" s="129" t="inlineStr">
        <is>
          <t>Value</t>
        </is>
      </c>
      <c r="ER125" s="130" t="inlineStr">
        <is>
          <t>Quantity</t>
        </is>
      </c>
      <c r="ES125" s="131" t="inlineStr">
        <is>
          <t>Price</t>
        </is>
      </c>
      <c r="ET125" s="129" t="inlineStr">
        <is>
          <t>Value</t>
        </is>
      </c>
      <c r="EU125" s="130" t="inlineStr">
        <is>
          <t>Quantity</t>
        </is>
      </c>
      <c r="EV125" s="131" t="inlineStr">
        <is>
          <t>Price</t>
        </is>
      </c>
      <c r="EW125" s="129" t="inlineStr">
        <is>
          <t>Value</t>
        </is>
      </c>
      <c r="EX125" s="130" t="inlineStr">
        <is>
          <t>Quantity</t>
        </is>
      </c>
      <c r="EY125" s="131" t="inlineStr">
        <is>
          <t>Price</t>
        </is>
      </c>
      <c r="EZ125" s="129" t="inlineStr">
        <is>
          <t>Value</t>
        </is>
      </c>
      <c r="FA125" s="130" t="inlineStr">
        <is>
          <t>Quantity</t>
        </is>
      </c>
      <c r="FB125" s="131" t="inlineStr">
        <is>
          <t>Price</t>
        </is>
      </c>
      <c r="FC125" s="129" t="inlineStr">
        <is>
          <t>Value</t>
        </is>
      </c>
      <c r="FD125" s="130" t="inlineStr">
        <is>
          <t>Quantity</t>
        </is>
      </c>
      <c r="FE125" s="131" t="inlineStr">
        <is>
          <t>Price</t>
        </is>
      </c>
      <c r="FF125" s="129" t="inlineStr">
        <is>
          <t>Value</t>
        </is>
      </c>
      <c r="FG125" s="130" t="inlineStr">
        <is>
          <t>Quantity</t>
        </is>
      </c>
      <c r="FH125" s="131" t="inlineStr">
        <is>
          <t>Price</t>
        </is>
      </c>
      <c r="FI125" s="129" t="inlineStr">
        <is>
          <t>Value</t>
        </is>
      </c>
      <c r="FJ125" s="130" t="inlineStr">
        <is>
          <t>Quantity</t>
        </is>
      </c>
      <c r="FK125" s="131" t="inlineStr">
        <is>
          <t>Price</t>
        </is>
      </c>
      <c r="FL125" s="129" t="inlineStr">
        <is>
          <t>Value</t>
        </is>
      </c>
      <c r="FM125" s="130" t="inlineStr">
        <is>
          <t>Quantity</t>
        </is>
      </c>
      <c r="FN125" s="131" t="inlineStr">
        <is>
          <t>Price</t>
        </is>
      </c>
      <c r="FO125" s="129" t="inlineStr">
        <is>
          <t>Value</t>
        </is>
      </c>
      <c r="FP125" s="130" t="inlineStr">
        <is>
          <t>Quantity</t>
        </is>
      </c>
      <c r="FQ125" s="131" t="inlineStr">
        <is>
          <t>Price</t>
        </is>
      </c>
      <c r="FR125" s="129" t="inlineStr">
        <is>
          <t>Value</t>
        </is>
      </c>
      <c r="FS125" s="130" t="inlineStr">
        <is>
          <t>Quantity</t>
        </is>
      </c>
      <c r="FT125" s="131" t="inlineStr">
        <is>
          <t>Price</t>
        </is>
      </c>
      <c r="FU125" s="129" t="inlineStr">
        <is>
          <t>Value</t>
        </is>
      </c>
      <c r="FV125" s="130" t="inlineStr">
        <is>
          <t>Quantity</t>
        </is>
      </c>
      <c r="FW125" s="131" t="inlineStr">
        <is>
          <t>Price</t>
        </is>
      </c>
      <c r="FX125" s="129" t="inlineStr">
        <is>
          <t>Value</t>
        </is>
      </c>
      <c r="FY125" s="130" t="inlineStr">
        <is>
          <t>Quantity</t>
        </is>
      </c>
      <c r="FZ125" s="131" t="inlineStr">
        <is>
          <t>Price</t>
        </is>
      </c>
      <c r="GA125" s="129" t="inlineStr">
        <is>
          <t>Value</t>
        </is>
      </c>
      <c r="GB125" s="130" t="inlineStr">
        <is>
          <t>Quantity</t>
        </is>
      </c>
      <c r="GC125" s="131" t="inlineStr">
        <is>
          <t>Price</t>
        </is>
      </c>
      <c r="GD125" s="129" t="inlineStr">
        <is>
          <t>Value</t>
        </is>
      </c>
      <c r="GE125" s="130" t="inlineStr">
        <is>
          <t>Quantity</t>
        </is>
      </c>
      <c r="GF125" s="131" t="inlineStr">
        <is>
          <t>Price</t>
        </is>
      </c>
      <c r="GG125" s="129" t="inlineStr">
        <is>
          <t>Value</t>
        </is>
      </c>
      <c r="GH125" s="130" t="inlineStr">
        <is>
          <t>Quantity</t>
        </is>
      </c>
      <c r="GI125" s="131" t="inlineStr">
        <is>
          <t>Price</t>
        </is>
      </c>
      <c r="GJ125" s="129" t="inlineStr">
        <is>
          <t>Value</t>
        </is>
      </c>
      <c r="GK125" s="130" t="inlineStr">
        <is>
          <t>Quantity</t>
        </is>
      </c>
      <c r="GL125" s="131" t="inlineStr">
        <is>
          <t>Price</t>
        </is>
      </c>
      <c r="GM125" s="129" t="inlineStr">
        <is>
          <t>Value</t>
        </is>
      </c>
      <c r="GN125" s="130" t="inlineStr">
        <is>
          <t>Quantity</t>
        </is>
      </c>
      <c r="GO125" s="131" t="inlineStr">
        <is>
          <t>Price</t>
        </is>
      </c>
      <c r="GP125" s="129" t="inlineStr">
        <is>
          <t>Value</t>
        </is>
      </c>
      <c r="GQ125" s="130" t="inlineStr">
        <is>
          <t>Quantity</t>
        </is>
      </c>
      <c r="GR125" s="131" t="inlineStr">
        <is>
          <t>Price</t>
        </is>
      </c>
      <c r="GS125" s="129" t="inlineStr">
        <is>
          <t>Value</t>
        </is>
      </c>
      <c r="GT125" s="130" t="inlineStr">
        <is>
          <t>Quantity</t>
        </is>
      </c>
      <c r="GU125" s="131" t="inlineStr">
        <is>
          <t>Price</t>
        </is>
      </c>
      <c r="GV125" s="129" t="inlineStr">
        <is>
          <t>Value</t>
        </is>
      </c>
      <c r="GW125" s="130" t="inlineStr">
        <is>
          <t>Quantity</t>
        </is>
      </c>
      <c r="GX125" s="131" t="inlineStr">
        <is>
          <t>Price</t>
        </is>
      </c>
      <c r="GY125" s="129" t="inlineStr">
        <is>
          <t>Value</t>
        </is>
      </c>
      <c r="GZ125" s="130" t="inlineStr">
        <is>
          <t>Quantity</t>
        </is>
      </c>
      <c r="HA125" s="131" t="inlineStr">
        <is>
          <t>Price</t>
        </is>
      </c>
      <c r="HB125" s="129" t="inlineStr">
        <is>
          <t>Value</t>
        </is>
      </c>
      <c r="HC125" s="130" t="inlineStr">
        <is>
          <t>Quantity</t>
        </is>
      </c>
      <c r="HD125" s="131" t="inlineStr">
        <is>
          <t>Price</t>
        </is>
      </c>
      <c r="HE125" s="129" t="inlineStr">
        <is>
          <t>Value</t>
        </is>
      </c>
      <c r="HF125" s="130" t="inlineStr">
        <is>
          <t>Quantity</t>
        </is>
      </c>
      <c r="HG125" s="131" t="inlineStr">
        <is>
          <t>Price</t>
        </is>
      </c>
      <c r="HH125" s="129" t="inlineStr">
        <is>
          <t>Value</t>
        </is>
      </c>
      <c r="HI125" s="130" t="inlineStr">
        <is>
          <t>Quantity</t>
        </is>
      </c>
      <c r="HJ125" s="131" t="inlineStr">
        <is>
          <t>Price</t>
        </is>
      </c>
      <c r="HK125" s="129" t="inlineStr">
        <is>
          <t>Value</t>
        </is>
      </c>
      <c r="HL125" s="130" t="inlineStr">
        <is>
          <t>Quantity</t>
        </is>
      </c>
      <c r="HM125" s="131" t="inlineStr">
        <is>
          <t>Price</t>
        </is>
      </c>
      <c r="HN125" s="129" t="inlineStr">
        <is>
          <t>Value</t>
        </is>
      </c>
      <c r="HO125" s="130" t="inlineStr">
        <is>
          <t>Quantity</t>
        </is>
      </c>
      <c r="HP125" s="131" t="inlineStr">
        <is>
          <t>Price</t>
        </is>
      </c>
      <c r="HQ125" s="129" t="inlineStr">
        <is>
          <t>Value</t>
        </is>
      </c>
      <c r="HR125" s="130" t="inlineStr">
        <is>
          <t>Quantity</t>
        </is>
      </c>
      <c r="HS125" s="131" t="inlineStr">
        <is>
          <t>Price</t>
        </is>
      </c>
      <c r="HT125" s="129" t="inlineStr">
        <is>
          <t>Value</t>
        </is>
      </c>
      <c r="HU125" s="130" t="inlineStr">
        <is>
          <t>Quantity</t>
        </is>
      </c>
      <c r="HV125" s="131" t="inlineStr">
        <is>
          <t>Price</t>
        </is>
      </c>
      <c r="HW125" s="129" t="inlineStr">
        <is>
          <t>Value</t>
        </is>
      </c>
      <c r="HX125" s="130" t="inlineStr">
        <is>
          <t>Quantity</t>
        </is>
      </c>
      <c r="HY125" s="131" t="inlineStr">
        <is>
          <t>Price</t>
        </is>
      </c>
      <c r="HZ125" s="129" t="inlineStr">
        <is>
          <t>Value</t>
        </is>
      </c>
      <c r="IA125" s="130" t="inlineStr">
        <is>
          <t>Quantity</t>
        </is>
      </c>
      <c r="IB125" s="131" t="inlineStr">
        <is>
          <t>Price</t>
        </is>
      </c>
      <c r="IC125" s="129" t="inlineStr">
        <is>
          <t>Value</t>
        </is>
      </c>
      <c r="ID125" s="130" t="inlineStr">
        <is>
          <t>Quantity</t>
        </is>
      </c>
      <c r="IE125" s="131" t="inlineStr">
        <is>
          <t>Price</t>
        </is>
      </c>
      <c r="IF125" s="129" t="inlineStr">
        <is>
          <t>Value</t>
        </is>
      </c>
      <c r="IG125" s="130" t="inlineStr">
        <is>
          <t>Quantity</t>
        </is>
      </c>
      <c r="IH125" s="131" t="inlineStr">
        <is>
          <t>Price</t>
        </is>
      </c>
      <c r="II125" s="129" t="inlineStr">
        <is>
          <t>Value</t>
        </is>
      </c>
      <c r="IJ125" s="130" t="inlineStr">
        <is>
          <t>Quantity</t>
        </is>
      </c>
      <c r="IK125" s="131" t="inlineStr">
        <is>
          <t>Price</t>
        </is>
      </c>
      <c r="IL125" s="129" t="inlineStr">
        <is>
          <t>Value</t>
        </is>
      </c>
      <c r="IM125" s="130" t="inlineStr">
        <is>
          <t>Quantity</t>
        </is>
      </c>
      <c r="IN125" s="131" t="inlineStr">
        <is>
          <t>Price</t>
        </is>
      </c>
      <c r="IO125" s="129" t="inlineStr">
        <is>
          <t>Value</t>
        </is>
      </c>
      <c r="IP125" s="130" t="inlineStr">
        <is>
          <t>Quantity</t>
        </is>
      </c>
      <c r="IQ125" s="131" t="inlineStr">
        <is>
          <t>Price</t>
        </is>
      </c>
      <c r="IR125" s="129" t="inlineStr">
        <is>
          <t>Value</t>
        </is>
      </c>
      <c r="IS125" s="130" t="inlineStr">
        <is>
          <t>Quantity</t>
        </is>
      </c>
      <c r="IT125" s="131" t="inlineStr">
        <is>
          <t>Price</t>
        </is>
      </c>
      <c r="IU125" s="129" t="inlineStr">
        <is>
          <t>Value</t>
        </is>
      </c>
      <c r="IV125" s="130" t="inlineStr">
        <is>
          <t>Quantity</t>
        </is>
      </c>
      <c r="IW125" s="131" t="inlineStr">
        <is>
          <t>Price</t>
        </is>
      </c>
      <c r="IX125" s="129" t="inlineStr">
        <is>
          <t>Value</t>
        </is>
      </c>
      <c r="IY125" s="130" t="inlineStr">
        <is>
          <t>Quantity</t>
        </is>
      </c>
      <c r="IZ125" s="131" t="inlineStr">
        <is>
          <t>Price</t>
        </is>
      </c>
      <c r="JA125" s="129" t="inlineStr">
        <is>
          <t>Value</t>
        </is>
      </c>
      <c r="JB125" s="130" t="inlineStr">
        <is>
          <t>Quantity</t>
        </is>
      </c>
      <c r="JC125" s="131" t="inlineStr">
        <is>
          <t>Price</t>
        </is>
      </c>
      <c r="JD125" s="129" t="inlineStr">
        <is>
          <t>Value</t>
        </is>
      </c>
      <c r="JE125" s="130" t="inlineStr">
        <is>
          <t>Quantity</t>
        </is>
      </c>
      <c r="JF125" s="131" t="inlineStr">
        <is>
          <t>Price</t>
        </is>
      </c>
      <c r="JG125" s="129" t="inlineStr">
        <is>
          <t>Value</t>
        </is>
      </c>
      <c r="JH125" s="130" t="inlineStr">
        <is>
          <t>Quantity</t>
        </is>
      </c>
      <c r="JI125" s="131" t="inlineStr">
        <is>
          <t>Price</t>
        </is>
      </c>
      <c r="JJ125" s="129" t="inlineStr">
        <is>
          <t>Value</t>
        </is>
      </c>
      <c r="JK125" s="130" t="inlineStr">
        <is>
          <t>Quantity</t>
        </is>
      </c>
      <c r="JL125" s="131" t="inlineStr">
        <is>
          <t>Price</t>
        </is>
      </c>
      <c r="JM125" s="129" t="inlineStr">
        <is>
          <t>Value</t>
        </is>
      </c>
      <c r="JN125" s="130" t="inlineStr">
        <is>
          <t>Quantity</t>
        </is>
      </c>
      <c r="JO125" s="131" t="inlineStr">
        <is>
          <t>Price</t>
        </is>
      </c>
      <c r="JP125" s="129" t="inlineStr">
        <is>
          <t>Value</t>
        </is>
      </c>
      <c r="JQ125" s="130" t="inlineStr">
        <is>
          <t>Quantity</t>
        </is>
      </c>
      <c r="JR125" s="131" t="inlineStr">
        <is>
          <t>Price</t>
        </is>
      </c>
    </row>
    <row r="126">
      <c r="B126" s="127" t="inlineStr">
        <is>
          <t>US$</t>
        </is>
      </c>
      <c r="C126" s="127" t="inlineStr">
        <is>
          <t>KG</t>
        </is>
      </c>
      <c r="D126" s="127" t="inlineStr">
        <is>
          <t>KMT</t>
        </is>
      </c>
      <c r="E126" s="127" t="inlineStr">
        <is>
          <t>MM lbs</t>
        </is>
      </c>
      <c r="F126" s="127" t="inlineStr">
        <is>
          <t>$/ton</t>
        </is>
      </c>
      <c r="G126" s="127" t="inlineStr">
        <is>
          <t>$/lb</t>
        </is>
      </c>
      <c r="I126" s="132" t="inlineStr">
        <is>
          <t>US$</t>
        </is>
      </c>
      <c r="J126" s="133" t="inlineStr">
        <is>
          <t>KG</t>
        </is>
      </c>
      <c r="K126" s="134" t="inlineStr">
        <is>
          <t>$/lb</t>
        </is>
      </c>
      <c r="L126" s="132" t="inlineStr">
        <is>
          <t>US$</t>
        </is>
      </c>
      <c r="M126" s="133" t="inlineStr">
        <is>
          <t>KG</t>
        </is>
      </c>
      <c r="N126" s="134" t="inlineStr">
        <is>
          <t>$/lb</t>
        </is>
      </c>
      <c r="O126" s="132" t="inlineStr">
        <is>
          <t>US$</t>
        </is>
      </c>
      <c r="P126" s="133" t="inlineStr">
        <is>
          <t>KG</t>
        </is>
      </c>
      <c r="Q126" s="134" t="inlineStr">
        <is>
          <t>$/lb</t>
        </is>
      </c>
      <c r="R126" s="132" t="inlineStr">
        <is>
          <t>US$</t>
        </is>
      </c>
      <c r="S126" s="133" t="inlineStr">
        <is>
          <t>KG</t>
        </is>
      </c>
      <c r="T126" s="134" t="inlineStr">
        <is>
          <t>$/lb</t>
        </is>
      </c>
      <c r="U126" s="132" t="inlineStr">
        <is>
          <t>US$</t>
        </is>
      </c>
      <c r="V126" s="133" t="inlineStr">
        <is>
          <t>KG</t>
        </is>
      </c>
      <c r="W126" s="134" t="inlineStr">
        <is>
          <t>$/lb</t>
        </is>
      </c>
      <c r="X126" s="132" t="inlineStr">
        <is>
          <t>US$</t>
        </is>
      </c>
      <c r="Y126" s="133" t="inlineStr">
        <is>
          <t>KG</t>
        </is>
      </c>
      <c r="Z126" s="134" t="inlineStr">
        <is>
          <t>$/lb</t>
        </is>
      </c>
      <c r="AA126" s="132" t="inlineStr">
        <is>
          <t>US$</t>
        </is>
      </c>
      <c r="AB126" s="133" t="inlineStr">
        <is>
          <t>KG</t>
        </is>
      </c>
      <c r="AC126" s="134" t="inlineStr">
        <is>
          <t>$/lb</t>
        </is>
      </c>
      <c r="AD126" s="132" t="inlineStr">
        <is>
          <t>US$</t>
        </is>
      </c>
      <c r="AE126" s="133" t="inlineStr">
        <is>
          <t>KG</t>
        </is>
      </c>
      <c r="AF126" s="134" t="inlineStr">
        <is>
          <t>$/lb</t>
        </is>
      </c>
      <c r="AG126" s="132" t="inlineStr">
        <is>
          <t>US$</t>
        </is>
      </c>
      <c r="AH126" s="133" t="inlineStr">
        <is>
          <t>KG</t>
        </is>
      </c>
      <c r="AI126" s="134" t="inlineStr">
        <is>
          <t>$/lb</t>
        </is>
      </c>
      <c r="AJ126" s="132" t="inlineStr">
        <is>
          <t>US$</t>
        </is>
      </c>
      <c r="AK126" s="133" t="inlineStr">
        <is>
          <t>KG</t>
        </is>
      </c>
      <c r="AL126" s="134" t="inlineStr">
        <is>
          <t>$/lb</t>
        </is>
      </c>
      <c r="AM126" s="132" t="inlineStr">
        <is>
          <t>US$</t>
        </is>
      </c>
      <c r="AN126" s="133" t="inlineStr">
        <is>
          <t>KG</t>
        </is>
      </c>
      <c r="AO126" s="134" t="inlineStr">
        <is>
          <t>$/lb</t>
        </is>
      </c>
      <c r="AP126" s="132" t="inlineStr">
        <is>
          <t>US$</t>
        </is>
      </c>
      <c r="AQ126" s="133" t="inlineStr">
        <is>
          <t>KG</t>
        </is>
      </c>
      <c r="AR126" s="134" t="inlineStr">
        <is>
          <t>$/lb</t>
        </is>
      </c>
      <c r="AS126" s="132" t="inlineStr">
        <is>
          <t>US$</t>
        </is>
      </c>
      <c r="AT126" s="133" t="inlineStr">
        <is>
          <t>KG</t>
        </is>
      </c>
      <c r="AU126" s="134" t="inlineStr">
        <is>
          <t>$/lb</t>
        </is>
      </c>
      <c r="AV126" s="132" t="inlineStr">
        <is>
          <t>US$</t>
        </is>
      </c>
      <c r="AW126" s="133" t="inlineStr">
        <is>
          <t>KG</t>
        </is>
      </c>
      <c r="AX126" s="134" t="inlineStr">
        <is>
          <t>$/lb</t>
        </is>
      </c>
      <c r="AY126" s="132" t="inlineStr">
        <is>
          <t>US$</t>
        </is>
      </c>
      <c r="AZ126" s="133" t="inlineStr">
        <is>
          <t>KG</t>
        </is>
      </c>
      <c r="BA126" s="134" t="inlineStr">
        <is>
          <t>$/lb</t>
        </is>
      </c>
      <c r="BB126" s="132" t="inlineStr">
        <is>
          <t>US$</t>
        </is>
      </c>
      <c r="BC126" s="133" t="inlineStr">
        <is>
          <t>KG</t>
        </is>
      </c>
      <c r="BD126" s="134" t="inlineStr">
        <is>
          <t>$/lb</t>
        </is>
      </c>
      <c r="BE126" s="132" t="inlineStr">
        <is>
          <t>US$</t>
        </is>
      </c>
      <c r="BF126" s="133" t="inlineStr">
        <is>
          <t>KG</t>
        </is>
      </c>
      <c r="BG126" s="134" t="inlineStr">
        <is>
          <t>$/lb</t>
        </is>
      </c>
      <c r="BH126" s="132" t="inlineStr">
        <is>
          <t>US$</t>
        </is>
      </c>
      <c r="BI126" s="133" t="inlineStr">
        <is>
          <t>KG</t>
        </is>
      </c>
      <c r="BJ126" s="134" t="inlineStr">
        <is>
          <t>$/lb</t>
        </is>
      </c>
      <c r="BK126" s="132" t="inlineStr">
        <is>
          <t>US$</t>
        </is>
      </c>
      <c r="BL126" s="133" t="inlineStr">
        <is>
          <t>KG</t>
        </is>
      </c>
      <c r="BM126" s="134" t="inlineStr">
        <is>
          <t>$/lb</t>
        </is>
      </c>
      <c r="BN126" s="132" t="inlineStr">
        <is>
          <t>US$</t>
        </is>
      </c>
      <c r="BO126" s="133" t="inlineStr">
        <is>
          <t>KG</t>
        </is>
      </c>
      <c r="BP126" s="134" t="inlineStr">
        <is>
          <t>$/lb</t>
        </is>
      </c>
      <c r="BQ126" s="132" t="inlineStr">
        <is>
          <t>US$</t>
        </is>
      </c>
      <c r="BR126" s="133" t="inlineStr">
        <is>
          <t>KG</t>
        </is>
      </c>
      <c r="BS126" s="134" t="inlineStr">
        <is>
          <t>$/lb</t>
        </is>
      </c>
      <c r="BT126" s="132" t="inlineStr">
        <is>
          <t>US$</t>
        </is>
      </c>
      <c r="BU126" s="133" t="inlineStr">
        <is>
          <t>KG</t>
        </is>
      </c>
      <c r="BV126" s="134" t="inlineStr">
        <is>
          <t>$/lb</t>
        </is>
      </c>
      <c r="BW126" s="132" t="inlineStr">
        <is>
          <t>US$</t>
        </is>
      </c>
      <c r="BX126" s="133" t="inlineStr">
        <is>
          <t>KG</t>
        </is>
      </c>
      <c r="BY126" s="134" t="inlineStr">
        <is>
          <t>$/lb</t>
        </is>
      </c>
      <c r="BZ126" s="132" t="inlineStr">
        <is>
          <t>US$</t>
        </is>
      </c>
      <c r="CA126" s="133" t="inlineStr">
        <is>
          <t>KG</t>
        </is>
      </c>
      <c r="CB126" s="134" t="inlineStr">
        <is>
          <t>$/lb</t>
        </is>
      </c>
      <c r="CC126" s="132" t="inlineStr">
        <is>
          <t>US$</t>
        </is>
      </c>
      <c r="CD126" s="133" t="inlineStr">
        <is>
          <t>KG</t>
        </is>
      </c>
      <c r="CE126" s="134" t="inlineStr">
        <is>
          <t>$/lb</t>
        </is>
      </c>
      <c r="CF126" s="132" t="inlineStr">
        <is>
          <t>US$</t>
        </is>
      </c>
      <c r="CG126" s="133" t="inlineStr">
        <is>
          <t>KG</t>
        </is>
      </c>
      <c r="CH126" s="134" t="inlineStr">
        <is>
          <t>$/lb</t>
        </is>
      </c>
      <c r="CI126" s="132" t="inlineStr">
        <is>
          <t>US$</t>
        </is>
      </c>
      <c r="CJ126" s="133" t="inlineStr">
        <is>
          <t>KG</t>
        </is>
      </c>
      <c r="CK126" s="134" t="inlineStr">
        <is>
          <t>$/lb</t>
        </is>
      </c>
      <c r="CL126" s="132" t="inlineStr">
        <is>
          <t>US$</t>
        </is>
      </c>
      <c r="CM126" s="133" t="inlineStr">
        <is>
          <t>KG</t>
        </is>
      </c>
      <c r="CN126" s="134" t="inlineStr">
        <is>
          <t>$/lb</t>
        </is>
      </c>
      <c r="CO126" s="132" t="inlineStr">
        <is>
          <t>US$</t>
        </is>
      </c>
      <c r="CP126" s="133" t="inlineStr">
        <is>
          <t>KG</t>
        </is>
      </c>
      <c r="CQ126" s="134" t="inlineStr">
        <is>
          <t>$/lb</t>
        </is>
      </c>
      <c r="CR126" s="132" t="inlineStr">
        <is>
          <t>US$</t>
        </is>
      </c>
      <c r="CS126" s="133" t="inlineStr">
        <is>
          <t>KG</t>
        </is>
      </c>
      <c r="CT126" s="134" t="inlineStr">
        <is>
          <t>$/lb</t>
        </is>
      </c>
      <c r="CU126" s="132" t="inlineStr">
        <is>
          <t>US$</t>
        </is>
      </c>
      <c r="CV126" s="133" t="inlineStr">
        <is>
          <t>KG</t>
        </is>
      </c>
      <c r="CW126" s="134" t="inlineStr">
        <is>
          <t>$/lb</t>
        </is>
      </c>
      <c r="CX126" s="132" t="inlineStr">
        <is>
          <t>US$</t>
        </is>
      </c>
      <c r="CY126" s="133" t="inlineStr">
        <is>
          <t>KG</t>
        </is>
      </c>
      <c r="CZ126" s="134" t="inlineStr">
        <is>
          <t>$/lb</t>
        </is>
      </c>
      <c r="DA126" s="132" t="inlineStr">
        <is>
          <t>US$</t>
        </is>
      </c>
      <c r="DB126" s="133" t="inlineStr">
        <is>
          <t>KG</t>
        </is>
      </c>
      <c r="DC126" s="134" t="inlineStr">
        <is>
          <t>$/lb</t>
        </is>
      </c>
      <c r="DD126" s="132" t="inlineStr">
        <is>
          <t>US$</t>
        </is>
      </c>
      <c r="DE126" s="133" t="inlineStr">
        <is>
          <t>KG</t>
        </is>
      </c>
      <c r="DF126" s="134" t="inlineStr">
        <is>
          <t>$/lb</t>
        </is>
      </c>
      <c r="DG126" s="132" t="inlineStr">
        <is>
          <t>US$</t>
        </is>
      </c>
      <c r="DH126" s="133" t="inlineStr">
        <is>
          <t>KG</t>
        </is>
      </c>
      <c r="DI126" s="134" t="inlineStr">
        <is>
          <t>$/lb</t>
        </is>
      </c>
      <c r="DJ126" s="132" t="inlineStr">
        <is>
          <t>US$</t>
        </is>
      </c>
      <c r="DK126" s="133" t="inlineStr">
        <is>
          <t>KG</t>
        </is>
      </c>
      <c r="DL126" s="134" t="inlineStr">
        <is>
          <t>$/lb</t>
        </is>
      </c>
      <c r="DM126" s="132" t="inlineStr">
        <is>
          <t>US$</t>
        </is>
      </c>
      <c r="DN126" s="133" t="inlineStr">
        <is>
          <t>KG</t>
        </is>
      </c>
      <c r="DO126" s="134" t="inlineStr">
        <is>
          <t>$/lb</t>
        </is>
      </c>
      <c r="DP126" s="132" t="inlineStr">
        <is>
          <t>US$</t>
        </is>
      </c>
      <c r="DQ126" s="133" t="inlineStr">
        <is>
          <t>KG</t>
        </is>
      </c>
      <c r="DR126" s="134" t="inlineStr">
        <is>
          <t>$/lb</t>
        </is>
      </c>
      <c r="DS126" s="132" t="inlineStr">
        <is>
          <t>US$</t>
        </is>
      </c>
      <c r="DT126" s="133" t="inlineStr">
        <is>
          <t>KG</t>
        </is>
      </c>
      <c r="DU126" s="134" t="inlineStr">
        <is>
          <t>$/lb</t>
        </is>
      </c>
      <c r="DV126" s="132" t="inlineStr">
        <is>
          <t>US$</t>
        </is>
      </c>
      <c r="DW126" s="133" t="inlineStr">
        <is>
          <t>KG</t>
        </is>
      </c>
      <c r="DX126" s="134" t="inlineStr">
        <is>
          <t>$/lb</t>
        </is>
      </c>
      <c r="DY126" s="132" t="inlineStr">
        <is>
          <t>US$</t>
        </is>
      </c>
      <c r="DZ126" s="133" t="inlineStr">
        <is>
          <t>KG</t>
        </is>
      </c>
      <c r="EA126" s="134" t="inlineStr">
        <is>
          <t>$/lb</t>
        </is>
      </c>
      <c r="EB126" s="132" t="inlineStr">
        <is>
          <t>US$</t>
        </is>
      </c>
      <c r="EC126" s="133" t="inlineStr">
        <is>
          <t>KG</t>
        </is>
      </c>
      <c r="ED126" s="134" t="inlineStr">
        <is>
          <t>$/lb</t>
        </is>
      </c>
      <c r="EE126" s="132" t="inlineStr">
        <is>
          <t>US$</t>
        </is>
      </c>
      <c r="EF126" s="133" t="inlineStr">
        <is>
          <t>KG</t>
        </is>
      </c>
      <c r="EG126" s="134" t="inlineStr">
        <is>
          <t>$/lb</t>
        </is>
      </c>
      <c r="EH126" s="132" t="inlineStr">
        <is>
          <t>US$</t>
        </is>
      </c>
      <c r="EI126" s="133" t="inlineStr">
        <is>
          <t>KG</t>
        </is>
      </c>
      <c r="EJ126" s="134" t="inlineStr">
        <is>
          <t>$/lb</t>
        </is>
      </c>
      <c r="EK126" s="132" t="inlineStr">
        <is>
          <t>US$</t>
        </is>
      </c>
      <c r="EL126" s="133" t="inlineStr">
        <is>
          <t>KG</t>
        </is>
      </c>
      <c r="EM126" s="134" t="inlineStr">
        <is>
          <t>$/lb</t>
        </is>
      </c>
      <c r="EN126" s="132" t="inlineStr">
        <is>
          <t>US$</t>
        </is>
      </c>
      <c r="EO126" s="133" t="inlineStr">
        <is>
          <t>KG</t>
        </is>
      </c>
      <c r="EP126" s="134" t="inlineStr">
        <is>
          <t>$/lb</t>
        </is>
      </c>
      <c r="EQ126" s="132" t="inlineStr">
        <is>
          <t>US$</t>
        </is>
      </c>
      <c r="ER126" s="133" t="inlineStr">
        <is>
          <t>KG</t>
        </is>
      </c>
      <c r="ES126" s="134" t="inlineStr">
        <is>
          <t>$/lb</t>
        </is>
      </c>
      <c r="ET126" s="132" t="inlineStr">
        <is>
          <t>US$</t>
        </is>
      </c>
      <c r="EU126" s="133" t="inlineStr">
        <is>
          <t>KG</t>
        </is>
      </c>
      <c r="EV126" s="134" t="inlineStr">
        <is>
          <t>$/lb</t>
        </is>
      </c>
      <c r="EW126" s="132" t="inlineStr">
        <is>
          <t>US$</t>
        </is>
      </c>
      <c r="EX126" s="133" t="inlineStr">
        <is>
          <t>KG</t>
        </is>
      </c>
      <c r="EY126" s="134" t="inlineStr">
        <is>
          <t>$/lb</t>
        </is>
      </c>
      <c r="EZ126" s="132" t="inlineStr">
        <is>
          <t>US$</t>
        </is>
      </c>
      <c r="FA126" s="133" t="inlineStr">
        <is>
          <t>KG</t>
        </is>
      </c>
      <c r="FB126" s="134" t="inlineStr">
        <is>
          <t>$/lb</t>
        </is>
      </c>
      <c r="FC126" s="132" t="inlineStr">
        <is>
          <t>US$</t>
        </is>
      </c>
      <c r="FD126" s="133" t="inlineStr">
        <is>
          <t>KG</t>
        </is>
      </c>
      <c r="FE126" s="134" t="inlineStr">
        <is>
          <t>$/lb</t>
        </is>
      </c>
      <c r="FF126" s="132" t="inlineStr">
        <is>
          <t>US$</t>
        </is>
      </c>
      <c r="FG126" s="133" t="inlineStr">
        <is>
          <t>KG</t>
        </is>
      </c>
      <c r="FH126" s="134" t="inlineStr">
        <is>
          <t>$/lb</t>
        </is>
      </c>
      <c r="FI126" s="132" t="inlineStr">
        <is>
          <t>US$</t>
        </is>
      </c>
      <c r="FJ126" s="133" t="inlineStr">
        <is>
          <t>KG</t>
        </is>
      </c>
      <c r="FK126" s="134" t="inlineStr">
        <is>
          <t>$/lb</t>
        </is>
      </c>
      <c r="FL126" s="132" t="inlineStr">
        <is>
          <t>US$</t>
        </is>
      </c>
      <c r="FM126" s="133" t="inlineStr">
        <is>
          <t>KG</t>
        </is>
      </c>
      <c r="FN126" s="134" t="inlineStr">
        <is>
          <t>$/lb</t>
        </is>
      </c>
      <c r="FO126" s="132" t="inlineStr">
        <is>
          <t>US$</t>
        </is>
      </c>
      <c r="FP126" s="133" t="inlineStr">
        <is>
          <t>KG</t>
        </is>
      </c>
      <c r="FQ126" s="134" t="inlineStr">
        <is>
          <t>$/lb</t>
        </is>
      </c>
      <c r="FR126" s="132" t="inlineStr">
        <is>
          <t>US$</t>
        </is>
      </c>
      <c r="FS126" s="133" t="inlineStr">
        <is>
          <t>KG</t>
        </is>
      </c>
      <c r="FT126" s="134" t="inlineStr">
        <is>
          <t>$/lb</t>
        </is>
      </c>
      <c r="FU126" s="132" t="inlineStr">
        <is>
          <t>US$</t>
        </is>
      </c>
      <c r="FV126" s="133" t="inlineStr">
        <is>
          <t>KG</t>
        </is>
      </c>
      <c r="FW126" s="134" t="inlineStr">
        <is>
          <t>$/lb</t>
        </is>
      </c>
      <c r="FX126" s="132" t="inlineStr">
        <is>
          <t>US$</t>
        </is>
      </c>
      <c r="FY126" s="133" t="inlineStr">
        <is>
          <t>KG</t>
        </is>
      </c>
      <c r="FZ126" s="134" t="inlineStr">
        <is>
          <t>$/lb</t>
        </is>
      </c>
      <c r="GA126" s="132" t="inlineStr">
        <is>
          <t>US$</t>
        </is>
      </c>
      <c r="GB126" s="133" t="inlineStr">
        <is>
          <t>KG</t>
        </is>
      </c>
      <c r="GC126" s="134" t="inlineStr">
        <is>
          <t>$/lb</t>
        </is>
      </c>
      <c r="GD126" s="132" t="inlineStr">
        <is>
          <t>US$</t>
        </is>
      </c>
      <c r="GE126" s="133" t="inlineStr">
        <is>
          <t>KG</t>
        </is>
      </c>
      <c r="GF126" s="134" t="inlineStr">
        <is>
          <t>$/lb</t>
        </is>
      </c>
      <c r="GG126" s="132" t="inlineStr">
        <is>
          <t>US$</t>
        </is>
      </c>
      <c r="GH126" s="133" t="inlineStr">
        <is>
          <t>KG</t>
        </is>
      </c>
      <c r="GI126" s="134" t="inlineStr">
        <is>
          <t>$/lb</t>
        </is>
      </c>
      <c r="GJ126" s="132" t="inlineStr">
        <is>
          <t>US$</t>
        </is>
      </c>
      <c r="GK126" s="133" t="inlineStr">
        <is>
          <t>KG</t>
        </is>
      </c>
      <c r="GL126" s="134" t="inlineStr">
        <is>
          <t>$/lb</t>
        </is>
      </c>
      <c r="GM126" s="132" t="inlineStr">
        <is>
          <t>US$</t>
        </is>
      </c>
      <c r="GN126" s="133" t="inlineStr">
        <is>
          <t>KG</t>
        </is>
      </c>
      <c r="GO126" s="134" t="inlineStr">
        <is>
          <t>$/lb</t>
        </is>
      </c>
      <c r="GP126" s="132" t="inlineStr">
        <is>
          <t>US$</t>
        </is>
      </c>
      <c r="GQ126" s="133" t="inlineStr">
        <is>
          <t>KG</t>
        </is>
      </c>
      <c r="GR126" s="134" t="inlineStr">
        <is>
          <t>$/lb</t>
        </is>
      </c>
      <c r="GS126" s="132" t="inlineStr">
        <is>
          <t>US$</t>
        </is>
      </c>
      <c r="GT126" s="133" t="inlineStr">
        <is>
          <t>KG</t>
        </is>
      </c>
      <c r="GU126" s="134" t="inlineStr">
        <is>
          <t>$/lb</t>
        </is>
      </c>
      <c r="GV126" s="132" t="inlineStr">
        <is>
          <t>US$</t>
        </is>
      </c>
      <c r="GW126" s="133" t="inlineStr">
        <is>
          <t>KG</t>
        </is>
      </c>
      <c r="GX126" s="134" t="inlineStr">
        <is>
          <t>$/lb</t>
        </is>
      </c>
      <c r="GY126" s="132" t="inlineStr">
        <is>
          <t>US$</t>
        </is>
      </c>
      <c r="GZ126" s="133" t="inlineStr">
        <is>
          <t>KG</t>
        </is>
      </c>
      <c r="HA126" s="134" t="inlineStr">
        <is>
          <t>$/lb</t>
        </is>
      </c>
      <c r="HB126" s="132" t="inlineStr">
        <is>
          <t>US$</t>
        </is>
      </c>
      <c r="HC126" s="133" t="inlineStr">
        <is>
          <t>KG</t>
        </is>
      </c>
      <c r="HD126" s="134" t="inlineStr">
        <is>
          <t>$/lb</t>
        </is>
      </c>
      <c r="HE126" s="132" t="inlineStr">
        <is>
          <t>US$</t>
        </is>
      </c>
      <c r="HF126" s="133" t="inlineStr">
        <is>
          <t>KG</t>
        </is>
      </c>
      <c r="HG126" s="134" t="inlineStr">
        <is>
          <t>$/lb</t>
        </is>
      </c>
      <c r="HH126" s="132" t="inlineStr">
        <is>
          <t>US$</t>
        </is>
      </c>
      <c r="HI126" s="133" t="inlineStr">
        <is>
          <t>KG</t>
        </is>
      </c>
      <c r="HJ126" s="134" t="inlineStr">
        <is>
          <t>$/lb</t>
        </is>
      </c>
      <c r="HK126" s="132" t="inlineStr">
        <is>
          <t>US$</t>
        </is>
      </c>
      <c r="HL126" s="133" t="inlineStr">
        <is>
          <t>KG</t>
        </is>
      </c>
      <c r="HM126" s="134" t="inlineStr">
        <is>
          <t>$/lb</t>
        </is>
      </c>
      <c r="HN126" s="132" t="inlineStr">
        <is>
          <t>US$</t>
        </is>
      </c>
      <c r="HO126" s="133" t="inlineStr">
        <is>
          <t>KG</t>
        </is>
      </c>
      <c r="HP126" s="134" t="inlineStr">
        <is>
          <t>$/lb</t>
        </is>
      </c>
      <c r="HQ126" s="132" t="inlineStr">
        <is>
          <t>US$</t>
        </is>
      </c>
      <c r="HR126" s="133" t="inlineStr">
        <is>
          <t>KG</t>
        </is>
      </c>
      <c r="HS126" s="134" t="inlineStr">
        <is>
          <t>$/lb</t>
        </is>
      </c>
      <c r="HT126" s="132" t="inlineStr">
        <is>
          <t>US$</t>
        </is>
      </c>
      <c r="HU126" s="133" t="inlineStr">
        <is>
          <t>KG</t>
        </is>
      </c>
      <c r="HV126" s="134" t="inlineStr">
        <is>
          <t>$/lb</t>
        </is>
      </c>
      <c r="HW126" s="132" t="inlineStr">
        <is>
          <t>US$</t>
        </is>
      </c>
      <c r="HX126" s="133" t="inlineStr">
        <is>
          <t>KG</t>
        </is>
      </c>
      <c r="HY126" s="134" t="inlineStr">
        <is>
          <t>$/lb</t>
        </is>
      </c>
      <c r="HZ126" s="132" t="inlineStr">
        <is>
          <t>US$</t>
        </is>
      </c>
      <c r="IA126" s="133" t="inlineStr">
        <is>
          <t>KG</t>
        </is>
      </c>
      <c r="IB126" s="134" t="inlineStr">
        <is>
          <t>$/lb</t>
        </is>
      </c>
      <c r="IC126" s="132" t="inlineStr">
        <is>
          <t>US$</t>
        </is>
      </c>
      <c r="ID126" s="133" t="inlineStr">
        <is>
          <t>KG</t>
        </is>
      </c>
      <c r="IE126" s="134" t="inlineStr">
        <is>
          <t>$/lb</t>
        </is>
      </c>
      <c r="IF126" s="132" t="inlineStr">
        <is>
          <t>US$</t>
        </is>
      </c>
      <c r="IG126" s="133" t="inlineStr">
        <is>
          <t>KG</t>
        </is>
      </c>
      <c r="IH126" s="134" t="inlineStr">
        <is>
          <t>$/lb</t>
        </is>
      </c>
      <c r="II126" s="132" t="inlineStr">
        <is>
          <t>US$</t>
        </is>
      </c>
      <c r="IJ126" s="133" t="inlineStr">
        <is>
          <t>KG</t>
        </is>
      </c>
      <c r="IK126" s="134" t="inlineStr">
        <is>
          <t>$/lb</t>
        </is>
      </c>
      <c r="IL126" s="132" t="inlineStr">
        <is>
          <t>US$</t>
        </is>
      </c>
      <c r="IM126" s="133" t="inlineStr">
        <is>
          <t>KG</t>
        </is>
      </c>
      <c r="IN126" s="134" t="inlineStr">
        <is>
          <t>$/lb</t>
        </is>
      </c>
      <c r="IO126" s="132" t="inlineStr">
        <is>
          <t>US$</t>
        </is>
      </c>
      <c r="IP126" s="133" t="inlineStr">
        <is>
          <t>KG</t>
        </is>
      </c>
      <c r="IQ126" s="134" t="inlineStr">
        <is>
          <t>$/lb</t>
        </is>
      </c>
      <c r="IR126" s="132" t="inlineStr">
        <is>
          <t>US$</t>
        </is>
      </c>
      <c r="IS126" s="133" t="inlineStr">
        <is>
          <t>KG</t>
        </is>
      </c>
      <c r="IT126" s="134" t="inlineStr">
        <is>
          <t>$/lb</t>
        </is>
      </c>
      <c r="IU126" s="132" t="inlineStr">
        <is>
          <t>US$</t>
        </is>
      </c>
      <c r="IV126" s="133" t="inlineStr">
        <is>
          <t>KG</t>
        </is>
      </c>
      <c r="IW126" s="134" t="inlineStr">
        <is>
          <t>$/lb</t>
        </is>
      </c>
      <c r="IX126" s="132" t="inlineStr">
        <is>
          <t>US$</t>
        </is>
      </c>
      <c r="IY126" s="133" t="inlineStr">
        <is>
          <t>KG</t>
        </is>
      </c>
      <c r="IZ126" s="134" t="inlineStr">
        <is>
          <t>$/lb</t>
        </is>
      </c>
      <c r="JA126" s="132" t="inlineStr">
        <is>
          <t>US$</t>
        </is>
      </c>
      <c r="JB126" s="133" t="inlineStr">
        <is>
          <t>KG</t>
        </is>
      </c>
      <c r="JC126" s="134" t="inlineStr">
        <is>
          <t>$/lb</t>
        </is>
      </c>
      <c r="JD126" s="132" t="inlineStr">
        <is>
          <t>US$</t>
        </is>
      </c>
      <c r="JE126" s="133" t="inlineStr">
        <is>
          <t>KG</t>
        </is>
      </c>
      <c r="JF126" s="134" t="inlineStr">
        <is>
          <t>$/lb</t>
        </is>
      </c>
      <c r="JG126" s="132" t="inlineStr">
        <is>
          <t>US$</t>
        </is>
      </c>
      <c r="JH126" s="133" t="inlineStr">
        <is>
          <t>KG</t>
        </is>
      </c>
      <c r="JI126" s="134" t="inlineStr">
        <is>
          <t>$/lb</t>
        </is>
      </c>
      <c r="JJ126" s="132" t="inlineStr">
        <is>
          <t>US$</t>
        </is>
      </c>
      <c r="JK126" s="133" t="inlineStr">
        <is>
          <t>KG</t>
        </is>
      </c>
      <c r="JL126" s="134" t="inlineStr">
        <is>
          <t>$/lb</t>
        </is>
      </c>
      <c r="JM126" s="132" t="inlineStr">
        <is>
          <t>US$</t>
        </is>
      </c>
      <c r="JN126" s="133" t="inlineStr">
        <is>
          <t>KG</t>
        </is>
      </c>
      <c r="JO126" s="134" t="inlineStr">
        <is>
          <t>$/lb</t>
        </is>
      </c>
      <c r="JP126" s="132" t="inlineStr">
        <is>
          <t>US$</t>
        </is>
      </c>
      <c r="JQ126" s="133" t="inlineStr">
        <is>
          <t>KG</t>
        </is>
      </c>
      <c r="JR126" s="134" t="inlineStr">
        <is>
          <t>$/lb</t>
        </is>
      </c>
    </row>
    <row r="127">
      <c r="A127" s="135" t="inlineStr">
        <is>
          <t>Thailand</t>
        </is>
      </c>
      <c r="B127" s="136">
        <f>SUM(I127,L127,O127,R127,U127,X127)</f>
        <v/>
      </c>
      <c r="C127" s="136">
        <f>SUM(J127,M127,P127,S127,V127,Y127)</f>
        <v/>
      </c>
      <c r="D127" s="137">
        <f>C127/1000000</f>
        <v/>
      </c>
      <c r="E127" s="137">
        <f>C127*2.20462262185/1000000</f>
        <v/>
      </c>
      <c r="F127" s="138">
        <f>IFERROR(B127/(C127/1000),0)</f>
        <v/>
      </c>
      <c r="G127" s="139">
        <f>IFERROR(B127/(C127*2.20462262185),0)</f>
        <v/>
      </c>
      <c r="I127" s="136" t="n">
        <v>1741771</v>
      </c>
      <c r="J127" s="136" t="n">
        <v>1766250</v>
      </c>
      <c r="K127" s="139">
        <f>IFERROR(I127/(J127*2.20462262185),0)</f>
        <v/>
      </c>
      <c r="L127" s="136" t="n">
        <v>567644</v>
      </c>
      <c r="M127" s="136" t="n">
        <v>616000</v>
      </c>
      <c r="N127" s="139">
        <f>IFERROR(L127/(M127*2.20462262185),0)</f>
        <v/>
      </c>
      <c r="O127" s="136" t="n">
        <v>3731581</v>
      </c>
      <c r="P127" s="136" t="n">
        <v>4356000</v>
      </c>
      <c r="Q127" s="139">
        <f>IFERROR(O127/(P127*2.20462262185),0)</f>
        <v/>
      </c>
      <c r="R127" s="136" t="n">
        <v>2265452</v>
      </c>
      <c r="S127" s="136" t="n">
        <v>2788400</v>
      </c>
      <c r="T127" s="139">
        <f>IFERROR(R127/(S127*2.20462262185),0)</f>
        <v/>
      </c>
      <c r="U127" s="136" t="n">
        <v>1265645</v>
      </c>
      <c r="V127" s="136" t="n">
        <v>1621100</v>
      </c>
      <c r="W127" s="139">
        <f>IFERROR(U127/(V127*2.20462262185),0)</f>
        <v/>
      </c>
      <c r="X127" s="136" t="n">
        <v>1791838</v>
      </c>
      <c r="Y127" s="136" t="n">
        <v>2260981</v>
      </c>
      <c r="Z127" s="139">
        <f>IFERROR(X127/(Y127*2.20462262185),0)</f>
        <v/>
      </c>
      <c r="AA127" s="136" t="n">
        <v>348480</v>
      </c>
      <c r="AB127" s="136" t="n">
        <v>440000</v>
      </c>
      <c r="AC127" s="139">
        <f>IFERROR(AA127/(AB127*2.20462262185),0)</f>
        <v/>
      </c>
      <c r="AG127" s="136" t="n">
        <v>1806244</v>
      </c>
      <c r="AH127" s="136" t="n">
        <v>2156000</v>
      </c>
      <c r="AI127" s="139">
        <f>IFERROR(AG127/(AH127*2.20462262185),0)</f>
        <v/>
      </c>
      <c r="AJ127" s="136" t="n">
        <v>2844248</v>
      </c>
      <c r="AK127" s="136" t="n">
        <v>3300000</v>
      </c>
      <c r="AL127" s="139">
        <f>IFERROR(AJ127/(AK127*2.20462262185),0)</f>
        <v/>
      </c>
      <c r="AM127" s="136" t="n">
        <v>2255094</v>
      </c>
      <c r="AN127" s="136" t="n">
        <v>2596000</v>
      </c>
      <c r="AO127" s="139">
        <f>IFERROR(AM127/(AN127*2.20462262185),0)</f>
        <v/>
      </c>
      <c r="AP127" s="136" t="n">
        <v>981728</v>
      </c>
      <c r="AQ127" s="136" t="n">
        <v>1023000</v>
      </c>
      <c r="AR127" s="139">
        <f>IFERROR(AP127/(AQ127*2.20462262185),0)</f>
        <v/>
      </c>
      <c r="AS127" s="136" t="n">
        <v>840014</v>
      </c>
      <c r="AT127" s="136" t="n">
        <v>845351</v>
      </c>
      <c r="AU127" s="139">
        <f>IFERROR(AS127/(AT127*2.20462262185),0)</f>
        <v/>
      </c>
      <c r="AV127" s="136" t="n">
        <v>849318</v>
      </c>
      <c r="AW127" s="136" t="n">
        <v>777900</v>
      </c>
      <c r="AX127" s="139">
        <f>IFERROR(AV127/(AW127*2.20462262185),0)</f>
        <v/>
      </c>
      <c r="AY127" s="136" t="n">
        <v>317943</v>
      </c>
      <c r="AZ127" s="136" t="n">
        <v>190208</v>
      </c>
      <c r="BA127" s="139">
        <f>IFERROR(AY127/(AZ127*2.20462262185),0)</f>
        <v/>
      </c>
      <c r="BB127" s="136" t="n">
        <v>959409</v>
      </c>
      <c r="BC127" s="136" t="n">
        <v>1013216</v>
      </c>
      <c r="BD127" s="139">
        <f>IFERROR(BB127/(BC127*2.20462262185),0)</f>
        <v/>
      </c>
      <c r="BE127" s="136" t="n">
        <v>1605030</v>
      </c>
      <c r="BF127" s="136" t="n">
        <v>1552000</v>
      </c>
      <c r="BG127" s="139">
        <f>IFERROR(BE127/(BF127*2.20462262185),0)</f>
        <v/>
      </c>
      <c r="BH127" s="136" t="n">
        <v>4004680</v>
      </c>
      <c r="BI127" s="136" t="n">
        <v>4280000</v>
      </c>
      <c r="BJ127" s="139">
        <f>IFERROR(BH127/(BI127*2.20462262185),0)</f>
        <v/>
      </c>
      <c r="BK127" s="136" t="n">
        <v>4223621</v>
      </c>
      <c r="BL127" s="136" t="n">
        <v>4612000</v>
      </c>
      <c r="BM127" s="139">
        <f>IFERROR(BK127/(BL127*2.20462262185),0)</f>
        <v/>
      </c>
      <c r="BN127" s="136" t="n">
        <v>4651573</v>
      </c>
      <c r="BO127" s="136" t="n">
        <v>4926000</v>
      </c>
      <c r="BP127" s="139">
        <f>IFERROR(BN127/(BO127*2.20462262185),0)</f>
        <v/>
      </c>
      <c r="BQ127" s="136" t="n">
        <v>6114318</v>
      </c>
      <c r="BR127" s="136" t="n">
        <v>6069000</v>
      </c>
      <c r="BS127" s="139">
        <f>IFERROR(BQ127/(BR127*2.20462262185),0)</f>
        <v/>
      </c>
      <c r="BT127" s="136" t="n">
        <v>6021871</v>
      </c>
      <c r="BU127" s="136" t="n">
        <v>6177000</v>
      </c>
      <c r="BV127" s="139">
        <f>IFERROR(BT127/(BU127*2.20462262185),0)</f>
        <v/>
      </c>
      <c r="BW127" s="136" t="n">
        <v>3361556</v>
      </c>
      <c r="BX127" s="136" t="n">
        <v>3268000</v>
      </c>
      <c r="BY127" s="139">
        <f>IFERROR(BW127/(BX127*2.20462262185),0)</f>
        <v/>
      </c>
      <c r="BZ127" s="136" t="n">
        <v>5326433</v>
      </c>
      <c r="CA127" s="136" t="n">
        <v>5385000</v>
      </c>
      <c r="CB127" s="139">
        <f>IFERROR(BZ127/(CA127*2.20462262185),0)</f>
        <v/>
      </c>
      <c r="CC127" s="136" t="n">
        <v>5966544</v>
      </c>
      <c r="CD127" s="136" t="n">
        <v>6101000</v>
      </c>
      <c r="CE127" s="139">
        <f>IFERROR(CC127/(CD127*2.20462262185),0)</f>
        <v/>
      </c>
      <c r="CF127" s="136" t="n">
        <v>3738625</v>
      </c>
      <c r="CG127" s="136" t="n">
        <v>3794000</v>
      </c>
      <c r="CH127" s="139">
        <f>IFERROR(CF127/(CG127*2.20462262185),0)</f>
        <v/>
      </c>
      <c r="CI127" s="136" t="n">
        <v>5258709</v>
      </c>
      <c r="CJ127" s="136" t="n">
        <v>5407000</v>
      </c>
      <c r="CK127" s="139">
        <f>IFERROR(CI127/(CJ127*2.20462262185),0)</f>
        <v/>
      </c>
      <c r="CL127" s="136" t="n">
        <v>4555031</v>
      </c>
      <c r="CM127" s="136" t="n">
        <v>4587200</v>
      </c>
      <c r="CN127" s="139">
        <f>IFERROR(CL127/(CM127*2.20462262185),0)</f>
        <v/>
      </c>
      <c r="CO127" s="136" t="n">
        <v>3822610</v>
      </c>
      <c r="CP127" s="136" t="n">
        <v>4061900</v>
      </c>
      <c r="CQ127" s="139">
        <f>IFERROR(CO127/(CP127*2.20462262185),0)</f>
        <v/>
      </c>
      <c r="CR127" s="136" t="n">
        <v>7120243</v>
      </c>
      <c r="CS127" s="136" t="n">
        <v>7842000</v>
      </c>
      <c r="CT127" s="139">
        <f>IFERROR(CR127/(CS127*2.20462262185),0)</f>
        <v/>
      </c>
      <c r="CU127" s="136" t="n">
        <v>2250309</v>
      </c>
      <c r="CV127" s="136" t="n">
        <v>2408000</v>
      </c>
      <c r="CW127" s="139">
        <f>IFERROR(CU127/(CV127*2.20462262185),0)</f>
        <v/>
      </c>
      <c r="CX127" s="136" t="n">
        <v>3817107</v>
      </c>
      <c r="CY127" s="136" t="n">
        <v>4124000</v>
      </c>
      <c r="CZ127" s="139">
        <f>IFERROR(CX127/(CY127*2.20462262185),0)</f>
        <v/>
      </c>
      <c r="DA127" s="136" t="n">
        <v>9584940</v>
      </c>
      <c r="DB127" s="136" t="n">
        <v>10130000</v>
      </c>
      <c r="DC127" s="139">
        <f>IFERROR(DA127/(DB127*2.20462262185),0)</f>
        <v/>
      </c>
      <c r="DD127" s="136" t="n">
        <v>3019942</v>
      </c>
      <c r="DE127" s="136" t="n">
        <v>3134000</v>
      </c>
      <c r="DF127" s="139">
        <f>IFERROR(DD127/(DE127*2.20462262185),0)</f>
        <v/>
      </c>
      <c r="DG127" s="136" t="n">
        <v>3105486</v>
      </c>
      <c r="DH127" s="136" t="n">
        <v>2948000</v>
      </c>
      <c r="DI127" s="139">
        <f>IFERROR(DG127/(DH127*2.20462262185),0)</f>
        <v/>
      </c>
      <c r="DJ127" s="136" t="n">
        <v>2150362</v>
      </c>
      <c r="DK127" s="136" t="n">
        <v>2135000</v>
      </c>
      <c r="DL127" s="139">
        <f>IFERROR(DJ127/(DK127*2.20462262185),0)</f>
        <v/>
      </c>
      <c r="DM127" s="136" t="n">
        <v>2316182</v>
      </c>
      <c r="DN127" s="136" t="n">
        <v>2244000</v>
      </c>
      <c r="DO127" s="139">
        <f>IFERROR(DM127/(DN127*2.20462262185),0)</f>
        <v/>
      </c>
      <c r="DP127" s="136" t="n">
        <v>748374</v>
      </c>
      <c r="DQ127" s="136" t="n">
        <v>748000</v>
      </c>
      <c r="DR127" s="139">
        <f>IFERROR(DP127/(DQ127*2.20462262185),0)</f>
        <v/>
      </c>
      <c r="DS127" s="136" t="n">
        <v>958320</v>
      </c>
      <c r="DT127" s="136" t="n">
        <v>990000</v>
      </c>
      <c r="DU127" s="139">
        <f>IFERROR(DS127/(DT127*2.20462262185),0)</f>
        <v/>
      </c>
      <c r="DV127" s="136" t="n">
        <v>1395768</v>
      </c>
      <c r="DW127" s="136" t="n">
        <v>1496000</v>
      </c>
      <c r="DX127" s="139">
        <f>IFERROR(DV127/(DW127*2.20462262185),0)</f>
        <v/>
      </c>
      <c r="EB127" s="136" t="n">
        <v>1779</v>
      </c>
      <c r="EC127" s="136" t="n">
        <v>1000</v>
      </c>
      <c r="ED127" s="139">
        <f>IFERROR(EB127/(EC127*2.20462262185),0)</f>
        <v/>
      </c>
      <c r="EK127" s="136" t="n">
        <v>139922</v>
      </c>
      <c r="EL127" s="136" t="n">
        <v>88000</v>
      </c>
      <c r="EM127" s="139">
        <f>IFERROR(EK127/(EL127*2.20462262185),0)</f>
        <v/>
      </c>
      <c r="EN127" s="136" t="n">
        <v>219450</v>
      </c>
      <c r="EO127" s="136" t="n">
        <v>110000</v>
      </c>
      <c r="EP127" s="139">
        <f>IFERROR(EN127/(EO127*2.20462262185),0)</f>
        <v/>
      </c>
      <c r="EQ127" s="136" t="n">
        <v>785691</v>
      </c>
      <c r="ER127" s="136" t="n">
        <v>458298</v>
      </c>
      <c r="ES127" s="139">
        <f>IFERROR(EQ127/(ER127*2.20462262185),0)</f>
        <v/>
      </c>
      <c r="ET127" s="136" t="n">
        <v>167453</v>
      </c>
      <c r="EU127" s="136" t="n">
        <v>110000</v>
      </c>
      <c r="EV127" s="139">
        <f>IFERROR(ET127/(EU127*2.20462262185),0)</f>
        <v/>
      </c>
      <c r="EW127" s="136" t="n">
        <v>284252</v>
      </c>
      <c r="EX127" s="136" t="n">
        <v>196030</v>
      </c>
      <c r="EY127" s="139">
        <f>IFERROR(EW127/(EX127*2.20462262185),0)</f>
        <v/>
      </c>
      <c r="EZ127" s="136" t="n">
        <v>95040</v>
      </c>
      <c r="FA127" s="136" t="n">
        <v>66000</v>
      </c>
      <c r="FB127" s="139">
        <f>IFERROR(EZ127/(FA127*2.20462262185),0)</f>
        <v/>
      </c>
      <c r="FC127" s="136" t="n">
        <v>59400</v>
      </c>
      <c r="FD127" s="136" t="n">
        <v>44000</v>
      </c>
      <c r="FE127" s="139">
        <f>IFERROR(FC127/(FD127*2.20462262185),0)</f>
        <v/>
      </c>
      <c r="FF127" s="136" t="n">
        <v>89100</v>
      </c>
      <c r="FG127" s="136" t="n">
        <v>66000</v>
      </c>
      <c r="FH127" s="139">
        <f>IFERROR(FF127/(FG127*2.20462262185),0)</f>
        <v/>
      </c>
      <c r="HK127" s="136" t="n">
        <v>195326</v>
      </c>
      <c r="HL127" s="136" t="n">
        <v>194460</v>
      </c>
      <c r="HM127" s="139">
        <f>IFERROR(HK127/(HL127*2.20462262185),0)</f>
        <v/>
      </c>
      <c r="JG127" s="136" t="n">
        <v>192311</v>
      </c>
      <c r="JH127" s="136" t="n">
        <v>291380</v>
      </c>
      <c r="JI127" s="139">
        <f>IFERROR(JG127/(JH127*2.20462262185),0)</f>
        <v/>
      </c>
      <c r="JM127" s="136" t="n">
        <v>68521</v>
      </c>
      <c r="JN127" s="136" t="n">
        <v>99306</v>
      </c>
      <c r="JO127" s="139">
        <f>IFERROR(JM127/(JN127*2.20462262185),0)</f>
        <v/>
      </c>
      <c r="JP127" s="136" t="n">
        <v>233731</v>
      </c>
      <c r="JQ127" s="136" t="n">
        <v>331988</v>
      </c>
      <c r="JR127" s="139">
        <f>IFERROR(JP127/(JQ127*2.20462262185),0)</f>
        <v/>
      </c>
    </row>
    <row r="128">
      <c r="A128" s="135" t="inlineStr">
        <is>
          <t>Canada</t>
        </is>
      </c>
      <c r="B128" s="136">
        <f>SUM(I128,L128,O128,R128,U128,X128)</f>
        <v/>
      </c>
      <c r="C128" s="136">
        <f>SUM(J128,M128,P128,S128,V128,Y128)</f>
        <v/>
      </c>
      <c r="D128" s="137">
        <f>C128/1000000</f>
        <v/>
      </c>
      <c r="E128" s="137">
        <f>C128*2.20462262185/1000000</f>
        <v/>
      </c>
      <c r="F128" s="138">
        <f>IFERROR(B128/(C128/1000),0)</f>
        <v/>
      </c>
      <c r="G128" s="139">
        <f>IFERROR(B128/(C128*2.20462262185),0)</f>
        <v/>
      </c>
      <c r="I128" s="136" t="n">
        <v>2389765</v>
      </c>
      <c r="J128" s="136" t="n">
        <v>2147943</v>
      </c>
      <c r="K128" s="139">
        <f>IFERROR(I128/(J128*2.20462262185),0)</f>
        <v/>
      </c>
      <c r="L128" s="136" t="n">
        <v>2810020</v>
      </c>
      <c r="M128" s="136" t="n">
        <v>2275758</v>
      </c>
      <c r="N128" s="139">
        <f>IFERROR(L128/(M128*2.20462262185),0)</f>
        <v/>
      </c>
      <c r="O128" s="136" t="n">
        <v>2539903</v>
      </c>
      <c r="P128" s="136" t="n">
        <v>2532377</v>
      </c>
      <c r="Q128" s="139">
        <f>IFERROR(O128/(P128*2.20462262185),0)</f>
        <v/>
      </c>
      <c r="R128" s="136" t="n">
        <v>2936596</v>
      </c>
      <c r="S128" s="136" t="n">
        <v>2640327</v>
      </c>
      <c r="T128" s="139">
        <f>IFERROR(R128/(S128*2.20462262185),0)</f>
        <v/>
      </c>
      <c r="U128" s="136" t="n">
        <v>2230109</v>
      </c>
      <c r="V128" s="136" t="n">
        <v>1788169</v>
      </c>
      <c r="W128" s="139">
        <f>IFERROR(U128/(V128*2.20462262185),0)</f>
        <v/>
      </c>
      <c r="X128" s="136" t="n">
        <v>2499386</v>
      </c>
      <c r="Y128" s="136" t="n">
        <v>1985958</v>
      </c>
      <c r="Z128" s="139">
        <f>IFERROR(X128/(Y128*2.20462262185),0)</f>
        <v/>
      </c>
      <c r="AA128" s="136" t="n">
        <v>2543493</v>
      </c>
      <c r="AB128" s="136" t="n">
        <v>2001777</v>
      </c>
      <c r="AC128" s="139">
        <f>IFERROR(AA128/(AB128*2.20462262185),0)</f>
        <v/>
      </c>
      <c r="AD128" s="136" t="n">
        <v>2261400</v>
      </c>
      <c r="AE128" s="136" t="n">
        <v>1802764</v>
      </c>
      <c r="AF128" s="139">
        <f>IFERROR(AD128/(AE128*2.20462262185),0)</f>
        <v/>
      </c>
      <c r="AG128" s="136" t="n">
        <v>2694883</v>
      </c>
      <c r="AH128" s="136" t="n">
        <v>2086263</v>
      </c>
      <c r="AI128" s="139">
        <f>IFERROR(AG128/(AH128*2.20462262185),0)</f>
        <v/>
      </c>
      <c r="AJ128" s="136" t="n">
        <v>2793319</v>
      </c>
      <c r="AK128" s="136" t="n">
        <v>2120447</v>
      </c>
      <c r="AL128" s="139">
        <f>IFERROR(AJ128/(AK128*2.20462262185),0)</f>
        <v/>
      </c>
      <c r="AM128" s="136" t="n">
        <v>2956114</v>
      </c>
      <c r="AN128" s="136" t="n">
        <v>1955473</v>
      </c>
      <c r="AO128" s="139">
        <f>IFERROR(AM128/(AN128*2.20462262185),0)</f>
        <v/>
      </c>
      <c r="AP128" s="136" t="n">
        <v>3798779</v>
      </c>
      <c r="AQ128" s="136" t="n">
        <v>2332512</v>
      </c>
      <c r="AR128" s="139">
        <f>IFERROR(AP128/(AQ128*2.20462262185),0)</f>
        <v/>
      </c>
      <c r="AS128" s="136" t="n">
        <v>3971513</v>
      </c>
      <c r="AT128" s="136" t="n">
        <v>2362869</v>
      </c>
      <c r="AU128" s="139">
        <f>IFERROR(AS128/(AT128*2.20462262185),0)</f>
        <v/>
      </c>
      <c r="AV128" s="136" t="n">
        <v>3427883</v>
      </c>
      <c r="AW128" s="136" t="n">
        <v>2038207</v>
      </c>
      <c r="AX128" s="139">
        <f>IFERROR(AV128/(AW128*2.20462262185),0)</f>
        <v/>
      </c>
      <c r="AY128" s="136" t="n">
        <v>4884956</v>
      </c>
      <c r="AZ128" s="136" t="n">
        <v>2879429</v>
      </c>
      <c r="BA128" s="139">
        <f>IFERROR(AY128/(AZ128*2.20462262185),0)</f>
        <v/>
      </c>
      <c r="BB128" s="136" t="n">
        <v>3843570</v>
      </c>
      <c r="BC128" s="136" t="n">
        <v>2337390</v>
      </c>
      <c r="BD128" s="139">
        <f>IFERROR(BB128/(BC128*2.20462262185),0)</f>
        <v/>
      </c>
      <c r="BE128" s="136" t="n">
        <v>1835014</v>
      </c>
      <c r="BF128" s="136" t="n">
        <v>1215283</v>
      </c>
      <c r="BG128" s="139">
        <f>IFERROR(BE128/(BF128*2.20462262185),0)</f>
        <v/>
      </c>
      <c r="BH128" s="136" t="n">
        <v>3255728</v>
      </c>
      <c r="BI128" s="136" t="n">
        <v>2063257</v>
      </c>
      <c r="BJ128" s="139">
        <f>IFERROR(BH128/(BI128*2.20462262185),0)</f>
        <v/>
      </c>
      <c r="BK128" s="136" t="n">
        <v>2750772</v>
      </c>
      <c r="BL128" s="136" t="n">
        <v>1651806</v>
      </c>
      <c r="BM128" s="139">
        <f>IFERROR(BK128/(BL128*2.20462262185),0)</f>
        <v/>
      </c>
      <c r="BN128" s="136" t="n">
        <v>2779449</v>
      </c>
      <c r="BO128" s="136" t="n">
        <v>1664538</v>
      </c>
      <c r="BP128" s="139">
        <f>IFERROR(BN128/(BO128*2.20462262185),0)</f>
        <v/>
      </c>
      <c r="BQ128" s="136" t="n">
        <v>3837421</v>
      </c>
      <c r="BR128" s="136" t="n">
        <v>2302957</v>
      </c>
      <c r="BS128" s="139">
        <f>IFERROR(BQ128/(BR128*2.20462262185),0)</f>
        <v/>
      </c>
      <c r="BT128" s="136" t="n">
        <v>3335798</v>
      </c>
      <c r="BU128" s="136" t="n">
        <v>2016958</v>
      </c>
      <c r="BV128" s="139">
        <f>IFERROR(BT128/(BU128*2.20462262185),0)</f>
        <v/>
      </c>
      <c r="BW128" s="136" t="n">
        <v>3257608</v>
      </c>
      <c r="BX128" s="136" t="n">
        <v>1973970</v>
      </c>
      <c r="BY128" s="139">
        <f>IFERROR(BW128/(BX128*2.20462262185),0)</f>
        <v/>
      </c>
      <c r="BZ128" s="136" t="n">
        <v>3716843</v>
      </c>
      <c r="CA128" s="136" t="n">
        <v>2201209</v>
      </c>
      <c r="CB128" s="139">
        <f>IFERROR(BZ128/(CA128*2.20462262185),0)</f>
        <v/>
      </c>
      <c r="CC128" s="136" t="n">
        <v>3504915</v>
      </c>
      <c r="CD128" s="136" t="n">
        <v>2024002</v>
      </c>
      <c r="CE128" s="139">
        <f>IFERROR(CC128/(CD128*2.20462262185),0)</f>
        <v/>
      </c>
      <c r="CF128" s="136" t="n">
        <v>2938824</v>
      </c>
      <c r="CG128" s="136" t="n">
        <v>1780521</v>
      </c>
      <c r="CH128" s="139">
        <f>IFERROR(CF128/(CG128*2.20462262185),0)</f>
        <v/>
      </c>
      <c r="CI128" s="136" t="n">
        <v>2672212</v>
      </c>
      <c r="CJ128" s="136" t="n">
        <v>1574710</v>
      </c>
      <c r="CK128" s="139">
        <f>IFERROR(CI128/(CJ128*2.20462262185),0)</f>
        <v/>
      </c>
      <c r="CL128" s="136" t="n">
        <v>3039813</v>
      </c>
      <c r="CM128" s="136" t="n">
        <v>1801892</v>
      </c>
      <c r="CN128" s="139">
        <f>IFERROR(CL128/(CM128*2.20462262185),0)</f>
        <v/>
      </c>
      <c r="CO128" s="136" t="n">
        <v>2870348</v>
      </c>
      <c r="CP128" s="136" t="n">
        <v>1722912</v>
      </c>
      <c r="CQ128" s="139">
        <f>IFERROR(CO128/(CP128*2.20462262185),0)</f>
        <v/>
      </c>
      <c r="CR128" s="136" t="n">
        <v>2391765</v>
      </c>
      <c r="CS128" s="136" t="n">
        <v>1475546</v>
      </c>
      <c r="CT128" s="139">
        <f>IFERROR(CR128/(CS128*2.20462262185),0)</f>
        <v/>
      </c>
      <c r="CU128" s="136" t="n">
        <v>2441622</v>
      </c>
      <c r="CV128" s="136" t="n">
        <v>1444784</v>
      </c>
      <c r="CW128" s="139">
        <f>IFERROR(CU128/(CV128*2.20462262185),0)</f>
        <v/>
      </c>
      <c r="CX128" s="136" t="n">
        <v>1950356</v>
      </c>
      <c r="CY128" s="136" t="n">
        <v>1219442</v>
      </c>
      <c r="CZ128" s="139">
        <f>IFERROR(CX128/(CY128*2.20462262185),0)</f>
        <v/>
      </c>
      <c r="DA128" s="136" t="n">
        <v>2522644</v>
      </c>
      <c r="DB128" s="136" t="n">
        <v>1494729</v>
      </c>
      <c r="DC128" s="139">
        <f>IFERROR(DA128/(DB128*2.20462262185),0)</f>
        <v/>
      </c>
      <c r="DD128" s="136" t="n">
        <v>1957169</v>
      </c>
      <c r="DE128" s="136" t="n">
        <v>1219715</v>
      </c>
      <c r="DF128" s="139">
        <f>IFERROR(DD128/(DE128*2.20462262185),0)</f>
        <v/>
      </c>
      <c r="DG128" s="136" t="n">
        <v>1732498</v>
      </c>
      <c r="DH128" s="136" t="n">
        <v>1356523</v>
      </c>
      <c r="DI128" s="139">
        <f>IFERROR(DG128/(DH128*2.20462262185),0)</f>
        <v/>
      </c>
      <c r="DJ128" s="136" t="n">
        <v>182734</v>
      </c>
      <c r="DK128" s="136" t="n">
        <v>297730</v>
      </c>
      <c r="DL128" s="139">
        <f>IFERROR(DJ128/(DK128*2.20462262185),0)</f>
        <v/>
      </c>
      <c r="DM128" s="136" t="n">
        <v>675349</v>
      </c>
      <c r="DN128" s="136" t="n">
        <v>244904</v>
      </c>
      <c r="DO128" s="139">
        <f>IFERROR(DM128/(DN128*2.20462262185),0)</f>
        <v/>
      </c>
      <c r="DP128" s="136" t="n">
        <v>151369</v>
      </c>
      <c r="DQ128" s="136" t="n">
        <v>174301</v>
      </c>
      <c r="DR128" s="139">
        <f>IFERROR(DP128/(DQ128*2.20462262185),0)</f>
        <v/>
      </c>
      <c r="DS128" s="136" t="n">
        <v>201471</v>
      </c>
      <c r="DT128" s="136" t="n">
        <v>207787</v>
      </c>
      <c r="DU128" s="139">
        <f>IFERROR(DS128/(DT128*2.20462262185),0)</f>
        <v/>
      </c>
      <c r="DV128" s="136" t="n">
        <v>99175</v>
      </c>
      <c r="DW128" s="136" t="n">
        <v>169728</v>
      </c>
      <c r="DX128" s="139">
        <f>IFERROR(DV128/(DW128*2.20462262185),0)</f>
        <v/>
      </c>
      <c r="DY128" s="136" t="n">
        <v>376180</v>
      </c>
      <c r="DZ128" s="136" t="n">
        <v>315885</v>
      </c>
      <c r="EA128" s="139">
        <f>IFERROR(DY128/(DZ128*2.20462262185),0)</f>
        <v/>
      </c>
      <c r="EB128" s="136" t="n">
        <v>114333</v>
      </c>
      <c r="EC128" s="136" t="n">
        <v>148700</v>
      </c>
      <c r="ED128" s="139">
        <f>IFERROR(EB128/(EC128*2.20462262185),0)</f>
        <v/>
      </c>
      <c r="EE128" s="136" t="n">
        <v>179835</v>
      </c>
      <c r="EF128" s="136" t="n">
        <v>161368</v>
      </c>
      <c r="EG128" s="139">
        <f>IFERROR(EE128/(EF128*2.20462262185),0)</f>
        <v/>
      </c>
      <c r="EH128" s="136" t="n">
        <v>470334</v>
      </c>
      <c r="EI128" s="136" t="n">
        <v>398924</v>
      </c>
      <c r="EJ128" s="139">
        <f>IFERROR(EH128/(EI128*2.20462262185),0)</f>
        <v/>
      </c>
      <c r="EK128" s="136" t="n">
        <v>225101</v>
      </c>
      <c r="EL128" s="136" t="n">
        <v>224508</v>
      </c>
      <c r="EM128" s="139">
        <f>IFERROR(EK128/(EL128*2.20462262185),0)</f>
        <v/>
      </c>
      <c r="EN128" s="136" t="n">
        <v>121361</v>
      </c>
      <c r="EO128" s="136" t="n">
        <v>116752</v>
      </c>
      <c r="EP128" s="139">
        <f>IFERROR(EN128/(EO128*2.20462262185),0)</f>
        <v/>
      </c>
      <c r="EQ128" s="136" t="n">
        <v>91797</v>
      </c>
      <c r="ER128" s="136" t="n">
        <v>56267</v>
      </c>
      <c r="ES128" s="139">
        <f>IFERROR(EQ128/(ER128*2.20462262185),0)</f>
        <v/>
      </c>
      <c r="ET128" s="136" t="n">
        <v>170164</v>
      </c>
      <c r="EU128" s="136" t="n">
        <v>112461</v>
      </c>
      <c r="EV128" s="139">
        <f>IFERROR(ET128/(EU128*2.20462262185),0)</f>
        <v/>
      </c>
      <c r="EW128" s="136" t="n">
        <v>119791</v>
      </c>
      <c r="EX128" s="136" t="n">
        <v>66823</v>
      </c>
      <c r="EY128" s="139">
        <f>IFERROR(EW128/(EX128*2.20462262185),0)</f>
        <v/>
      </c>
      <c r="EZ128" s="136" t="n">
        <v>75548</v>
      </c>
      <c r="FA128" s="136" t="n">
        <v>38637</v>
      </c>
      <c r="FB128" s="139">
        <f>IFERROR(EZ128/(FA128*2.20462262185),0)</f>
        <v/>
      </c>
      <c r="FC128" s="136" t="n">
        <v>118028</v>
      </c>
      <c r="FD128" s="136" t="n">
        <v>74421</v>
      </c>
      <c r="FE128" s="139">
        <f>IFERROR(FC128/(FD128*2.20462262185),0)</f>
        <v/>
      </c>
      <c r="FF128" s="136" t="n">
        <v>387513</v>
      </c>
      <c r="FG128" s="136" t="n">
        <v>202418</v>
      </c>
      <c r="FH128" s="139">
        <f>IFERROR(FF128/(FG128*2.20462262185),0)</f>
        <v/>
      </c>
      <c r="FI128" s="136" t="n">
        <v>177616</v>
      </c>
      <c r="FJ128" s="136" t="n">
        <v>114038</v>
      </c>
      <c r="FK128" s="139">
        <f>IFERROR(FI128/(FJ128*2.20462262185),0)</f>
        <v/>
      </c>
      <c r="FL128" s="136" t="n">
        <v>269290</v>
      </c>
      <c r="FM128" s="136" t="n">
        <v>187739</v>
      </c>
      <c r="FN128" s="139">
        <f>IFERROR(FL128/(FM128*2.20462262185),0)</f>
        <v/>
      </c>
      <c r="FO128" s="136" t="n">
        <v>253430</v>
      </c>
      <c r="FP128" s="136" t="n">
        <v>167546</v>
      </c>
      <c r="FQ128" s="139">
        <f>IFERROR(FO128/(FP128*2.20462262185),0)</f>
        <v/>
      </c>
      <c r="FR128" s="136" t="n">
        <v>264490</v>
      </c>
      <c r="FS128" s="136" t="n">
        <v>201431</v>
      </c>
      <c r="FT128" s="139">
        <f>IFERROR(FR128/(FS128*2.20462262185),0)</f>
        <v/>
      </c>
      <c r="FU128" s="136" t="n">
        <v>205016</v>
      </c>
      <c r="FV128" s="136" t="n">
        <v>136205</v>
      </c>
      <c r="FW128" s="139">
        <f>IFERROR(FU128/(FV128*2.20462262185),0)</f>
        <v/>
      </c>
      <c r="FX128" s="136" t="n">
        <v>214779</v>
      </c>
      <c r="FY128" s="136" t="n">
        <v>157828</v>
      </c>
      <c r="FZ128" s="139">
        <f>IFERROR(FX128/(FY128*2.20462262185),0)</f>
        <v/>
      </c>
      <c r="GA128" s="136" t="n">
        <v>178189</v>
      </c>
      <c r="GB128" s="136" t="n">
        <v>134646</v>
      </c>
      <c r="GC128" s="139">
        <f>IFERROR(GA128/(GB128*2.20462262185),0)</f>
        <v/>
      </c>
      <c r="GD128" s="136" t="n">
        <v>98603</v>
      </c>
      <c r="GE128" s="136" t="n">
        <v>62636</v>
      </c>
      <c r="GF128" s="139">
        <f>IFERROR(GD128/(GE128*2.20462262185),0)</f>
        <v/>
      </c>
      <c r="GG128" s="136" t="n">
        <v>108003</v>
      </c>
      <c r="GH128" s="136" t="n">
        <v>107213</v>
      </c>
      <c r="GI128" s="139">
        <f>IFERROR(GG128/(GH128*2.20462262185),0)</f>
        <v/>
      </c>
      <c r="GJ128" s="136" t="n">
        <v>82413</v>
      </c>
      <c r="GK128" s="136" t="n">
        <v>92277</v>
      </c>
      <c r="GL128" s="139">
        <f>IFERROR(GJ128/(GK128*2.20462262185),0)</f>
        <v/>
      </c>
      <c r="GM128" s="136" t="n">
        <v>35958</v>
      </c>
      <c r="GN128" s="136" t="n">
        <v>37079</v>
      </c>
      <c r="GO128" s="139">
        <f>IFERROR(GM128/(GN128*2.20462262185),0)</f>
        <v/>
      </c>
      <c r="GP128" s="136" t="n">
        <v>112005</v>
      </c>
      <c r="GQ128" s="136" t="n">
        <v>93833</v>
      </c>
      <c r="GR128" s="139">
        <f>IFERROR(GP128/(GQ128*2.20462262185),0)</f>
        <v/>
      </c>
      <c r="GS128" s="136" t="n">
        <v>21464</v>
      </c>
      <c r="GT128" s="136" t="n">
        <v>40463</v>
      </c>
      <c r="GU128" s="139">
        <f>IFERROR(GS128/(GT128*2.20462262185),0)</f>
        <v/>
      </c>
      <c r="GV128" s="136" t="n">
        <v>210256</v>
      </c>
      <c r="GW128" s="136" t="n">
        <v>288764</v>
      </c>
      <c r="GX128" s="139">
        <f>IFERROR(GV128/(GW128*2.20462262185),0)</f>
        <v/>
      </c>
      <c r="GY128" s="136" t="n">
        <v>164317</v>
      </c>
      <c r="GZ128" s="136" t="n">
        <v>236911</v>
      </c>
      <c r="HA128" s="139">
        <f>IFERROR(GY128/(GZ128*2.20462262185),0)</f>
        <v/>
      </c>
      <c r="HB128" s="136" t="n">
        <v>215630</v>
      </c>
      <c r="HC128" s="136" t="n">
        <v>289158</v>
      </c>
      <c r="HD128" s="139">
        <f>IFERROR(HB128/(HC128*2.20462262185),0)</f>
        <v/>
      </c>
      <c r="HE128" s="136" t="n">
        <v>46212</v>
      </c>
      <c r="HF128" s="136" t="n">
        <v>56370</v>
      </c>
      <c r="HG128" s="139">
        <f>IFERROR(HE128/(HF128*2.20462262185),0)</f>
        <v/>
      </c>
      <c r="HH128" s="136" t="n">
        <v>189697</v>
      </c>
      <c r="HI128" s="136" t="n">
        <v>245111</v>
      </c>
      <c r="HJ128" s="139">
        <f>IFERROR(HH128/(HI128*2.20462262185),0)</f>
        <v/>
      </c>
      <c r="HK128" s="136" t="n">
        <v>247596</v>
      </c>
      <c r="HL128" s="136" t="n">
        <v>315027</v>
      </c>
      <c r="HM128" s="139">
        <f>IFERROR(HK128/(HL128*2.20462262185),0)</f>
        <v/>
      </c>
      <c r="HN128" s="136" t="n">
        <v>87978</v>
      </c>
      <c r="HO128" s="136" t="n">
        <v>125489</v>
      </c>
      <c r="HP128" s="139">
        <f>IFERROR(HN128/(HO128*2.20462262185),0)</f>
        <v/>
      </c>
      <c r="HQ128" s="136" t="n">
        <v>177654</v>
      </c>
      <c r="HR128" s="136" t="n">
        <v>237002</v>
      </c>
      <c r="HS128" s="139">
        <f>IFERROR(HQ128/(HR128*2.20462262185),0)</f>
        <v/>
      </c>
      <c r="HT128" s="136" t="n">
        <v>427871</v>
      </c>
      <c r="HU128" s="136" t="n">
        <v>371743</v>
      </c>
      <c r="HV128" s="139">
        <f>IFERROR(HT128/(HU128*2.20462262185),0)</f>
        <v/>
      </c>
      <c r="HW128" s="136" t="n">
        <v>89586</v>
      </c>
      <c r="HX128" s="136" t="n">
        <v>75049</v>
      </c>
      <c r="HY128" s="139">
        <f>IFERROR(HW128/(HX128*2.20462262185),0)</f>
        <v/>
      </c>
      <c r="HZ128" s="136" t="n">
        <v>150394</v>
      </c>
      <c r="IA128" s="136" t="n">
        <v>135222</v>
      </c>
      <c r="IB128" s="139">
        <f>IFERROR(HZ128/(IA128*2.20462262185),0)</f>
        <v/>
      </c>
      <c r="IC128" s="136" t="n">
        <v>101868</v>
      </c>
      <c r="ID128" s="136" t="n">
        <v>107597</v>
      </c>
      <c r="IE128" s="139">
        <f>IFERROR(IC128/(ID128*2.20462262185),0)</f>
        <v/>
      </c>
      <c r="IF128" s="136" t="n">
        <v>94326</v>
      </c>
      <c r="IG128" s="136" t="n">
        <v>111453</v>
      </c>
      <c r="IH128" s="139">
        <f>IFERROR(IF128/(IG128*2.20462262185),0)</f>
        <v/>
      </c>
      <c r="II128" s="136" t="n">
        <v>151281</v>
      </c>
      <c r="IJ128" s="136" t="n">
        <v>200866</v>
      </c>
      <c r="IK128" s="139">
        <f>IFERROR(II128/(IJ128*2.20462262185),0)</f>
        <v/>
      </c>
      <c r="IL128" s="136" t="n">
        <v>32234</v>
      </c>
      <c r="IM128" s="136" t="n">
        <v>35423</v>
      </c>
      <c r="IN128" s="139">
        <f>IFERROR(IL128/(IM128*2.20462262185),0)</f>
        <v/>
      </c>
      <c r="IO128" s="136" t="n">
        <v>129646</v>
      </c>
      <c r="IP128" s="136" t="n">
        <v>116286</v>
      </c>
      <c r="IQ128" s="139">
        <f>IFERROR(IO128/(IP128*2.20462262185),0)</f>
        <v/>
      </c>
      <c r="IR128" s="136" t="n">
        <v>162749</v>
      </c>
      <c r="IS128" s="136" t="n">
        <v>117386</v>
      </c>
      <c r="IT128" s="139">
        <f>IFERROR(IR128/(IS128*2.20462262185),0)</f>
        <v/>
      </c>
      <c r="IU128" s="136" t="n">
        <v>272988</v>
      </c>
      <c r="IV128" s="136" t="n">
        <v>174747</v>
      </c>
      <c r="IW128" s="139">
        <f>IFERROR(IU128/(IV128*2.20462262185),0)</f>
        <v/>
      </c>
      <c r="IX128" s="136" t="n">
        <v>213054</v>
      </c>
      <c r="IY128" s="136" t="n">
        <v>175260</v>
      </c>
      <c r="IZ128" s="139">
        <f>IFERROR(IX128/(IY128*2.20462262185),0)</f>
        <v/>
      </c>
      <c r="JA128" s="136" t="n">
        <v>164115</v>
      </c>
      <c r="JB128" s="136" t="n">
        <v>144800</v>
      </c>
      <c r="JC128" s="139">
        <f>IFERROR(JA128/(JB128*2.20462262185),0)</f>
        <v/>
      </c>
      <c r="JD128" s="136" t="n">
        <v>397088</v>
      </c>
      <c r="JE128" s="136" t="n">
        <v>310979</v>
      </c>
      <c r="JF128" s="139">
        <f>IFERROR(JD128/(JE128*2.20462262185),0)</f>
        <v/>
      </c>
      <c r="JG128" s="136" t="n">
        <v>603813</v>
      </c>
      <c r="JH128" s="136" t="n">
        <v>470403</v>
      </c>
      <c r="JI128" s="139">
        <f>IFERROR(JG128/(JH128*2.20462262185),0)</f>
        <v/>
      </c>
      <c r="JJ128" s="136" t="n">
        <v>628611</v>
      </c>
      <c r="JK128" s="136" t="n">
        <v>504614</v>
      </c>
      <c r="JL128" s="139">
        <f>IFERROR(JJ128/(JK128*2.20462262185),0)</f>
        <v/>
      </c>
      <c r="JM128" s="136" t="n">
        <v>324407</v>
      </c>
      <c r="JN128" s="136" t="n">
        <v>277427</v>
      </c>
      <c r="JO128" s="139">
        <f>IFERROR(JM128/(JN128*2.20462262185),0)</f>
        <v/>
      </c>
      <c r="JP128" s="136" t="n">
        <v>376652</v>
      </c>
      <c r="JQ128" s="136" t="n">
        <v>295654</v>
      </c>
      <c r="JR128" s="139">
        <f>IFERROR(JP128/(JQ128*2.20462262185),0)</f>
        <v/>
      </c>
    </row>
    <row r="129">
      <c r="A129" s="135" t="inlineStr">
        <is>
          <t>Turkey</t>
        </is>
      </c>
      <c r="B129" s="136">
        <f>SUM(I129,L129,O129,R129,U129,X129)</f>
        <v/>
      </c>
      <c r="C129" s="136">
        <f>SUM(J129,M129,P129,S129,V129,Y129)</f>
        <v/>
      </c>
      <c r="D129" s="137">
        <f>C129/1000000</f>
        <v/>
      </c>
      <c r="E129" s="137">
        <f>C129*2.20462262185/1000000</f>
        <v/>
      </c>
      <c r="F129" s="138">
        <f>IFERROR(B129/(C129/1000),0)</f>
        <v/>
      </c>
      <c r="G129" s="139">
        <f>IFERROR(B129/(C129*2.20462262185),0)</f>
        <v/>
      </c>
      <c r="I129" s="136" t="n">
        <v>64171</v>
      </c>
      <c r="J129" s="136" t="n">
        <v>22500</v>
      </c>
      <c r="K129" s="139">
        <f>IFERROR(I129/(J129*2.20462262185),0)</f>
        <v/>
      </c>
      <c r="L129" s="136" t="n">
        <v>3304222</v>
      </c>
      <c r="M129" s="136" t="n">
        <v>3718000</v>
      </c>
      <c r="N129" s="139">
        <f>IFERROR(L129/(M129*2.20462262185),0)</f>
        <v/>
      </c>
      <c r="O129" s="136" t="n">
        <v>2900006</v>
      </c>
      <c r="P129" s="136" t="n">
        <v>3432200</v>
      </c>
      <c r="Q129" s="139">
        <f>IFERROR(O129/(P129*2.20462262185),0)</f>
        <v/>
      </c>
      <c r="R129" s="136" t="n">
        <v>1470150</v>
      </c>
      <c r="S129" s="136" t="n">
        <v>1782000</v>
      </c>
      <c r="T129" s="139">
        <f>IFERROR(R129/(S129*2.20462262185),0)</f>
        <v/>
      </c>
      <c r="U129" s="136" t="n">
        <v>2517161</v>
      </c>
      <c r="V129" s="136" t="n">
        <v>3058200</v>
      </c>
      <c r="W129" s="139">
        <f>IFERROR(U129/(V129*2.20462262185),0)</f>
        <v/>
      </c>
      <c r="X129" s="136" t="n">
        <v>924954</v>
      </c>
      <c r="Y129" s="136" t="n">
        <v>1122000</v>
      </c>
      <c r="Z129" s="139">
        <f>IFERROR(X129/(Y129*2.20462262185),0)</f>
        <v/>
      </c>
      <c r="AA129" s="136" t="n">
        <v>723479</v>
      </c>
      <c r="AB129" s="136" t="n">
        <v>880000</v>
      </c>
      <c r="AC129" s="139">
        <f>IFERROR(AA129/(AB129*2.20462262185),0)</f>
        <v/>
      </c>
      <c r="AG129" s="136" t="n">
        <v>938957</v>
      </c>
      <c r="AH129" s="136" t="n">
        <v>1034500</v>
      </c>
      <c r="AI129" s="139">
        <f>IFERROR(AG129/(AH129*2.20462262185),0)</f>
        <v/>
      </c>
      <c r="AJ129" s="136" t="n">
        <v>876070</v>
      </c>
      <c r="AK129" s="136" t="n">
        <v>1016600</v>
      </c>
      <c r="AL129" s="139">
        <f>IFERROR(AJ129/(AK129*2.20462262185),0)</f>
        <v/>
      </c>
      <c r="AM129" s="136" t="n">
        <v>2150380</v>
      </c>
      <c r="AN129" s="136" t="n">
        <v>2533000</v>
      </c>
      <c r="AO129" s="139">
        <f>IFERROR(AM129/(AN129*2.20462262185),0)</f>
        <v/>
      </c>
      <c r="AP129" s="136" t="n">
        <v>1044478</v>
      </c>
      <c r="AQ129" s="136" t="n">
        <v>1210000</v>
      </c>
      <c r="AR129" s="139">
        <f>IFERROR(AP129/(AQ129*2.20462262185),0)</f>
        <v/>
      </c>
      <c r="AY129" s="136" t="n">
        <v>516254</v>
      </c>
      <c r="AZ129" s="136" t="n">
        <v>528950</v>
      </c>
      <c r="BA129" s="139">
        <f>IFERROR(AY129/(AZ129*2.20462262185),0)</f>
        <v/>
      </c>
      <c r="BB129" s="136" t="n">
        <v>417</v>
      </c>
      <c r="BC129" s="136" t="n">
        <v>900</v>
      </c>
      <c r="BD129" s="139">
        <f>IFERROR(BB129/(BC129*2.20462262185),0)</f>
        <v/>
      </c>
      <c r="BT129" s="136" t="n">
        <v>78681</v>
      </c>
      <c r="BU129" s="136" t="n">
        <v>26500</v>
      </c>
      <c r="BV129" s="139">
        <f>IFERROR(BT129/(BU129*2.20462262185),0)</f>
        <v/>
      </c>
      <c r="BW129" s="136" t="n">
        <v>81552</v>
      </c>
      <c r="BX129" s="136" t="n">
        <v>22500</v>
      </c>
      <c r="BY129" s="139">
        <f>IFERROR(BW129/(BX129*2.20462262185),0)</f>
        <v/>
      </c>
      <c r="CR129" s="136" t="n">
        <v>13919</v>
      </c>
      <c r="CS129" s="136" t="n">
        <v>18705</v>
      </c>
      <c r="CT129" s="139">
        <f>IFERROR(CR129/(CS129*2.20462262185),0)</f>
        <v/>
      </c>
      <c r="DA129" s="136" t="n">
        <v>30600</v>
      </c>
      <c r="DB129" s="136" t="n">
        <v>9000</v>
      </c>
      <c r="DC129" s="139">
        <f>IFERROR(DA129/(DB129*2.20462262185),0)</f>
        <v/>
      </c>
      <c r="DD129" s="136" t="n">
        <v>7723</v>
      </c>
      <c r="DE129" s="136" t="n">
        <v>2000</v>
      </c>
      <c r="DF129" s="139">
        <f>IFERROR(DD129/(DE129*2.20462262185),0)</f>
        <v/>
      </c>
      <c r="DM129" s="136" t="n">
        <v>3497</v>
      </c>
      <c r="DN129" s="136" t="n">
        <v>1200</v>
      </c>
      <c r="DO129" s="139">
        <f>IFERROR(DM129/(DN129*2.20462262185),0)</f>
        <v/>
      </c>
      <c r="DS129" s="136" t="n">
        <v>22516</v>
      </c>
      <c r="DT129" s="136" t="n">
        <v>20000</v>
      </c>
      <c r="DU129" s="139">
        <f>IFERROR(DS129/(DT129*2.20462262185),0)</f>
        <v/>
      </c>
      <c r="DV129" s="136" t="n">
        <v>71744</v>
      </c>
      <c r="DW129" s="136" t="n">
        <v>19000</v>
      </c>
      <c r="DX129" s="139">
        <f>IFERROR(DV129/(DW129*2.20462262185),0)</f>
        <v/>
      </c>
      <c r="EH129" s="136" t="n">
        <v>2519</v>
      </c>
      <c r="EI129" s="136" t="n">
        <v>1100</v>
      </c>
      <c r="EJ129" s="139">
        <f>IFERROR(EH129/(EI129*2.20462262185),0)</f>
        <v/>
      </c>
      <c r="EK129" s="136" t="n">
        <v>784</v>
      </c>
      <c r="EL129" s="136" t="n">
        <v>1154</v>
      </c>
      <c r="EM129" s="139">
        <f>IFERROR(EK129/(EL129*2.20462262185),0)</f>
        <v/>
      </c>
      <c r="EQ129" s="136" t="n">
        <v>1327</v>
      </c>
      <c r="ER129" s="136" t="n">
        <v>707</v>
      </c>
      <c r="ES129" s="139">
        <f>IFERROR(EQ129/(ER129*2.20462262185),0)</f>
        <v/>
      </c>
      <c r="EZ129" s="136" t="n">
        <v>172822</v>
      </c>
      <c r="FA129" s="136" t="n">
        <v>93262</v>
      </c>
      <c r="FB129" s="139">
        <f>IFERROR(EZ129/(FA129*2.20462262185),0)</f>
        <v/>
      </c>
      <c r="FI129" s="136" t="n">
        <v>131456</v>
      </c>
      <c r="FJ129" s="136" t="n">
        <v>38000</v>
      </c>
      <c r="FK129" s="139">
        <f>IFERROR(FI129/(FJ129*2.20462262185),0)</f>
        <v/>
      </c>
      <c r="FL129" s="136" t="n">
        <v>5290</v>
      </c>
      <c r="FM129" s="136" t="n">
        <v>5699</v>
      </c>
      <c r="FN129" s="139">
        <f>IFERROR(FL129/(FM129*2.20462262185),0)</f>
        <v/>
      </c>
      <c r="FU129" s="136" t="n">
        <v>105433</v>
      </c>
      <c r="FV129" s="136" t="n">
        <v>71480</v>
      </c>
      <c r="FW129" s="139">
        <f>IFERROR(FU129/(FV129*2.20462262185),0)</f>
        <v/>
      </c>
      <c r="GA129" s="136" t="n">
        <v>1108</v>
      </c>
      <c r="GB129" s="136" t="n">
        <v>2000</v>
      </c>
      <c r="GC129" s="139">
        <f>IFERROR(GA129/(GB129*2.20462262185),0)</f>
        <v/>
      </c>
      <c r="GV129" s="136" t="n">
        <v>1241</v>
      </c>
      <c r="GW129" s="136" t="n">
        <v>2000</v>
      </c>
      <c r="GX129" s="139">
        <f>IFERROR(GV129/(GW129*2.20462262185),0)</f>
        <v/>
      </c>
      <c r="HE129" s="136" t="n">
        <v>3314</v>
      </c>
      <c r="HF129" s="136" t="n">
        <v>3080</v>
      </c>
      <c r="HG129" s="139">
        <f>IFERROR(HE129/(HF129*2.20462262185),0)</f>
        <v/>
      </c>
      <c r="HH129" s="136" t="n">
        <v>2215</v>
      </c>
      <c r="HI129" s="136" t="n">
        <v>950</v>
      </c>
      <c r="HJ129" s="139">
        <f>IFERROR(HH129/(HI129*2.20462262185),0)</f>
        <v/>
      </c>
      <c r="HK129" s="136" t="n">
        <v>1260</v>
      </c>
      <c r="HL129" s="136" t="n">
        <v>480</v>
      </c>
      <c r="HM129" s="139">
        <f>IFERROR(HK129/(HL129*2.20462262185),0)</f>
        <v/>
      </c>
      <c r="HQ129" s="136" t="n">
        <v>2180</v>
      </c>
      <c r="HR129" s="136" t="n">
        <v>1000</v>
      </c>
      <c r="HS129" s="139">
        <f>IFERROR(HQ129/(HR129*2.20462262185),0)</f>
        <v/>
      </c>
      <c r="HW129" s="136" t="n">
        <v>1754</v>
      </c>
      <c r="HX129" s="136" t="n">
        <v>1050</v>
      </c>
      <c r="HY129" s="139">
        <f>IFERROR(HW129/(HX129*2.20462262185),0)</f>
        <v/>
      </c>
      <c r="JP129" s="136" t="n">
        <v>1320</v>
      </c>
      <c r="JQ129" s="136" t="n">
        <v>1000</v>
      </c>
      <c r="JR129" s="139">
        <f>IFERROR(JP129/(JQ129*2.20462262185),0)</f>
        <v/>
      </c>
    </row>
    <row r="130">
      <c r="A130" s="135" t="inlineStr">
        <is>
          <t>Indonesia</t>
        </is>
      </c>
      <c r="B130" s="136">
        <f>SUM(I130,L130,O130,R130,U130,X130)</f>
        <v/>
      </c>
      <c r="C130" s="136">
        <f>SUM(J130,M130,P130,S130,V130,Y130)</f>
        <v/>
      </c>
      <c r="D130" s="137">
        <f>C130/1000000</f>
        <v/>
      </c>
      <c r="E130" s="137">
        <f>C130*2.20462262185/1000000</f>
        <v/>
      </c>
      <c r="F130" s="138">
        <f>IFERROR(B130/(C130/1000),0)</f>
        <v/>
      </c>
      <c r="G130" s="139">
        <f>IFERROR(B130/(C130*2.20462262185),0)</f>
        <v/>
      </c>
      <c r="I130" s="136" t="n">
        <v>1169140</v>
      </c>
      <c r="J130" s="136" t="n">
        <v>1251832</v>
      </c>
      <c r="K130" s="139">
        <f>IFERROR(I130/(J130*2.20462262185),0)</f>
        <v/>
      </c>
      <c r="L130" s="136" t="n">
        <v>699283</v>
      </c>
      <c r="M130" s="136" t="n">
        <v>717861</v>
      </c>
      <c r="N130" s="139">
        <f>IFERROR(L130/(M130*2.20462262185),0)</f>
        <v/>
      </c>
      <c r="O130" s="136" t="n">
        <v>1635953</v>
      </c>
      <c r="P130" s="136" t="n">
        <v>1914245</v>
      </c>
      <c r="Q130" s="139">
        <f>IFERROR(O130/(P130*2.20462262185),0)</f>
        <v/>
      </c>
      <c r="R130" s="136" t="n">
        <v>453064</v>
      </c>
      <c r="S130" s="136" t="n">
        <v>572000</v>
      </c>
      <c r="T130" s="139">
        <f>IFERROR(R130/(S130*2.20462262185),0)</f>
        <v/>
      </c>
      <c r="U130" s="136" t="n">
        <v>1376542</v>
      </c>
      <c r="V130" s="136" t="n">
        <v>1797115</v>
      </c>
      <c r="W130" s="139">
        <f>IFERROR(U130/(V130*2.20462262185),0)</f>
        <v/>
      </c>
      <c r="X130" s="136" t="n">
        <v>1771919</v>
      </c>
      <c r="Y130" s="136" t="n">
        <v>2236400</v>
      </c>
      <c r="Z130" s="139">
        <f>IFERROR(X130/(Y130*2.20462262185),0)</f>
        <v/>
      </c>
      <c r="AA130" s="136" t="n">
        <v>469260</v>
      </c>
      <c r="AB130" s="136" t="n">
        <v>594000</v>
      </c>
      <c r="AC130" s="139">
        <f>IFERROR(AA130/(AB130*2.20462262185),0)</f>
        <v/>
      </c>
      <c r="AD130" s="136" t="n">
        <v>209726</v>
      </c>
      <c r="AE130" s="136" t="n">
        <v>236500</v>
      </c>
      <c r="AF130" s="139">
        <f>IFERROR(AD130/(AE130*2.20462262185),0)</f>
        <v/>
      </c>
      <c r="AG130" s="136" t="n">
        <v>1467987</v>
      </c>
      <c r="AH130" s="136" t="n">
        <v>1638900</v>
      </c>
      <c r="AI130" s="139">
        <f>IFERROR(AG130/(AH130*2.20462262185),0)</f>
        <v/>
      </c>
      <c r="AJ130" s="136" t="n">
        <v>1566500</v>
      </c>
      <c r="AK130" s="136" t="n">
        <v>1848000</v>
      </c>
      <c r="AL130" s="139">
        <f>IFERROR(AJ130/(AK130*2.20462262185),0)</f>
        <v/>
      </c>
      <c r="AM130" s="136" t="n">
        <v>2341021</v>
      </c>
      <c r="AN130" s="136" t="n">
        <v>2728000</v>
      </c>
      <c r="AO130" s="139">
        <f>IFERROR(AM130/(AN130*2.20462262185),0)</f>
        <v/>
      </c>
      <c r="AP130" s="136" t="n">
        <v>2022006</v>
      </c>
      <c r="AQ130" s="136" t="n">
        <v>2445690</v>
      </c>
      <c r="AR130" s="139">
        <f>IFERROR(AP130/(AQ130*2.20462262185),0)</f>
        <v/>
      </c>
      <c r="AS130" s="136" t="n">
        <v>2373700</v>
      </c>
      <c r="AT130" s="136" t="n">
        <v>2652803</v>
      </c>
      <c r="AU130" s="139">
        <f>IFERROR(AS130/(AT130*2.20462262185),0)</f>
        <v/>
      </c>
      <c r="AV130" s="136" t="n">
        <v>622080</v>
      </c>
      <c r="AW130" s="136" t="n">
        <v>695560</v>
      </c>
      <c r="AX130" s="139">
        <f>IFERROR(AV130/(AW130*2.20462262185),0)</f>
        <v/>
      </c>
      <c r="AY130" s="136" t="n">
        <v>1200777</v>
      </c>
      <c r="AZ130" s="136" t="n">
        <v>1375000</v>
      </c>
      <c r="BA130" s="139">
        <f>IFERROR(AY130/(AZ130*2.20462262185),0)</f>
        <v/>
      </c>
      <c r="BB130" s="136" t="n">
        <v>775426</v>
      </c>
      <c r="BC130" s="136" t="n">
        <v>924000</v>
      </c>
      <c r="BD130" s="139">
        <f>IFERROR(BB130/(BC130*2.20462262185),0)</f>
        <v/>
      </c>
      <c r="BE130" s="136" t="n">
        <v>2181297</v>
      </c>
      <c r="BF130" s="136" t="n">
        <v>2598201</v>
      </c>
      <c r="BG130" s="139">
        <f>IFERROR(BE130/(BF130*2.20462262185),0)</f>
        <v/>
      </c>
      <c r="BH130" s="136" t="n">
        <v>1104125</v>
      </c>
      <c r="BI130" s="136" t="n">
        <v>1276000</v>
      </c>
      <c r="BJ130" s="139">
        <f>IFERROR(BH130/(BI130*2.20462262185),0)</f>
        <v/>
      </c>
      <c r="BK130" s="136" t="n">
        <v>1350305</v>
      </c>
      <c r="BL130" s="136" t="n">
        <v>1606000</v>
      </c>
      <c r="BM130" s="139">
        <f>IFERROR(BK130/(BL130*2.20462262185),0)</f>
        <v/>
      </c>
      <c r="BN130" s="136" t="n">
        <v>2794451</v>
      </c>
      <c r="BO130" s="136" t="n">
        <v>3058000</v>
      </c>
      <c r="BP130" s="139">
        <f>IFERROR(BN130/(BO130*2.20462262185),0)</f>
        <v/>
      </c>
      <c r="BQ130" s="136" t="n">
        <v>847770</v>
      </c>
      <c r="BR130" s="136" t="n">
        <v>924000</v>
      </c>
      <c r="BS130" s="139">
        <f>IFERROR(BQ130/(BR130*2.20462262185),0)</f>
        <v/>
      </c>
      <c r="BT130" s="136" t="n">
        <v>1535534</v>
      </c>
      <c r="BU130" s="136" t="n">
        <v>1672000</v>
      </c>
      <c r="BV130" s="139">
        <f>IFERROR(BT130/(BU130*2.20462262185),0)</f>
        <v/>
      </c>
      <c r="BW130" s="136" t="n">
        <v>871145</v>
      </c>
      <c r="BX130" s="136" t="n">
        <v>946000</v>
      </c>
      <c r="BY130" s="139">
        <f>IFERROR(BW130/(BX130*2.20462262185),0)</f>
        <v/>
      </c>
      <c r="BZ130" s="136" t="n">
        <v>920920</v>
      </c>
      <c r="CA130" s="136" t="n">
        <v>990000</v>
      </c>
      <c r="CB130" s="139">
        <f>IFERROR(BZ130/(CA130*2.20462262185),0)</f>
        <v/>
      </c>
      <c r="CC130" s="136" t="n">
        <v>1696485</v>
      </c>
      <c r="CD130" s="136" t="n">
        <v>1826000</v>
      </c>
      <c r="CE130" s="139">
        <f>IFERROR(CC130/(CD130*2.20462262185),0)</f>
        <v/>
      </c>
      <c r="CF130" s="136" t="n">
        <v>1061243</v>
      </c>
      <c r="CG130" s="136" t="n">
        <v>1144000</v>
      </c>
      <c r="CH130" s="139">
        <f>IFERROR(CF130/(CG130*2.20462262185),0)</f>
        <v/>
      </c>
      <c r="CI130" s="136" t="n">
        <v>701028</v>
      </c>
      <c r="CJ130" s="136" t="n">
        <v>748000</v>
      </c>
      <c r="CK130" s="139">
        <f>IFERROR(CI130/(CJ130*2.20462262185),0)</f>
        <v/>
      </c>
      <c r="CL130" s="136" t="n">
        <v>1167706</v>
      </c>
      <c r="CM130" s="136" t="n">
        <v>1298000</v>
      </c>
      <c r="CN130" s="139">
        <f>IFERROR(CL130/(CM130*2.20462262185),0)</f>
        <v/>
      </c>
      <c r="CO130" s="136" t="n">
        <v>1475706</v>
      </c>
      <c r="CP130" s="136" t="n">
        <v>1650000</v>
      </c>
      <c r="CQ130" s="139">
        <f>IFERROR(CO130/(CP130*2.20462262185),0)</f>
        <v/>
      </c>
      <c r="CR130" s="136" t="n">
        <v>1917163</v>
      </c>
      <c r="CS130" s="136" t="n">
        <v>2112000</v>
      </c>
      <c r="CT130" s="139">
        <f>IFERROR(CR130/(CS130*2.20462262185),0)</f>
        <v/>
      </c>
      <c r="CU130" s="136" t="n">
        <v>1750067</v>
      </c>
      <c r="CV130" s="136" t="n">
        <v>1936000</v>
      </c>
      <c r="CW130" s="139">
        <f>IFERROR(CU130/(CV130*2.20462262185),0)</f>
        <v/>
      </c>
      <c r="CX130" s="136" t="n">
        <v>697224</v>
      </c>
      <c r="CY130" s="136" t="n">
        <v>770000</v>
      </c>
      <c r="CZ130" s="139">
        <f>IFERROR(CX130/(CY130*2.20462262185),0)</f>
        <v/>
      </c>
      <c r="EE130" s="136" t="n">
        <v>26774</v>
      </c>
      <c r="EF130" s="136" t="n">
        <v>19044</v>
      </c>
      <c r="EG130" s="139">
        <f>IFERROR(EE130/(EF130*2.20462262185),0)</f>
        <v/>
      </c>
      <c r="EK130" s="136" t="n">
        <v>113766</v>
      </c>
      <c r="EL130" s="136" t="n">
        <v>146795</v>
      </c>
      <c r="EM130" s="139">
        <f>IFERROR(EK130/(EL130*2.20462262185),0)</f>
        <v/>
      </c>
      <c r="EN130" s="136" t="n">
        <v>185870</v>
      </c>
      <c r="EO130" s="136" t="n">
        <v>246842</v>
      </c>
      <c r="EP130" s="139">
        <f>IFERROR(EN130/(EO130*2.20462262185),0)</f>
        <v/>
      </c>
      <c r="EQ130" s="136" t="n">
        <v>454626</v>
      </c>
      <c r="ER130" s="136" t="n">
        <v>361752</v>
      </c>
      <c r="ES130" s="139">
        <f>IFERROR(EQ130/(ER130*2.20462262185),0)</f>
        <v/>
      </c>
      <c r="ET130" s="136" t="n">
        <v>52261</v>
      </c>
      <c r="EU130" s="136" t="n">
        <v>73610</v>
      </c>
      <c r="EV130" s="139">
        <f>IFERROR(ET130/(EU130*2.20462262185),0)</f>
        <v/>
      </c>
      <c r="EW130" s="136" t="n">
        <v>194464</v>
      </c>
      <c r="EX130" s="136" t="n">
        <v>271113</v>
      </c>
      <c r="EY130" s="139">
        <f>IFERROR(EW130/(EX130*2.20462262185),0)</f>
        <v/>
      </c>
      <c r="EZ130" s="136" t="n">
        <v>364582</v>
      </c>
      <c r="FA130" s="136" t="n">
        <v>515924</v>
      </c>
      <c r="FB130" s="139">
        <f>IFERROR(EZ130/(FA130*2.20462262185),0)</f>
        <v/>
      </c>
      <c r="FC130" s="136" t="n">
        <v>240146</v>
      </c>
      <c r="FD130" s="136" t="n">
        <v>342364</v>
      </c>
      <c r="FE130" s="139">
        <f>IFERROR(FC130/(FD130*2.20462262185),0)</f>
        <v/>
      </c>
      <c r="FF130" s="136" t="n">
        <v>421473</v>
      </c>
      <c r="FG130" s="136" t="n">
        <v>614053</v>
      </c>
      <c r="FH130" s="139">
        <f>IFERROR(FF130/(FG130*2.20462262185),0)</f>
        <v/>
      </c>
      <c r="FI130" s="136" t="n">
        <v>172230</v>
      </c>
      <c r="FJ130" s="136" t="n">
        <v>246043</v>
      </c>
      <c r="FK130" s="139">
        <f>IFERROR(FI130/(FJ130*2.20462262185),0)</f>
        <v/>
      </c>
      <c r="FL130" s="136" t="n">
        <v>334270</v>
      </c>
      <c r="FM130" s="136" t="n">
        <v>486776</v>
      </c>
      <c r="FN130" s="139">
        <f>IFERROR(FL130/(FM130*2.20462262185),0)</f>
        <v/>
      </c>
      <c r="FO130" s="136" t="n">
        <v>319220</v>
      </c>
      <c r="FP130" s="136" t="n">
        <v>481284</v>
      </c>
      <c r="FQ130" s="139">
        <f>IFERROR(FO130/(FP130*2.20462262185),0)</f>
        <v/>
      </c>
      <c r="GJ130" s="136" t="n">
        <v>44400</v>
      </c>
      <c r="GK130" s="136" t="n">
        <v>60000</v>
      </c>
      <c r="GL130" s="139">
        <f>IFERROR(GJ130/(GK130*2.20462262185),0)</f>
        <v/>
      </c>
      <c r="GV130" s="136" t="n">
        <v>22763</v>
      </c>
      <c r="GW130" s="136" t="n">
        <v>46440</v>
      </c>
      <c r="GX130" s="139">
        <f>IFERROR(GV130/(GW130*2.20462262185),0)</f>
        <v/>
      </c>
      <c r="GY130" s="136" t="n">
        <v>105242</v>
      </c>
      <c r="GZ130" s="136" t="n">
        <v>185860</v>
      </c>
      <c r="HA130" s="139">
        <f>IFERROR(GY130/(GZ130*2.20462262185),0)</f>
        <v/>
      </c>
      <c r="HE130" s="136" t="n">
        <v>72866</v>
      </c>
      <c r="HF130" s="136" t="n">
        <v>165140</v>
      </c>
      <c r="HG130" s="139">
        <f>IFERROR(HE130/(HF130*2.20462262185),0)</f>
        <v/>
      </c>
      <c r="HH130" s="136" t="n">
        <v>324953</v>
      </c>
      <c r="HI130" s="136" t="n">
        <v>607839</v>
      </c>
      <c r="HJ130" s="139">
        <f>IFERROR(HH130/(HI130*2.20462262185),0)</f>
        <v/>
      </c>
      <c r="HK130" s="136" t="n">
        <v>42362</v>
      </c>
      <c r="HL130" s="136" t="n">
        <v>74320</v>
      </c>
      <c r="HM130" s="139">
        <f>IFERROR(HK130/(HL130*2.20462262185),0)</f>
        <v/>
      </c>
      <c r="HN130" s="136" t="n">
        <v>80080</v>
      </c>
      <c r="HO130" s="136" t="n">
        <v>140490</v>
      </c>
      <c r="HP130" s="139">
        <f>IFERROR(HN130/(HO130*2.20462262185),0)</f>
        <v/>
      </c>
      <c r="HT130" s="136" t="n">
        <v>35071</v>
      </c>
      <c r="HU130" s="136" t="n">
        <v>48710</v>
      </c>
      <c r="HV130" s="139">
        <f>IFERROR(HT130/(HU130*2.20462262185),0)</f>
        <v/>
      </c>
      <c r="HW130" s="136" t="n">
        <v>225826</v>
      </c>
      <c r="HX130" s="136" t="n">
        <v>316671</v>
      </c>
      <c r="HY130" s="139">
        <f>IFERROR(HW130/(HX130*2.20462262185),0)</f>
        <v/>
      </c>
      <c r="HZ130" s="136" t="n">
        <v>582249</v>
      </c>
      <c r="IA130" s="136" t="n">
        <v>885167</v>
      </c>
      <c r="IB130" s="139">
        <f>IFERROR(HZ130/(IA130*2.20462262185),0)</f>
        <v/>
      </c>
      <c r="IC130" s="136" t="n">
        <v>360006</v>
      </c>
      <c r="ID130" s="136" t="n">
        <v>511127</v>
      </c>
      <c r="IE130" s="139">
        <f>IFERROR(IC130/(ID130*2.20462262185),0)</f>
        <v/>
      </c>
      <c r="IF130" s="136" t="n">
        <v>525627</v>
      </c>
      <c r="IG130" s="136" t="n">
        <v>760356</v>
      </c>
      <c r="IH130" s="139">
        <f>IFERROR(IF130/(IG130*2.20462262185),0)</f>
        <v/>
      </c>
      <c r="II130" s="136" t="n">
        <v>543057</v>
      </c>
      <c r="IJ130" s="136" t="n">
        <v>813982</v>
      </c>
      <c r="IK130" s="139">
        <f>IFERROR(II130/(IJ130*2.20462262185),0)</f>
        <v/>
      </c>
      <c r="IL130" s="136" t="n">
        <v>15906</v>
      </c>
      <c r="IM130" s="136" t="n">
        <v>24100</v>
      </c>
      <c r="IN130" s="139">
        <f>IFERROR(IL130/(IM130*2.20462262185),0)</f>
        <v/>
      </c>
      <c r="IO130" s="136" t="n">
        <v>155962</v>
      </c>
      <c r="IP130" s="136" t="n">
        <v>218670</v>
      </c>
      <c r="IQ130" s="139">
        <f>IFERROR(IO130/(IP130*2.20462262185),0)</f>
        <v/>
      </c>
      <c r="IR130" s="136" t="n">
        <v>324678</v>
      </c>
      <c r="IS130" s="136" t="n">
        <v>459040</v>
      </c>
      <c r="IT130" s="139">
        <f>IFERROR(IR130/(IS130*2.20462262185),0)</f>
        <v/>
      </c>
      <c r="IU130" s="136" t="n">
        <v>723031</v>
      </c>
      <c r="IV130" s="136" t="n">
        <v>1016080</v>
      </c>
      <c r="IW130" s="139">
        <f>IFERROR(IU130/(IV130*2.20462262185),0)</f>
        <v/>
      </c>
      <c r="IX130" s="136" t="n">
        <v>427529</v>
      </c>
      <c r="IY130" s="136" t="n">
        <v>655880</v>
      </c>
      <c r="IZ130" s="139">
        <f>IFERROR(IX130/(IY130*2.20462262185),0)</f>
        <v/>
      </c>
      <c r="JA130" s="136" t="n">
        <v>366684</v>
      </c>
      <c r="JB130" s="136" t="n">
        <v>606580</v>
      </c>
      <c r="JC130" s="139">
        <f>IFERROR(JA130/(JB130*2.20462262185),0)</f>
        <v/>
      </c>
      <c r="JD130" s="136" t="n">
        <v>847031</v>
      </c>
      <c r="JE130" s="136" t="n">
        <v>1406580</v>
      </c>
      <c r="JF130" s="139">
        <f>IFERROR(JD130/(JE130*2.20462262185),0)</f>
        <v/>
      </c>
      <c r="JG130" s="136" t="n">
        <v>683226</v>
      </c>
      <c r="JH130" s="136" t="n">
        <v>1102390</v>
      </c>
      <c r="JI130" s="139">
        <f>IFERROR(JG130/(JH130*2.20462262185),0)</f>
        <v/>
      </c>
      <c r="JJ130" s="136" t="n">
        <v>342316</v>
      </c>
      <c r="JK130" s="136" t="n">
        <v>542960</v>
      </c>
      <c r="JL130" s="139">
        <f>IFERROR(JJ130/(JK130*2.20462262185),0)</f>
        <v/>
      </c>
      <c r="JM130" s="136" t="n">
        <v>814843</v>
      </c>
      <c r="JN130" s="136" t="n">
        <v>1303648</v>
      </c>
      <c r="JO130" s="139">
        <f>IFERROR(JM130/(JN130*2.20462262185),0)</f>
        <v/>
      </c>
      <c r="JP130" s="136" t="n">
        <v>701801</v>
      </c>
      <c r="JQ130" s="136" t="n">
        <v>1078900</v>
      </c>
      <c r="JR130" s="139">
        <f>IFERROR(JP130/(JQ130*2.20462262185),0)</f>
        <v/>
      </c>
    </row>
    <row r="131">
      <c r="A131" s="140" t="inlineStr">
        <is>
          <t>Peru</t>
        </is>
      </c>
      <c r="B131" s="141">
        <f>SUM(I131,L131,O131,R131,U131,X131)</f>
        <v/>
      </c>
      <c r="C131" s="141">
        <f>SUM(J131,M131,P131,S131,V131,Y131)</f>
        <v/>
      </c>
      <c r="D131" s="142">
        <f>C131/1000000</f>
        <v/>
      </c>
      <c r="E131" s="142">
        <f>C131*2.20462262185/1000000</f>
        <v/>
      </c>
      <c r="F131" s="143">
        <f>IFERROR(B131/(C131/1000),0)</f>
        <v/>
      </c>
      <c r="G131" s="144">
        <f>IFERROR(B131/(C131*2.20462262185),0)</f>
        <v/>
      </c>
      <c r="I131" s="141" t="n">
        <v>610029</v>
      </c>
      <c r="J131" s="141" t="n">
        <v>682102</v>
      </c>
      <c r="K131" s="144">
        <f>IFERROR(I131/(J131*2.20462262185),0)</f>
        <v/>
      </c>
      <c r="L131" s="141" t="n">
        <v>1314527</v>
      </c>
      <c r="M131" s="141" t="n">
        <v>1529799</v>
      </c>
      <c r="N131" s="144">
        <f>IFERROR(L131/(M131*2.20462262185),0)</f>
        <v/>
      </c>
      <c r="O131" s="141" t="n">
        <v>841888</v>
      </c>
      <c r="P131" s="141" t="n">
        <v>991443</v>
      </c>
      <c r="Q131" s="144">
        <f>IFERROR(O131/(P131*2.20462262185),0)</f>
        <v/>
      </c>
      <c r="R131" s="141" t="n">
        <v>665941</v>
      </c>
      <c r="S131" s="141" t="n">
        <v>785544</v>
      </c>
      <c r="T131" s="144">
        <f>IFERROR(R131/(S131*2.20462262185),0)</f>
        <v/>
      </c>
      <c r="U131" s="141" t="n">
        <v>558200</v>
      </c>
      <c r="V131" s="141" t="n">
        <v>667228</v>
      </c>
      <c r="W131" s="144">
        <f>IFERROR(U131/(V131*2.20462262185),0)</f>
        <v/>
      </c>
      <c r="X131" s="141" t="n">
        <v>383703</v>
      </c>
      <c r="Y131" s="141" t="n">
        <v>445041</v>
      </c>
      <c r="Z131" s="144">
        <f>IFERROR(X131/(Y131*2.20462262185),0)</f>
        <v/>
      </c>
      <c r="AA131" s="141" t="n">
        <v>490493</v>
      </c>
      <c r="AB131" s="141" t="n">
        <v>562259</v>
      </c>
      <c r="AC131" s="144">
        <f>IFERROR(AA131/(AB131*2.20462262185),0)</f>
        <v/>
      </c>
      <c r="AD131" s="141" t="n">
        <v>613573</v>
      </c>
      <c r="AE131" s="141" t="n">
        <v>700118</v>
      </c>
      <c r="AF131" s="144">
        <f>IFERROR(AD131/(AE131*2.20462262185),0)</f>
        <v/>
      </c>
      <c r="AG131" s="141" t="n">
        <v>607748</v>
      </c>
      <c r="AH131" s="141" t="n">
        <v>656064</v>
      </c>
      <c r="AI131" s="144">
        <f>IFERROR(AG131/(AH131*2.20462262185),0)</f>
        <v/>
      </c>
      <c r="AJ131" s="141" t="n">
        <v>558697</v>
      </c>
      <c r="AK131" s="141" t="n">
        <v>610526</v>
      </c>
      <c r="AL131" s="144">
        <f>IFERROR(AJ131/(AK131*2.20462262185),0)</f>
        <v/>
      </c>
      <c r="AM131" s="141" t="n">
        <v>783037</v>
      </c>
      <c r="AN131" s="141" t="n">
        <v>864953</v>
      </c>
      <c r="AO131" s="144">
        <f>IFERROR(AM131/(AN131*2.20462262185),0)</f>
        <v/>
      </c>
      <c r="AP131" s="141" t="n">
        <v>456149</v>
      </c>
      <c r="AQ131" s="141" t="n">
        <v>374542</v>
      </c>
      <c r="AR131" s="144">
        <f>IFERROR(AP131/(AQ131*2.20462262185),0)</f>
        <v/>
      </c>
      <c r="AS131" s="141" t="n">
        <v>1415026</v>
      </c>
      <c r="AT131" s="141" t="n">
        <v>1121872</v>
      </c>
      <c r="AU131" s="144">
        <f>IFERROR(AS131/(AT131*2.20462262185),0)</f>
        <v/>
      </c>
      <c r="AV131" s="141" t="n">
        <v>1339420</v>
      </c>
      <c r="AW131" s="141" t="n">
        <v>1096582</v>
      </c>
      <c r="AX131" s="144">
        <f>IFERROR(AV131/(AW131*2.20462262185),0)</f>
        <v/>
      </c>
      <c r="AY131" s="141" t="n">
        <v>863149</v>
      </c>
      <c r="AZ131" s="141" t="n">
        <v>722686</v>
      </c>
      <c r="BA131" s="144">
        <f>IFERROR(AY131/(AZ131*2.20462262185),0)</f>
        <v/>
      </c>
      <c r="BB131" s="141" t="n">
        <v>559161</v>
      </c>
      <c r="BC131" s="141" t="n">
        <v>468170</v>
      </c>
      <c r="BD131" s="144">
        <f>IFERROR(BB131/(BC131*2.20462262185),0)</f>
        <v/>
      </c>
      <c r="BE131" s="141" t="n">
        <v>896375</v>
      </c>
      <c r="BF131" s="141" t="n">
        <v>749490</v>
      </c>
      <c r="BG131" s="144">
        <f>IFERROR(BE131/(BF131*2.20462262185),0)</f>
        <v/>
      </c>
      <c r="BH131" s="141" t="n">
        <v>508656</v>
      </c>
      <c r="BI131" s="141" t="n">
        <v>420530</v>
      </c>
      <c r="BJ131" s="144">
        <f>IFERROR(BH131/(BI131*2.20462262185),0)</f>
        <v/>
      </c>
      <c r="BK131" s="141" t="n">
        <v>342870</v>
      </c>
      <c r="BL131" s="141" t="n">
        <v>280896</v>
      </c>
      <c r="BM131" s="144">
        <f>IFERROR(BK131/(BL131*2.20462262185),0)</f>
        <v/>
      </c>
      <c r="BN131" s="141" t="n">
        <v>313523</v>
      </c>
      <c r="BO131" s="141" t="n">
        <v>256753</v>
      </c>
      <c r="BP131" s="144">
        <f>IFERROR(BN131/(BO131*2.20462262185),0)</f>
        <v/>
      </c>
      <c r="BQ131" s="141" t="n">
        <v>164298</v>
      </c>
      <c r="BR131" s="141" t="n">
        <v>139908</v>
      </c>
      <c r="BS131" s="144">
        <f>IFERROR(BQ131/(BR131*2.20462262185),0)</f>
        <v/>
      </c>
      <c r="BT131" s="141" t="n">
        <v>1137493</v>
      </c>
      <c r="BU131" s="141" t="n">
        <v>983861</v>
      </c>
      <c r="BV131" s="144">
        <f>IFERROR(BT131/(BU131*2.20462262185),0)</f>
        <v/>
      </c>
      <c r="CC131" s="141" t="n">
        <v>48057</v>
      </c>
      <c r="CD131" s="141" t="n">
        <v>47030</v>
      </c>
      <c r="CE131" s="144">
        <f>IFERROR(CC131/(CD131*2.20462262185),0)</f>
        <v/>
      </c>
      <c r="CF131" s="141" t="n">
        <v>47180</v>
      </c>
      <c r="CG131" s="141" t="n">
        <v>46940</v>
      </c>
      <c r="CH131" s="144">
        <f>IFERROR(CF131/(CG131*2.20462262185),0)</f>
        <v/>
      </c>
      <c r="CI131" s="141" t="n">
        <v>186221</v>
      </c>
      <c r="CJ131" s="141" t="n">
        <v>184975</v>
      </c>
      <c r="CK131" s="144">
        <f>IFERROR(CI131/(CJ131*2.20462262185),0)</f>
        <v/>
      </c>
      <c r="CL131" s="141" t="n">
        <v>226126</v>
      </c>
      <c r="CM131" s="141" t="n">
        <v>232140</v>
      </c>
      <c r="CN131" s="144">
        <f>IFERROR(CL131/(CM131*2.20462262185),0)</f>
        <v/>
      </c>
      <c r="CO131" s="141" t="n">
        <v>373180</v>
      </c>
      <c r="CP131" s="141" t="n">
        <v>392035</v>
      </c>
      <c r="CQ131" s="144">
        <f>IFERROR(CO131/(CP131*2.20462262185),0)</f>
        <v/>
      </c>
      <c r="CR131" s="141" t="n">
        <v>792473</v>
      </c>
      <c r="CS131" s="141" t="n">
        <v>793648</v>
      </c>
      <c r="CT131" s="144">
        <f>IFERROR(CR131/(CS131*2.20462262185),0)</f>
        <v/>
      </c>
      <c r="CU131" s="141" t="n">
        <v>472663</v>
      </c>
      <c r="CV131" s="141" t="n">
        <v>491937</v>
      </c>
      <c r="CW131" s="144">
        <f>IFERROR(CU131/(CV131*2.20462262185),0)</f>
        <v/>
      </c>
      <c r="CX131" s="141" t="n">
        <v>209467</v>
      </c>
      <c r="CY131" s="141" t="n">
        <v>256478</v>
      </c>
      <c r="CZ131" s="144">
        <f>IFERROR(CX131/(CY131*2.20462262185),0)</f>
        <v/>
      </c>
      <c r="DA131" s="141" t="n">
        <v>342523</v>
      </c>
      <c r="DB131" s="141" t="n">
        <v>398221</v>
      </c>
      <c r="DC131" s="144">
        <f>IFERROR(DA131/(DB131*2.20462262185),0)</f>
        <v/>
      </c>
      <c r="DD131" s="141" t="n">
        <v>218116</v>
      </c>
      <c r="DE131" s="141" t="n">
        <v>257531</v>
      </c>
      <c r="DF131" s="144">
        <f>IFERROR(DD131/(DE131*2.20462262185),0)</f>
        <v/>
      </c>
      <c r="DG131" s="141" t="n">
        <v>514182</v>
      </c>
      <c r="DH131" s="141" t="n">
        <v>609457</v>
      </c>
      <c r="DI131" s="144">
        <f>IFERROR(DG131/(DH131*2.20462262185),0)</f>
        <v/>
      </c>
      <c r="DP131" s="141" t="n">
        <v>269154</v>
      </c>
      <c r="DQ131" s="141" t="n">
        <v>233285</v>
      </c>
      <c r="DR131" s="144">
        <f>IFERROR(DP131/(DQ131*2.20462262185),0)</f>
        <v/>
      </c>
      <c r="DS131" s="141" t="n">
        <v>207852</v>
      </c>
      <c r="DT131" s="141" t="n">
        <v>204248</v>
      </c>
      <c r="DU131" s="144">
        <f>IFERROR(DS131/(DT131*2.20462262185),0)</f>
        <v/>
      </c>
      <c r="DV131" s="141" t="n">
        <v>268983</v>
      </c>
      <c r="DW131" s="141" t="n">
        <v>258749</v>
      </c>
      <c r="DX131" s="144">
        <f>IFERROR(DV131/(DW131*2.20462262185),0)</f>
        <v/>
      </c>
      <c r="DY131" s="141" t="n">
        <v>460864</v>
      </c>
      <c r="DZ131" s="141" t="n">
        <v>421216</v>
      </c>
      <c r="EA131" s="144">
        <f>IFERROR(DY131/(DZ131*2.20462262185),0)</f>
        <v/>
      </c>
      <c r="EB131" s="141" t="n">
        <v>266657</v>
      </c>
      <c r="EC131" s="141" t="n">
        <v>256835</v>
      </c>
      <c r="ED131" s="144">
        <f>IFERROR(EB131/(EC131*2.20462262185),0)</f>
        <v/>
      </c>
      <c r="EE131" s="141" t="n">
        <v>395641</v>
      </c>
      <c r="EF131" s="141" t="n">
        <v>352296</v>
      </c>
      <c r="EG131" s="144">
        <f>IFERROR(EE131/(EF131*2.20462262185),0)</f>
        <v/>
      </c>
      <c r="ET131" s="141" t="n">
        <v>120341</v>
      </c>
      <c r="EU131" s="141" t="n">
        <v>74160</v>
      </c>
      <c r="EV131" s="144">
        <f>IFERROR(ET131/(EU131*2.20462262185),0)</f>
        <v/>
      </c>
      <c r="EW131" s="141" t="n">
        <v>1044865</v>
      </c>
      <c r="EX131" s="141" t="n">
        <v>687433</v>
      </c>
      <c r="EY131" s="144">
        <f>IFERROR(EW131/(EX131*2.20462262185),0)</f>
        <v/>
      </c>
      <c r="EZ131" s="141" t="n">
        <v>395918</v>
      </c>
      <c r="FA131" s="141" t="n">
        <v>282008</v>
      </c>
      <c r="FB131" s="144">
        <f>IFERROR(EZ131/(FA131*2.20462262185),0)</f>
        <v/>
      </c>
      <c r="FC131" s="141" t="n">
        <v>1571537</v>
      </c>
      <c r="FD131" s="141" t="n">
        <v>1122344</v>
      </c>
      <c r="FE131" s="144">
        <f>IFERROR(FC131/(FD131*2.20462262185),0)</f>
        <v/>
      </c>
      <c r="FF131" s="141" t="n">
        <v>192145</v>
      </c>
      <c r="FG131" s="141" t="n">
        <v>115102</v>
      </c>
      <c r="FH131" s="144">
        <f>IFERROR(FF131/(FG131*2.20462262185),0)</f>
        <v/>
      </c>
      <c r="FI131" s="141" t="n">
        <v>92518</v>
      </c>
      <c r="FJ131" s="141" t="n">
        <v>70826</v>
      </c>
      <c r="FK131" s="144">
        <f>IFERROR(FI131/(FJ131*2.20462262185),0)</f>
        <v/>
      </c>
      <c r="FL131" s="141" t="n">
        <v>1415903</v>
      </c>
      <c r="FM131" s="141" t="n">
        <v>1080705</v>
      </c>
      <c r="FN131" s="144">
        <f>IFERROR(FL131/(FM131*2.20462262185),0)</f>
        <v/>
      </c>
      <c r="FO131" s="141" t="n">
        <v>710029</v>
      </c>
      <c r="FP131" s="141" t="n">
        <v>553054</v>
      </c>
      <c r="FQ131" s="144">
        <f>IFERROR(FO131/(FP131*2.20462262185),0)</f>
        <v/>
      </c>
      <c r="FR131" s="141" t="n">
        <v>1068787</v>
      </c>
      <c r="FS131" s="141" t="n">
        <v>836137</v>
      </c>
      <c r="FT131" s="144">
        <f>IFERROR(FR131/(FS131*2.20462262185),0)</f>
        <v/>
      </c>
      <c r="FU131" s="141" t="n">
        <v>1025895</v>
      </c>
      <c r="FV131" s="141" t="n">
        <v>836806</v>
      </c>
      <c r="FW131" s="144">
        <f>IFERROR(FU131/(FV131*2.20462262185),0)</f>
        <v/>
      </c>
      <c r="FX131" s="141" t="n">
        <v>115169</v>
      </c>
      <c r="FY131" s="141" t="n">
        <v>96860</v>
      </c>
      <c r="FZ131" s="144">
        <f>IFERROR(FX131/(FY131*2.20462262185),0)</f>
        <v/>
      </c>
      <c r="GA131" s="141" t="n">
        <v>1117140</v>
      </c>
      <c r="GB131" s="141" t="n">
        <v>993142</v>
      </c>
      <c r="GC131" s="144">
        <f>IFERROR(GA131/(GB131*2.20462262185),0)</f>
        <v/>
      </c>
      <c r="GD131" s="141" t="n">
        <v>480764</v>
      </c>
      <c r="GE131" s="141" t="n">
        <v>473480</v>
      </c>
      <c r="GF131" s="144">
        <f>IFERROR(GD131/(GE131*2.20462262185),0)</f>
        <v/>
      </c>
      <c r="GG131" s="141" t="n">
        <v>347389</v>
      </c>
      <c r="GH131" s="141" t="n">
        <v>370975</v>
      </c>
      <c r="GI131" s="144">
        <f>IFERROR(GG131/(GH131*2.20462262185),0)</f>
        <v/>
      </c>
      <c r="GJ131" s="141" t="n">
        <v>333076</v>
      </c>
      <c r="GK131" s="141" t="n">
        <v>366969</v>
      </c>
      <c r="GL131" s="144">
        <f>IFERROR(GJ131/(GK131*2.20462262185),0)</f>
        <v/>
      </c>
      <c r="GM131" s="141" t="n">
        <v>193120</v>
      </c>
      <c r="GN131" s="141" t="n">
        <v>230844</v>
      </c>
      <c r="GO131" s="144">
        <f>IFERROR(GM131/(GN131*2.20462262185),0)</f>
        <v/>
      </c>
      <c r="GP131" s="141" t="n">
        <v>781966</v>
      </c>
      <c r="GQ131" s="141" t="n">
        <v>1006867</v>
      </c>
      <c r="GR131" s="144">
        <f>IFERROR(GP131/(GQ131*2.20462262185),0)</f>
        <v/>
      </c>
      <c r="GS131" s="141" t="n">
        <v>334275</v>
      </c>
      <c r="GT131" s="141" t="n">
        <v>424850</v>
      </c>
      <c r="GU131" s="144">
        <f>IFERROR(GS131/(GT131*2.20462262185),0)</f>
        <v/>
      </c>
      <c r="GV131" s="141" t="n">
        <v>319956</v>
      </c>
      <c r="GW131" s="141" t="n">
        <v>423494</v>
      </c>
      <c r="GX131" s="144">
        <f>IFERROR(GV131/(GW131*2.20462262185),0)</f>
        <v/>
      </c>
      <c r="GY131" s="141" t="n">
        <v>321868</v>
      </c>
      <c r="GZ131" s="141" t="n">
        <v>458538</v>
      </c>
      <c r="HA131" s="144">
        <f>IFERROR(GY131/(GZ131*2.20462262185),0)</f>
        <v/>
      </c>
      <c r="HB131" s="141" t="n">
        <v>383795</v>
      </c>
      <c r="HC131" s="141" t="n">
        <v>556245</v>
      </c>
      <c r="HD131" s="144">
        <f>IFERROR(HB131/(HC131*2.20462262185),0)</f>
        <v/>
      </c>
      <c r="HE131" s="141" t="n">
        <v>243422</v>
      </c>
      <c r="HF131" s="141" t="n">
        <v>360368</v>
      </c>
      <c r="HG131" s="144">
        <f>IFERROR(HE131/(HF131*2.20462262185),0)</f>
        <v/>
      </c>
      <c r="HH131" s="141" t="n">
        <v>127245</v>
      </c>
      <c r="HI131" s="141" t="n">
        <v>182160</v>
      </c>
      <c r="HJ131" s="144">
        <f>IFERROR(HH131/(HI131*2.20462262185),0)</f>
        <v/>
      </c>
      <c r="HK131" s="141" t="n">
        <v>469717</v>
      </c>
      <c r="HL131" s="141" t="n">
        <v>648953</v>
      </c>
      <c r="HM131" s="144">
        <f>IFERROR(HK131/(HL131*2.20462262185),0)</f>
        <v/>
      </c>
      <c r="HN131" s="141" t="n">
        <v>598197</v>
      </c>
      <c r="HO131" s="141" t="n">
        <v>756553</v>
      </c>
      <c r="HP131" s="144">
        <f>IFERROR(HN131/(HO131*2.20462262185),0)</f>
        <v/>
      </c>
      <c r="HQ131" s="141" t="n">
        <v>544968</v>
      </c>
      <c r="HR131" s="141" t="n">
        <v>730002</v>
      </c>
      <c r="HS131" s="144">
        <f>IFERROR(HQ131/(HR131*2.20462262185),0)</f>
        <v/>
      </c>
      <c r="HT131" s="141" t="n">
        <v>266419</v>
      </c>
      <c r="HU131" s="141" t="n">
        <v>352782</v>
      </c>
      <c r="HV131" s="144">
        <f>IFERROR(HT131/(HU131*2.20462262185),0)</f>
        <v/>
      </c>
      <c r="HW131" s="141" t="n">
        <v>613156</v>
      </c>
      <c r="HX131" s="141" t="n">
        <v>790076</v>
      </c>
      <c r="HY131" s="144">
        <f>IFERROR(HW131/(HX131*2.20462262185),0)</f>
        <v/>
      </c>
      <c r="HZ131" s="141" t="n">
        <v>486809</v>
      </c>
      <c r="IA131" s="141" t="n">
        <v>606118</v>
      </c>
      <c r="IB131" s="144">
        <f>IFERROR(HZ131/(IA131*2.20462262185),0)</f>
        <v/>
      </c>
      <c r="IC131" s="141" t="n">
        <v>154097</v>
      </c>
      <c r="ID131" s="141" t="n">
        <v>196538</v>
      </c>
      <c r="IE131" s="144">
        <f>IFERROR(IC131/(ID131*2.20462262185),0)</f>
        <v/>
      </c>
      <c r="IF131" s="141" t="n">
        <v>99910</v>
      </c>
      <c r="IG131" s="141" t="n">
        <v>135920</v>
      </c>
      <c r="IH131" s="144">
        <f>IFERROR(IF131/(IG131*2.20462262185),0)</f>
        <v/>
      </c>
      <c r="II131" s="141" t="n">
        <v>261256</v>
      </c>
      <c r="IJ131" s="141" t="n">
        <v>233031</v>
      </c>
      <c r="IK131" s="144">
        <f>IFERROR(II131/(IJ131*2.20462262185),0)</f>
        <v/>
      </c>
      <c r="IL131" s="141" t="n">
        <v>14830</v>
      </c>
      <c r="IM131" s="141" t="n">
        <v>22044</v>
      </c>
      <c r="IN131" s="144">
        <f>IFERROR(IL131/(IM131*2.20462262185),0)</f>
        <v/>
      </c>
      <c r="IO131" s="141" t="n">
        <v>27519</v>
      </c>
      <c r="IP131" s="141" t="n">
        <v>41084</v>
      </c>
      <c r="IQ131" s="144">
        <f>IFERROR(IO131/(IP131*2.20462262185),0)</f>
        <v/>
      </c>
      <c r="IR131" s="141" t="n">
        <v>36731</v>
      </c>
      <c r="IS131" s="141" t="n">
        <v>44568</v>
      </c>
      <c r="IT131" s="144">
        <f>IFERROR(IR131/(IS131*2.20462262185),0)</f>
        <v/>
      </c>
      <c r="IU131" s="141" t="n">
        <v>493224</v>
      </c>
      <c r="IV131" s="141" t="n">
        <v>575112</v>
      </c>
      <c r="IW131" s="144">
        <f>IFERROR(IU131/(IV131*2.20462262185),0)</f>
        <v/>
      </c>
      <c r="IX131" s="141" t="n">
        <v>494948</v>
      </c>
      <c r="IY131" s="141" t="n">
        <v>577086</v>
      </c>
      <c r="IZ131" s="144">
        <f>IFERROR(IX131/(IY131*2.20462262185),0)</f>
        <v/>
      </c>
      <c r="JA131" s="141" t="n">
        <v>417097</v>
      </c>
      <c r="JB131" s="141" t="n">
        <v>518896</v>
      </c>
      <c r="JC131" s="144">
        <f>IFERROR(JA131/(JB131*2.20462262185),0)</f>
        <v/>
      </c>
      <c r="JD131" s="141" t="n">
        <v>125955</v>
      </c>
      <c r="JE131" s="141" t="n">
        <v>142167</v>
      </c>
      <c r="JF131" s="144">
        <f>IFERROR(JD131/(JE131*2.20462262185),0)</f>
        <v/>
      </c>
      <c r="JG131" s="141" t="n">
        <v>311396</v>
      </c>
      <c r="JH131" s="141" t="n">
        <v>353161</v>
      </c>
      <c r="JI131" s="144">
        <f>IFERROR(JG131/(JH131*2.20462262185),0)</f>
        <v/>
      </c>
      <c r="JJ131" s="141" t="n">
        <v>525134</v>
      </c>
      <c r="JK131" s="141" t="n">
        <v>590139</v>
      </c>
      <c r="JL131" s="144">
        <f>IFERROR(JJ131/(JK131*2.20462262185),0)</f>
        <v/>
      </c>
      <c r="JM131" s="141" t="n">
        <v>211641</v>
      </c>
      <c r="JN131" s="141" t="n">
        <v>253085</v>
      </c>
      <c r="JO131" s="144">
        <f>IFERROR(JM131/(JN131*2.20462262185),0)</f>
        <v/>
      </c>
      <c r="JP131" s="141" t="n">
        <v>328812</v>
      </c>
      <c r="JQ131" s="141" t="n">
        <v>346160</v>
      </c>
      <c r="JR131" s="144">
        <f>IFERROR(JP131/(JQ131*2.20462262185),0)</f>
        <v/>
      </c>
    </row>
    <row r="132">
      <c r="A132" s="135" t="inlineStr">
        <is>
          <t>Egypt</t>
        </is>
      </c>
      <c r="B132" s="136">
        <f>SUM(I132,L132,O132,R132,U132,X132)</f>
        <v/>
      </c>
      <c r="C132" s="136">
        <f>SUM(J132,M132,P132,S132,V132,Y132)</f>
        <v/>
      </c>
      <c r="D132" s="137">
        <f>C132/1000000</f>
        <v/>
      </c>
      <c r="E132" s="137">
        <f>C132*2.20462262185/1000000</f>
        <v/>
      </c>
      <c r="F132" s="138">
        <f>IFERROR(B132/(C132/1000),0)</f>
        <v/>
      </c>
      <c r="G132" s="139">
        <f>IFERROR(B132/(C132*2.20462262185),0)</f>
        <v/>
      </c>
      <c r="I132" s="136" t="n">
        <v>84480</v>
      </c>
      <c r="J132" s="136" t="n">
        <v>88000</v>
      </c>
      <c r="K132" s="139">
        <f>IFERROR(I132/(J132*2.20462262185),0)</f>
        <v/>
      </c>
      <c r="L132" s="136" t="n">
        <v>684658</v>
      </c>
      <c r="M132" s="136" t="n">
        <v>770000</v>
      </c>
      <c r="N132" s="139">
        <f>IFERROR(L132/(M132*2.20462262185),0)</f>
        <v/>
      </c>
      <c r="O132" s="136" t="n">
        <v>859854</v>
      </c>
      <c r="P132" s="136" t="n">
        <v>1034000</v>
      </c>
      <c r="Q132" s="139">
        <f>IFERROR(O132/(P132*2.20462262185),0)</f>
        <v/>
      </c>
      <c r="R132" s="136" t="n">
        <v>746504</v>
      </c>
      <c r="S132" s="136" t="n">
        <v>902000</v>
      </c>
      <c r="T132" s="139">
        <f>IFERROR(R132/(S132*2.20462262185),0)</f>
        <v/>
      </c>
      <c r="U132" s="136" t="n">
        <v>1427712</v>
      </c>
      <c r="V132" s="136" t="n">
        <v>1716000</v>
      </c>
      <c r="W132" s="139">
        <f>IFERROR(U132/(V132*2.20462262185),0)</f>
        <v/>
      </c>
      <c r="AM132" s="136" t="n">
        <v>39413</v>
      </c>
      <c r="AN132" s="136" t="n">
        <v>38640</v>
      </c>
      <c r="AO132" s="139">
        <f>IFERROR(AM132/(AN132*2.20462262185),0)</f>
        <v/>
      </c>
      <c r="JD132" s="136" t="n">
        <v>43680</v>
      </c>
      <c r="JE132" s="136" t="n">
        <v>39000</v>
      </c>
      <c r="JF132" s="139">
        <f>IFERROR(JD132/(JE132*2.20462262185),0)</f>
        <v/>
      </c>
      <c r="JG132" s="136" t="n">
        <v>44187</v>
      </c>
      <c r="JH132" s="136" t="n">
        <v>39000</v>
      </c>
      <c r="JI132" s="139">
        <f>IFERROR(JG132/(JH132*2.20462262185),0)</f>
        <v/>
      </c>
    </row>
    <row r="133">
      <c r="A133" s="135" t="inlineStr">
        <is>
          <t>Korea, South</t>
        </is>
      </c>
      <c r="B133" s="136">
        <f>SUM(I133,L133,O133,R133,U133,X133)</f>
        <v/>
      </c>
      <c r="C133" s="136">
        <f>SUM(J133,M133,P133,S133,V133,Y133)</f>
        <v/>
      </c>
      <c r="D133" s="137">
        <f>C133/1000000</f>
        <v/>
      </c>
      <c r="E133" s="137">
        <f>C133*2.20462262185/1000000</f>
        <v/>
      </c>
      <c r="F133" s="138">
        <f>IFERROR(B133/(C133/1000),0)</f>
        <v/>
      </c>
      <c r="G133" s="139">
        <f>IFERROR(B133/(C133*2.20462262185),0)</f>
        <v/>
      </c>
      <c r="I133" s="136" t="n">
        <v>1045229</v>
      </c>
      <c r="J133" s="136" t="n">
        <v>642018</v>
      </c>
      <c r="K133" s="139">
        <f>IFERROR(I133/(J133*2.20462262185),0)</f>
        <v/>
      </c>
      <c r="L133" s="136" t="n">
        <v>925867</v>
      </c>
      <c r="M133" s="136" t="n">
        <v>568410</v>
      </c>
      <c r="N133" s="139">
        <f>IFERROR(L133/(M133*2.20462262185),0)</f>
        <v/>
      </c>
      <c r="O133" s="136" t="n">
        <v>1364231</v>
      </c>
      <c r="P133" s="136" t="n">
        <v>772210</v>
      </c>
      <c r="Q133" s="139">
        <f>IFERROR(O133/(P133*2.20462262185),0)</f>
        <v/>
      </c>
      <c r="R133" s="136" t="n">
        <v>1819583</v>
      </c>
      <c r="S133" s="136" t="n">
        <v>954645</v>
      </c>
      <c r="T133" s="139">
        <f>IFERROR(R133/(S133*2.20462262185),0)</f>
        <v/>
      </c>
      <c r="U133" s="136" t="n">
        <v>1065802</v>
      </c>
      <c r="V133" s="136" t="n">
        <v>774350</v>
      </c>
      <c r="W133" s="139">
        <f>IFERROR(U133/(V133*2.20462262185),0)</f>
        <v/>
      </c>
      <c r="X133" s="136" t="n">
        <v>650136</v>
      </c>
      <c r="Y133" s="136" t="n">
        <v>461624</v>
      </c>
      <c r="Z133" s="139">
        <f>IFERROR(X133/(Y133*2.20462262185),0)</f>
        <v/>
      </c>
      <c r="AA133" s="136" t="n">
        <v>1227200</v>
      </c>
      <c r="AB133" s="136" t="n">
        <v>1032132</v>
      </c>
      <c r="AC133" s="139">
        <f>IFERROR(AA133/(AB133*2.20462262185),0)</f>
        <v/>
      </c>
      <c r="AD133" s="136" t="n">
        <v>969788</v>
      </c>
      <c r="AE133" s="136" t="n">
        <v>715846</v>
      </c>
      <c r="AF133" s="139">
        <f>IFERROR(AD133/(AE133*2.20462262185),0)</f>
        <v/>
      </c>
      <c r="AG133" s="136" t="n">
        <v>954661</v>
      </c>
      <c r="AH133" s="136" t="n">
        <v>792010</v>
      </c>
      <c r="AI133" s="139">
        <f>IFERROR(AG133/(AH133*2.20462262185),0)</f>
        <v/>
      </c>
      <c r="AJ133" s="136" t="n">
        <v>962576</v>
      </c>
      <c r="AK133" s="136" t="n">
        <v>864450</v>
      </c>
      <c r="AL133" s="139">
        <f>IFERROR(AJ133/(AK133*2.20462262185),0)</f>
        <v/>
      </c>
      <c r="AM133" s="136" t="n">
        <v>1126233</v>
      </c>
      <c r="AN133" s="136" t="n">
        <v>760232</v>
      </c>
      <c r="AO133" s="139">
        <f>IFERROR(AM133/(AN133*2.20462262185),0)</f>
        <v/>
      </c>
      <c r="AP133" s="136" t="n">
        <v>1475292</v>
      </c>
      <c r="AQ133" s="136" t="n">
        <v>1155046</v>
      </c>
      <c r="AR133" s="139">
        <f>IFERROR(AP133/(AQ133*2.20462262185),0)</f>
        <v/>
      </c>
      <c r="AS133" s="136" t="n">
        <v>743301</v>
      </c>
      <c r="AT133" s="136" t="n">
        <v>488548</v>
      </c>
      <c r="AU133" s="139">
        <f>IFERROR(AS133/(AT133*2.20462262185),0)</f>
        <v/>
      </c>
      <c r="AV133" s="136" t="n">
        <v>1229077</v>
      </c>
      <c r="AW133" s="136" t="n">
        <v>985424</v>
      </c>
      <c r="AX133" s="139">
        <f>IFERROR(AV133/(AW133*2.20462262185),0)</f>
        <v/>
      </c>
      <c r="AY133" s="136" t="n">
        <v>1063623</v>
      </c>
      <c r="AZ133" s="136" t="n">
        <v>690316</v>
      </c>
      <c r="BA133" s="139">
        <f>IFERROR(AY133/(AZ133*2.20462262185),0)</f>
        <v/>
      </c>
      <c r="BB133" s="136" t="n">
        <v>1858377</v>
      </c>
      <c r="BC133" s="136" t="n">
        <v>1049160</v>
      </c>
      <c r="BD133" s="139">
        <f>IFERROR(BB133/(BC133*2.20462262185),0)</f>
        <v/>
      </c>
      <c r="BE133" s="136" t="n">
        <v>564282</v>
      </c>
      <c r="BF133" s="136" t="n">
        <v>419486</v>
      </c>
      <c r="BG133" s="139">
        <f>IFERROR(BE133/(BF133*2.20462262185),0)</f>
        <v/>
      </c>
      <c r="BH133" s="136" t="n">
        <v>1228059</v>
      </c>
      <c r="BI133" s="136" t="n">
        <v>705322</v>
      </c>
      <c r="BJ133" s="139">
        <f>IFERROR(BH133/(BI133*2.20462262185),0)</f>
        <v/>
      </c>
      <c r="BK133" s="136" t="n">
        <v>2139456</v>
      </c>
      <c r="BL133" s="136" t="n">
        <v>1055982</v>
      </c>
      <c r="BM133" s="139">
        <f>IFERROR(BK133/(BL133*2.20462262185),0)</f>
        <v/>
      </c>
      <c r="BN133" s="136" t="n">
        <v>1341652</v>
      </c>
      <c r="BO133" s="136" t="n">
        <v>441138</v>
      </c>
      <c r="BP133" s="139">
        <f>IFERROR(BN133/(BO133*2.20462262185),0)</f>
        <v/>
      </c>
      <c r="BQ133" s="136" t="n">
        <v>1306724</v>
      </c>
      <c r="BR133" s="136" t="n">
        <v>650028</v>
      </c>
      <c r="BS133" s="139">
        <f>IFERROR(BQ133/(BR133*2.20462262185),0)</f>
        <v/>
      </c>
      <c r="BT133" s="136" t="n">
        <v>737916</v>
      </c>
      <c r="BU133" s="136" t="n">
        <v>453892</v>
      </c>
      <c r="BV133" s="139">
        <f>IFERROR(BT133/(BU133*2.20462262185),0)</f>
        <v/>
      </c>
      <c r="BW133" s="136" t="n">
        <v>1138337</v>
      </c>
      <c r="BX133" s="136" t="n">
        <v>630000</v>
      </c>
      <c r="BY133" s="139">
        <f>IFERROR(BW133/(BX133*2.20462262185),0)</f>
        <v/>
      </c>
      <c r="BZ133" s="136" t="n">
        <v>736508</v>
      </c>
      <c r="CA133" s="136" t="n">
        <v>502863</v>
      </c>
      <c r="CB133" s="139">
        <f>IFERROR(BZ133/(CA133*2.20462262185),0)</f>
        <v/>
      </c>
      <c r="CC133" s="136" t="n">
        <v>1148694</v>
      </c>
      <c r="CD133" s="136" t="n">
        <v>832232</v>
      </c>
      <c r="CE133" s="139">
        <f>IFERROR(CC133/(CD133*2.20462262185),0)</f>
        <v/>
      </c>
      <c r="CF133" s="136" t="n">
        <v>1366660</v>
      </c>
      <c r="CG133" s="136" t="n">
        <v>888885</v>
      </c>
      <c r="CH133" s="139">
        <f>IFERROR(CF133/(CG133*2.20462262185),0)</f>
        <v/>
      </c>
      <c r="CI133" s="136" t="n">
        <v>545630</v>
      </c>
      <c r="CJ133" s="136" t="n">
        <v>355239</v>
      </c>
      <c r="CK133" s="139">
        <f>IFERROR(CI133/(CJ133*2.20462262185),0)</f>
        <v/>
      </c>
      <c r="CL133" s="136" t="n">
        <v>1195340</v>
      </c>
      <c r="CM133" s="136" t="n">
        <v>652599</v>
      </c>
      <c r="CN133" s="139">
        <f>IFERROR(CL133/(CM133*2.20462262185),0)</f>
        <v/>
      </c>
      <c r="CO133" s="136" t="n">
        <v>867612</v>
      </c>
      <c r="CP133" s="136" t="n">
        <v>435885</v>
      </c>
      <c r="CQ133" s="139">
        <f>IFERROR(CO133/(CP133*2.20462262185),0)</f>
        <v/>
      </c>
      <c r="CR133" s="136" t="n">
        <v>751212</v>
      </c>
      <c r="CS133" s="136" t="n">
        <v>398941</v>
      </c>
      <c r="CT133" s="139">
        <f>IFERROR(CR133/(CS133*2.20462262185),0)</f>
        <v/>
      </c>
      <c r="CU133" s="136" t="n">
        <v>1172181</v>
      </c>
      <c r="CV133" s="136" t="n">
        <v>605206</v>
      </c>
      <c r="CW133" s="139">
        <f>IFERROR(CU133/(CV133*2.20462262185),0)</f>
        <v/>
      </c>
      <c r="CX133" s="136" t="n">
        <v>1249305</v>
      </c>
      <c r="CY133" s="136" t="n">
        <v>581000</v>
      </c>
      <c r="CZ133" s="139">
        <f>IFERROR(CX133/(CY133*2.20462262185),0)</f>
        <v/>
      </c>
      <c r="DA133" s="136" t="n">
        <v>771399</v>
      </c>
      <c r="DB133" s="136" t="n">
        <v>434000</v>
      </c>
      <c r="DC133" s="139">
        <f>IFERROR(DA133/(DB133*2.20462262185),0)</f>
        <v/>
      </c>
      <c r="DD133" s="136" t="n">
        <v>714591</v>
      </c>
      <c r="DE133" s="136" t="n">
        <v>296829</v>
      </c>
      <c r="DF133" s="139">
        <f>IFERROR(DD133/(DE133*2.20462262185),0)</f>
        <v/>
      </c>
      <c r="DG133" s="136" t="n">
        <v>866686</v>
      </c>
      <c r="DH133" s="136" t="n">
        <v>366824</v>
      </c>
      <c r="DI133" s="139">
        <f>IFERROR(DG133/(DH133*2.20462262185),0)</f>
        <v/>
      </c>
      <c r="DJ133" s="136" t="n">
        <v>656858</v>
      </c>
      <c r="DK133" s="136" t="n">
        <v>431000</v>
      </c>
      <c r="DL133" s="139">
        <f>IFERROR(DJ133/(DK133*2.20462262185),0)</f>
        <v/>
      </c>
      <c r="DM133" s="136" t="n">
        <v>402848</v>
      </c>
      <c r="DN133" s="136" t="n">
        <v>153000</v>
      </c>
      <c r="DO133" s="139">
        <f>IFERROR(DM133/(DN133*2.20462262185),0)</f>
        <v/>
      </c>
      <c r="DP133" s="136" t="n">
        <v>171863</v>
      </c>
      <c r="DQ133" s="136" t="n">
        <v>110000</v>
      </c>
      <c r="DR133" s="139">
        <f>IFERROR(DP133/(DQ133*2.20462262185),0)</f>
        <v/>
      </c>
      <c r="DS133" s="136" t="n">
        <v>760222</v>
      </c>
      <c r="DT133" s="136" t="n">
        <v>520974</v>
      </c>
      <c r="DU133" s="139">
        <f>IFERROR(DS133/(DT133*2.20462262185),0)</f>
        <v/>
      </c>
      <c r="DV133" s="136" t="n">
        <v>1094155</v>
      </c>
      <c r="DW133" s="136" t="n">
        <v>408000</v>
      </c>
      <c r="DX133" s="139">
        <f>IFERROR(DV133/(DW133*2.20462262185),0)</f>
        <v/>
      </c>
      <c r="DY133" s="136" t="n">
        <v>310757</v>
      </c>
      <c r="DZ133" s="136" t="n">
        <v>119000</v>
      </c>
      <c r="EA133" s="139">
        <f>IFERROR(DY133/(DZ133*2.20462262185),0)</f>
        <v/>
      </c>
      <c r="EB133" s="136" t="n">
        <v>166504</v>
      </c>
      <c r="EC133" s="136" t="n">
        <v>65000</v>
      </c>
      <c r="ED133" s="139">
        <f>IFERROR(EB133/(EC133*2.20462262185),0)</f>
        <v/>
      </c>
      <c r="EE133" s="136" t="n">
        <v>677993</v>
      </c>
      <c r="EF133" s="136" t="n">
        <v>289000</v>
      </c>
      <c r="EG133" s="139">
        <f>IFERROR(EE133/(EF133*2.20462262185),0)</f>
        <v/>
      </c>
      <c r="EH133" s="136" t="n">
        <v>559132</v>
      </c>
      <c r="EI133" s="136" t="n">
        <v>238000</v>
      </c>
      <c r="EJ133" s="139">
        <f>IFERROR(EH133/(EI133*2.20462262185),0)</f>
        <v/>
      </c>
      <c r="EK133" s="136" t="n">
        <v>1233701</v>
      </c>
      <c r="EL133" s="136" t="n">
        <v>501500</v>
      </c>
      <c r="EM133" s="139">
        <f>IFERROR(EK133/(EL133*2.20462262185),0)</f>
        <v/>
      </c>
      <c r="EN133" s="136" t="n">
        <v>954289</v>
      </c>
      <c r="EO133" s="136" t="n">
        <v>436900</v>
      </c>
      <c r="EP133" s="139">
        <f>IFERROR(EN133/(EO133*2.20462262185),0)</f>
        <v/>
      </c>
      <c r="EQ133" s="136" t="n">
        <v>235672</v>
      </c>
      <c r="ER133" s="136" t="n">
        <v>123050</v>
      </c>
      <c r="ES133" s="139">
        <f>IFERROR(EQ133/(ER133*2.20462262185),0)</f>
        <v/>
      </c>
      <c r="ET133" s="136" t="n">
        <v>133644</v>
      </c>
      <c r="EU133" s="136" t="n">
        <v>68191</v>
      </c>
      <c r="EV133" s="139">
        <f>IFERROR(ET133/(EU133*2.20462262185),0)</f>
        <v/>
      </c>
      <c r="EW133" s="136" t="n">
        <v>535387</v>
      </c>
      <c r="EX133" s="136" t="n">
        <v>313000</v>
      </c>
      <c r="EY133" s="139">
        <f>IFERROR(EW133/(EX133*2.20462262185),0)</f>
        <v/>
      </c>
      <c r="EZ133" s="136" t="n">
        <v>911878</v>
      </c>
      <c r="FA133" s="136" t="n">
        <v>527000</v>
      </c>
      <c r="FB133" s="139">
        <f>IFERROR(EZ133/(FA133*2.20462262185),0)</f>
        <v/>
      </c>
      <c r="FC133" s="136" t="n">
        <v>1557648</v>
      </c>
      <c r="FD133" s="136" t="n">
        <v>799000</v>
      </c>
      <c r="FE133" s="139">
        <f>IFERROR(FC133/(FD133*2.20462262185),0)</f>
        <v/>
      </c>
      <c r="FF133" s="136" t="n">
        <v>1061621</v>
      </c>
      <c r="FG133" s="136" t="n">
        <v>680000</v>
      </c>
      <c r="FH133" s="139">
        <f>IFERROR(FF133/(FG133*2.20462262185),0)</f>
        <v/>
      </c>
      <c r="FI133" s="136" t="n">
        <v>666755</v>
      </c>
      <c r="FJ133" s="136" t="n">
        <v>357000</v>
      </c>
      <c r="FK133" s="139">
        <f>IFERROR(FI133/(FJ133*2.20462262185),0)</f>
        <v/>
      </c>
      <c r="FL133" s="136" t="n">
        <v>997064</v>
      </c>
      <c r="FM133" s="136" t="n">
        <v>407972</v>
      </c>
      <c r="FN133" s="139">
        <f>IFERROR(FL133/(FM133*2.20462262185),0)</f>
        <v/>
      </c>
      <c r="FO133" s="136" t="n">
        <v>391065</v>
      </c>
      <c r="FP133" s="136" t="n">
        <v>153000</v>
      </c>
      <c r="FQ133" s="139">
        <f>IFERROR(FO133/(FP133*2.20462262185),0)</f>
        <v/>
      </c>
      <c r="FR133" s="136" t="n">
        <v>770539</v>
      </c>
      <c r="FS133" s="136" t="n">
        <v>357000</v>
      </c>
      <c r="FT133" s="139">
        <f>IFERROR(FR133/(FS133*2.20462262185),0)</f>
        <v/>
      </c>
      <c r="FU133" s="136" t="n">
        <v>1191442</v>
      </c>
      <c r="FV133" s="136" t="n">
        <v>527199</v>
      </c>
      <c r="FW133" s="139">
        <f>IFERROR(FU133/(FV133*2.20462262185),0)</f>
        <v/>
      </c>
      <c r="FX133" s="136" t="n">
        <v>708744</v>
      </c>
      <c r="FY133" s="136" t="n">
        <v>469081</v>
      </c>
      <c r="FZ133" s="139">
        <f>IFERROR(FX133/(FY133*2.20462262185),0)</f>
        <v/>
      </c>
      <c r="GA133" s="136" t="n">
        <v>532787</v>
      </c>
      <c r="GB133" s="136" t="n">
        <v>204000</v>
      </c>
      <c r="GC133" s="139">
        <f>IFERROR(GA133/(GB133*2.20462262185),0)</f>
        <v/>
      </c>
      <c r="GD133" s="136" t="n">
        <v>1275355</v>
      </c>
      <c r="GE133" s="136" t="n">
        <v>697000</v>
      </c>
      <c r="GF133" s="139">
        <f>IFERROR(GD133/(GE133*2.20462262185),0)</f>
        <v/>
      </c>
      <c r="GG133" s="136" t="n">
        <v>997946</v>
      </c>
      <c r="GH133" s="136" t="n">
        <v>508138</v>
      </c>
      <c r="GI133" s="139">
        <f>IFERROR(GG133/(GH133*2.20462262185),0)</f>
        <v/>
      </c>
      <c r="GJ133" s="136" t="n">
        <v>555564</v>
      </c>
      <c r="GK133" s="136" t="n">
        <v>227588</v>
      </c>
      <c r="GL133" s="139">
        <f>IFERROR(GJ133/(GK133*2.20462262185),0)</f>
        <v/>
      </c>
      <c r="GM133" s="136" t="n">
        <v>804020</v>
      </c>
      <c r="GN133" s="136" t="n">
        <v>462192</v>
      </c>
      <c r="GO133" s="139">
        <f>IFERROR(GM133/(GN133*2.20462262185),0)</f>
        <v/>
      </c>
      <c r="GP133" s="136" t="n">
        <v>505506</v>
      </c>
      <c r="GQ133" s="136" t="n">
        <v>396788</v>
      </c>
      <c r="GR133" s="139">
        <f>IFERROR(GP133/(GQ133*2.20462262185),0)</f>
        <v/>
      </c>
      <c r="GS133" s="136" t="n">
        <v>849497</v>
      </c>
      <c r="GT133" s="136" t="n">
        <v>454040</v>
      </c>
      <c r="GU133" s="139">
        <f>IFERROR(GS133/(GT133*2.20462262185),0)</f>
        <v/>
      </c>
      <c r="GV133" s="136" t="n">
        <v>942605</v>
      </c>
      <c r="GW133" s="136" t="n">
        <v>747667</v>
      </c>
      <c r="GX133" s="139">
        <f>IFERROR(GV133/(GW133*2.20462262185),0)</f>
        <v/>
      </c>
      <c r="GY133" s="136" t="n">
        <v>627013</v>
      </c>
      <c r="GZ133" s="136" t="n">
        <v>340000</v>
      </c>
      <c r="HA133" s="139">
        <f>IFERROR(GY133/(GZ133*2.20462262185),0)</f>
        <v/>
      </c>
      <c r="HB133" s="136" t="n">
        <v>335169</v>
      </c>
      <c r="HC133" s="136" t="n">
        <v>177726</v>
      </c>
      <c r="HD133" s="139">
        <f>IFERROR(HB133/(HC133*2.20462262185),0)</f>
        <v/>
      </c>
      <c r="HE133" s="136" t="n">
        <v>802861</v>
      </c>
      <c r="HF133" s="136" t="n">
        <v>510000</v>
      </c>
      <c r="HG133" s="139">
        <f>IFERROR(HE133/(HF133*2.20462262185),0)</f>
        <v/>
      </c>
      <c r="HH133" s="136" t="n">
        <v>593071</v>
      </c>
      <c r="HI133" s="136" t="n">
        <v>442000</v>
      </c>
      <c r="HJ133" s="139">
        <f>IFERROR(HH133/(HI133*2.20462262185),0)</f>
        <v/>
      </c>
      <c r="HK133" s="136" t="n">
        <v>1436411</v>
      </c>
      <c r="HL133" s="136" t="n">
        <v>1726700</v>
      </c>
      <c r="HM133" s="139">
        <f>IFERROR(HK133/(HL133*2.20462262185),0)</f>
        <v/>
      </c>
      <c r="HN133" s="136" t="n">
        <v>2190027</v>
      </c>
      <c r="HO133" s="136" t="n">
        <v>2503900</v>
      </c>
      <c r="HP133" s="139">
        <f>IFERROR(HN133/(HO133*2.20462262185),0)</f>
        <v/>
      </c>
      <c r="HQ133" s="136" t="n">
        <v>2310150</v>
      </c>
      <c r="HR133" s="136" t="n">
        <v>2768774</v>
      </c>
      <c r="HS133" s="139">
        <f>IFERROR(HQ133/(HR133*2.20462262185),0)</f>
        <v/>
      </c>
      <c r="HT133" s="136" t="n">
        <v>286339</v>
      </c>
      <c r="HU133" s="136" t="n">
        <v>136000</v>
      </c>
      <c r="HV133" s="139">
        <f>IFERROR(HT133/(HU133*2.20462262185),0)</f>
        <v/>
      </c>
      <c r="HW133" s="136" t="n">
        <v>975806</v>
      </c>
      <c r="HX133" s="136" t="n">
        <v>534650</v>
      </c>
      <c r="HY133" s="139">
        <f>IFERROR(HW133/(HX133*2.20462262185),0)</f>
        <v/>
      </c>
      <c r="HZ133" s="136" t="n">
        <v>1040453</v>
      </c>
      <c r="IA133" s="136" t="n">
        <v>577150</v>
      </c>
      <c r="IB133" s="139">
        <f>IFERROR(HZ133/(IA133*2.20462262185),0)</f>
        <v/>
      </c>
      <c r="IC133" s="136" t="n">
        <v>237116</v>
      </c>
      <c r="ID133" s="136" t="n">
        <v>124000</v>
      </c>
      <c r="IE133" s="139">
        <f>IFERROR(IC133/(ID133*2.20462262185),0)</f>
        <v/>
      </c>
      <c r="IF133" s="136" t="n">
        <v>182747</v>
      </c>
      <c r="IG133" s="136" t="n">
        <v>119000</v>
      </c>
      <c r="IH133" s="139">
        <f>IFERROR(IF133/(IG133*2.20462262185),0)</f>
        <v/>
      </c>
      <c r="II133" s="136" t="n">
        <v>213850</v>
      </c>
      <c r="IJ133" s="136" t="n">
        <v>136000</v>
      </c>
      <c r="IK133" s="139">
        <f>IFERROR(II133/(IJ133*2.20462262185),0)</f>
        <v/>
      </c>
      <c r="IL133" s="136" t="n">
        <v>300147</v>
      </c>
      <c r="IM133" s="136" t="n">
        <v>187000</v>
      </c>
      <c r="IN133" s="139">
        <f>IFERROR(IL133/(IM133*2.20462262185),0)</f>
        <v/>
      </c>
      <c r="IO133" s="136" t="n">
        <v>518517</v>
      </c>
      <c r="IP133" s="136" t="n">
        <v>340000</v>
      </c>
      <c r="IQ133" s="139">
        <f>IFERROR(IO133/(IP133*2.20462262185),0)</f>
        <v/>
      </c>
      <c r="IR133" s="136" t="n">
        <v>292215</v>
      </c>
      <c r="IS133" s="136" t="n">
        <v>181275</v>
      </c>
      <c r="IT133" s="139">
        <f>IFERROR(IR133/(IS133*2.20462262185),0)</f>
        <v/>
      </c>
      <c r="IU133" s="136" t="n">
        <v>151250</v>
      </c>
      <c r="IV133" s="136" t="n">
        <v>102075</v>
      </c>
      <c r="IW133" s="139">
        <f>IFERROR(IU133/(IV133*2.20462262185),0)</f>
        <v/>
      </c>
      <c r="IX133" s="136" t="n">
        <v>360401</v>
      </c>
      <c r="IY133" s="136" t="n">
        <v>238000</v>
      </c>
      <c r="IZ133" s="139">
        <f>IFERROR(IX133/(IY133*2.20462262185),0)</f>
        <v/>
      </c>
      <c r="JA133" s="136" t="n">
        <v>37890</v>
      </c>
      <c r="JB133" s="136" t="n">
        <v>17850</v>
      </c>
      <c r="JC133" s="139">
        <f>IFERROR(JA133/(JB133*2.20462262185),0)</f>
        <v/>
      </c>
      <c r="JD133" s="136" t="n">
        <v>497911</v>
      </c>
      <c r="JE133" s="136" t="n">
        <v>273700</v>
      </c>
      <c r="JF133" s="139">
        <f>IFERROR(JD133/(JE133*2.20462262185),0)</f>
        <v/>
      </c>
      <c r="JG133" s="136" t="n">
        <v>371728</v>
      </c>
      <c r="JH133" s="136" t="n">
        <v>195500</v>
      </c>
      <c r="JI133" s="139">
        <f>IFERROR(JG133/(JH133*2.20462262185),0)</f>
        <v/>
      </c>
      <c r="JJ133" s="136" t="n">
        <v>629309</v>
      </c>
      <c r="JK133" s="136" t="n">
        <v>325550</v>
      </c>
      <c r="JL133" s="139">
        <f>IFERROR(JJ133/(JK133*2.20462262185),0)</f>
        <v/>
      </c>
      <c r="JM133" s="136" t="n">
        <v>392259</v>
      </c>
      <c r="JN133" s="136" t="n">
        <v>187000</v>
      </c>
      <c r="JO133" s="139">
        <f>IFERROR(JM133/(JN133*2.20462262185),0)</f>
        <v/>
      </c>
      <c r="JP133" s="136" t="n">
        <v>102971</v>
      </c>
      <c r="JQ133" s="136" t="n">
        <v>51000</v>
      </c>
      <c r="JR133" s="139">
        <f>IFERROR(JP133/(JQ133*2.20462262185),0)</f>
        <v/>
      </c>
    </row>
    <row r="134">
      <c r="A134" s="135" t="inlineStr">
        <is>
          <t>Pakistan</t>
        </is>
      </c>
      <c r="B134" s="136">
        <f>SUM(I134,L134,O134,R134,U134,X134)</f>
        <v/>
      </c>
      <c r="C134" s="136">
        <f>SUM(J134,M134,P134,S134,V134,Y134)</f>
        <v/>
      </c>
      <c r="D134" s="137">
        <f>C134/1000000</f>
        <v/>
      </c>
      <c r="E134" s="137">
        <f>C134*2.20462262185/1000000</f>
        <v/>
      </c>
      <c r="F134" s="138">
        <f>IFERROR(B134/(C134/1000),0)</f>
        <v/>
      </c>
      <c r="G134" s="139">
        <f>IFERROR(B134/(C134*2.20462262185),0)</f>
        <v/>
      </c>
      <c r="L134" s="136" t="n">
        <v>844622</v>
      </c>
      <c r="M134" s="136" t="n">
        <v>990000</v>
      </c>
      <c r="N134" s="139">
        <f>IFERROR(L134/(M134*2.20462262185),0)</f>
        <v/>
      </c>
      <c r="O134" s="136" t="n">
        <v>1281577</v>
      </c>
      <c r="P134" s="136" t="n">
        <v>1540000</v>
      </c>
      <c r="Q134" s="139">
        <f>IFERROR(O134/(P134*2.20462262185),0)</f>
        <v/>
      </c>
      <c r="AA134" s="136" t="n">
        <v>3220361</v>
      </c>
      <c r="AB134" s="136" t="n">
        <v>3806000</v>
      </c>
      <c r="AC134" s="139">
        <f>IFERROR(AA134/(AB134*2.20462262185),0)</f>
        <v/>
      </c>
      <c r="AD134" s="136" t="n">
        <v>1542530</v>
      </c>
      <c r="AE134" s="136" t="n">
        <v>1848000</v>
      </c>
      <c r="AF134" s="139">
        <f>IFERROR(AD134/(AE134*2.20462262185),0)</f>
        <v/>
      </c>
      <c r="AG134" s="136" t="n">
        <v>3679548</v>
      </c>
      <c r="AH134" s="136" t="n">
        <v>4378000</v>
      </c>
      <c r="AI134" s="139">
        <f>IFERROR(AG134/(AH134*2.20462262185),0)</f>
        <v/>
      </c>
      <c r="AJ134" s="136" t="n">
        <v>3371180</v>
      </c>
      <c r="AK134" s="136" t="n">
        <v>4048000</v>
      </c>
      <c r="AL134" s="139">
        <f>IFERROR(AJ134/(AK134*2.20462262185),0)</f>
        <v/>
      </c>
      <c r="AM134" s="136" t="n">
        <v>4392500</v>
      </c>
      <c r="AN134" s="136" t="n">
        <v>5544000</v>
      </c>
      <c r="AO134" s="139">
        <f>IFERROR(AM134/(AN134*2.20462262185),0)</f>
        <v/>
      </c>
      <c r="AP134" s="136" t="n">
        <v>2778846</v>
      </c>
      <c r="AQ134" s="136" t="n">
        <v>3498000</v>
      </c>
      <c r="AR134" s="139">
        <f>IFERROR(AP134/(AQ134*2.20462262185),0)</f>
        <v/>
      </c>
      <c r="AS134" s="136" t="n">
        <v>7894088</v>
      </c>
      <c r="AT134" s="136" t="n">
        <v>9262000</v>
      </c>
      <c r="AU134" s="139">
        <f>IFERROR(AS134/(AT134*2.20462262185),0)</f>
        <v/>
      </c>
      <c r="AV134" s="136" t="n">
        <v>6338260</v>
      </c>
      <c r="AW134" s="136" t="n">
        <v>7326000</v>
      </c>
      <c r="AX134" s="139">
        <f>IFERROR(AV134/(AW134*2.20462262185),0)</f>
        <v/>
      </c>
      <c r="AY134" s="136" t="n">
        <v>7890485</v>
      </c>
      <c r="AZ134" s="136" t="n">
        <v>9130000</v>
      </c>
      <c r="BA134" s="139">
        <f>IFERROR(AY134/(AZ134*2.20462262185),0)</f>
        <v/>
      </c>
      <c r="BB134" s="136" t="n">
        <v>6391192</v>
      </c>
      <c r="BC134" s="136" t="n">
        <v>7590000</v>
      </c>
      <c r="BD134" s="139">
        <f>IFERROR(BB134/(BC134*2.20462262185),0)</f>
        <v/>
      </c>
      <c r="BE134" s="136" t="n">
        <v>5236908</v>
      </c>
      <c r="BF134" s="136" t="n">
        <v>6116000</v>
      </c>
      <c r="BG134" s="139">
        <f>IFERROR(BE134/(BF134*2.20462262185),0)</f>
        <v/>
      </c>
      <c r="BH134" s="136" t="n">
        <v>11384744</v>
      </c>
      <c r="BI134" s="136" t="n">
        <v>12870000</v>
      </c>
      <c r="BJ134" s="139">
        <f>IFERROR(BH134/(BI134*2.20462262185),0)</f>
        <v/>
      </c>
      <c r="BK134" s="136" t="n">
        <v>11129772</v>
      </c>
      <c r="BL134" s="136" t="n">
        <v>11926000</v>
      </c>
      <c r="BM134" s="139">
        <f>IFERROR(BK134/(BL134*2.20462262185),0)</f>
        <v/>
      </c>
      <c r="BN134" s="136" t="n">
        <v>9185690</v>
      </c>
      <c r="BO134" s="136" t="n">
        <v>9660610</v>
      </c>
      <c r="BP134" s="139">
        <f>IFERROR(BN134/(BO134*2.20462262185),0)</f>
        <v/>
      </c>
      <c r="BQ134" s="136" t="n">
        <v>6663647</v>
      </c>
      <c r="BR134" s="136" t="n">
        <v>6884850</v>
      </c>
      <c r="BS134" s="139">
        <f>IFERROR(BQ134/(BR134*2.20462262185),0)</f>
        <v/>
      </c>
      <c r="BT134" s="136" t="n">
        <v>3400411</v>
      </c>
      <c r="BU134" s="136" t="n">
        <v>3520000</v>
      </c>
      <c r="BV134" s="139">
        <f>IFERROR(BT134/(BU134*2.20462262185),0)</f>
        <v/>
      </c>
      <c r="BW134" s="136" t="n">
        <v>5017825</v>
      </c>
      <c r="BX134" s="136" t="n">
        <v>5140648</v>
      </c>
      <c r="BY134" s="139">
        <f>IFERROR(BW134/(BX134*2.20462262185),0)</f>
        <v/>
      </c>
      <c r="BZ134" s="136" t="n">
        <v>7830378</v>
      </c>
      <c r="CA134" s="136" t="n">
        <v>8074000</v>
      </c>
      <c r="CB134" s="139">
        <f>IFERROR(BZ134/(CA134*2.20462262185),0)</f>
        <v/>
      </c>
      <c r="CC134" s="136" t="n">
        <v>6613661</v>
      </c>
      <c r="CD134" s="136" t="n">
        <v>6820000</v>
      </c>
      <c r="CE134" s="139">
        <f>IFERROR(CC134/(CD134*2.20462262185),0)</f>
        <v/>
      </c>
      <c r="CF134" s="136" t="n">
        <v>9490030</v>
      </c>
      <c r="CG134" s="136" t="n">
        <v>9790000</v>
      </c>
      <c r="CH134" s="139">
        <f>IFERROR(CF134/(CG134*2.20462262185),0)</f>
        <v/>
      </c>
      <c r="CI134" s="136" t="n">
        <v>4926559</v>
      </c>
      <c r="CJ134" s="136" t="n">
        <v>5170000</v>
      </c>
      <c r="CK134" s="139">
        <f>IFERROR(CI134/(CJ134*2.20462262185),0)</f>
        <v/>
      </c>
      <c r="CL134" s="136" t="n">
        <v>3232933</v>
      </c>
      <c r="CM134" s="136" t="n">
        <v>3476000</v>
      </c>
      <c r="CN134" s="139">
        <f>IFERROR(CL134/(CM134*2.20462262185),0)</f>
        <v/>
      </c>
      <c r="CO134" s="136" t="n">
        <v>9039199</v>
      </c>
      <c r="CP134" s="136" t="n">
        <v>9746000</v>
      </c>
      <c r="CQ134" s="139">
        <f>IFERROR(CO134/(CP134*2.20462262185),0)</f>
        <v/>
      </c>
      <c r="CR134" s="136" t="n">
        <v>8503172</v>
      </c>
      <c r="CS134" s="136" t="n">
        <v>9240000</v>
      </c>
      <c r="CT134" s="139">
        <f>IFERROR(CR134/(CS134*2.20462262185),0)</f>
        <v/>
      </c>
      <c r="CU134" s="136" t="n">
        <v>8589988</v>
      </c>
      <c r="CV134" s="136" t="n">
        <v>9306000</v>
      </c>
      <c r="CW134" s="139">
        <f>IFERROR(CU134/(CV134*2.20462262185),0)</f>
        <v/>
      </c>
      <c r="CX134" s="136" t="n">
        <v>8157248</v>
      </c>
      <c r="CY134" s="136" t="n">
        <v>8074000</v>
      </c>
      <c r="CZ134" s="139">
        <f>IFERROR(CX134/(CY134*2.20462262185),0)</f>
        <v/>
      </c>
      <c r="DA134" s="136" t="n">
        <v>8501658</v>
      </c>
      <c r="DB134" s="136" t="n">
        <v>9240000</v>
      </c>
      <c r="DC134" s="139">
        <f>IFERROR(DA134/(DB134*2.20462262185),0)</f>
        <v/>
      </c>
      <c r="DD134" s="136" t="n">
        <v>7965278</v>
      </c>
      <c r="DE134" s="136" t="n">
        <v>8250000</v>
      </c>
      <c r="DF134" s="139">
        <f>IFERROR(DD134/(DE134*2.20462262185),0)</f>
        <v/>
      </c>
      <c r="DG134" s="136" t="n">
        <v>5104648</v>
      </c>
      <c r="DH134" s="136" t="n">
        <v>4972000</v>
      </c>
      <c r="DI134" s="139">
        <f>IFERROR(DG134/(DH134*2.20462262185),0)</f>
        <v/>
      </c>
      <c r="DJ134" s="136" t="n">
        <v>2729342</v>
      </c>
      <c r="DK134" s="136" t="n">
        <v>2772000</v>
      </c>
      <c r="DL134" s="139">
        <f>IFERROR(DJ134/(DK134*2.20462262185),0)</f>
        <v/>
      </c>
      <c r="DM134" s="136" t="n">
        <v>6616467</v>
      </c>
      <c r="DN134" s="136" t="n">
        <v>6688000</v>
      </c>
      <c r="DO134" s="139">
        <f>IFERROR(DM134/(DN134*2.20462262185),0)</f>
        <v/>
      </c>
      <c r="DP134" s="136" t="n">
        <v>3893739</v>
      </c>
      <c r="DQ134" s="136" t="n">
        <v>4026000</v>
      </c>
      <c r="DR134" s="139">
        <f>IFERROR(DP134/(DQ134*2.20462262185),0)</f>
        <v/>
      </c>
      <c r="DS134" s="136" t="n">
        <v>3673670</v>
      </c>
      <c r="DT134" s="136" t="n">
        <v>4007608</v>
      </c>
      <c r="DU134" s="139">
        <f>IFERROR(DS134/(DT134*2.20462262185),0)</f>
        <v/>
      </c>
      <c r="HH134" s="136" t="n">
        <v>1437170</v>
      </c>
      <c r="HI134" s="136" t="n">
        <v>2024000</v>
      </c>
      <c r="HJ134" s="139">
        <f>IFERROR(HH134/(HI134*2.20462262185),0)</f>
        <v/>
      </c>
      <c r="HN134" s="136" t="n">
        <v>722468</v>
      </c>
      <c r="HO134" s="136" t="n">
        <v>1012000</v>
      </c>
      <c r="HP134" s="139">
        <f>IFERROR(HN134/(HO134*2.20462262185),0)</f>
        <v/>
      </c>
      <c r="HQ134" s="136" t="n">
        <v>868537</v>
      </c>
      <c r="HR134" s="136" t="n">
        <v>814000</v>
      </c>
      <c r="HS134" s="139">
        <f>IFERROR(HQ134/(HR134*2.20462262185),0)</f>
        <v/>
      </c>
      <c r="HW134" s="136" t="n">
        <v>1338068</v>
      </c>
      <c r="HX134" s="136" t="n">
        <v>1518000</v>
      </c>
      <c r="HY134" s="139">
        <f>IFERROR(HW134/(HX134*2.20462262185),0)</f>
        <v/>
      </c>
      <c r="HZ134" s="136" t="n">
        <v>449394</v>
      </c>
      <c r="IA134" s="136" t="n">
        <v>506000</v>
      </c>
      <c r="IB134" s="139">
        <f>IFERROR(HZ134/(IA134*2.20462262185),0)</f>
        <v/>
      </c>
      <c r="IO134" s="136" t="n">
        <v>721215</v>
      </c>
      <c r="IP134" s="136" t="n">
        <v>792000</v>
      </c>
      <c r="IQ134" s="139">
        <f>IFERROR(IO134/(IP134*2.20462262185),0)</f>
        <v/>
      </c>
      <c r="IR134" s="136" t="n">
        <v>200337</v>
      </c>
      <c r="IS134" s="136" t="n">
        <v>220000</v>
      </c>
      <c r="IT134" s="139">
        <f>IFERROR(IR134/(IS134*2.20462262185),0)</f>
        <v/>
      </c>
      <c r="IU134" s="136" t="n">
        <v>1045456</v>
      </c>
      <c r="IV134" s="136" t="n">
        <v>1012000</v>
      </c>
      <c r="IW134" s="139">
        <f>IFERROR(IU134/(IV134*2.20462262185),0)</f>
        <v/>
      </c>
      <c r="IX134" s="136" t="n">
        <v>1226920</v>
      </c>
      <c r="IY134" s="136" t="n">
        <v>1166000</v>
      </c>
      <c r="IZ134" s="139">
        <f>IFERROR(IX134/(IY134*2.20462262185),0)</f>
        <v/>
      </c>
      <c r="JA134" s="136" t="n">
        <v>598784</v>
      </c>
      <c r="JB134" s="136" t="n">
        <v>506000</v>
      </c>
      <c r="JC134" s="139">
        <f>IFERROR(JA134/(JB134*2.20462262185),0)</f>
        <v/>
      </c>
      <c r="JD134" s="136" t="n">
        <v>1844625</v>
      </c>
      <c r="JE134" s="136" t="n">
        <v>1518000</v>
      </c>
      <c r="JF134" s="139">
        <f>IFERROR(JD134/(JE134*2.20462262185),0)</f>
        <v/>
      </c>
      <c r="JG134" s="136" t="n">
        <v>3175150</v>
      </c>
      <c r="JH134" s="136" t="n">
        <v>2530000</v>
      </c>
      <c r="JI134" s="139">
        <f>IFERROR(JG134/(JH134*2.20462262185),0)</f>
        <v/>
      </c>
      <c r="JJ134" s="136" t="n">
        <v>1214400</v>
      </c>
      <c r="JK134" s="136" t="n">
        <v>1012000</v>
      </c>
      <c r="JL134" s="139">
        <f>IFERROR(JJ134/(JK134*2.20462262185),0)</f>
        <v/>
      </c>
      <c r="JP134" s="136" t="n">
        <v>60313</v>
      </c>
      <c r="JQ134" s="136" t="n">
        <v>39600</v>
      </c>
      <c r="JR134" s="139">
        <f>IFERROR(JP134/(JQ134*2.20462262185),0)</f>
        <v/>
      </c>
    </row>
    <row r="135">
      <c r="A135" s="135" t="inlineStr">
        <is>
          <t>Taiwan</t>
        </is>
      </c>
      <c r="B135" s="136">
        <f>SUM(I135,L135,O135,R135,U135,X135)</f>
        <v/>
      </c>
      <c r="C135" s="136">
        <f>SUM(J135,M135,P135,S135,V135,Y135)</f>
        <v/>
      </c>
      <c r="D135" s="137">
        <f>C135/1000000</f>
        <v/>
      </c>
      <c r="E135" s="137">
        <f>C135*2.20462262185/1000000</f>
        <v/>
      </c>
      <c r="F135" s="138">
        <f>IFERROR(B135/(C135/1000),0)</f>
        <v/>
      </c>
      <c r="G135" s="139">
        <f>IFERROR(B135/(C135*2.20462262185),0)</f>
        <v/>
      </c>
      <c r="L135" s="136" t="n">
        <v>51145</v>
      </c>
      <c r="M135" s="136" t="n">
        <v>22145</v>
      </c>
      <c r="N135" s="139">
        <f>IFERROR(L135/(M135*2.20462262185),0)</f>
        <v/>
      </c>
      <c r="O135" s="136" t="n">
        <v>33200</v>
      </c>
      <c r="P135" s="136" t="n">
        <v>20000</v>
      </c>
      <c r="Q135" s="139">
        <f>IFERROR(O135/(P135*2.20462262185),0)</f>
        <v/>
      </c>
      <c r="R135" s="136" t="n">
        <v>782000</v>
      </c>
      <c r="S135" s="136" t="n">
        <v>920000</v>
      </c>
      <c r="T135" s="139">
        <f>IFERROR(R135/(S135*2.20462262185),0)</f>
        <v/>
      </c>
      <c r="U135" s="136" t="n">
        <v>420000</v>
      </c>
      <c r="V135" s="136" t="n">
        <v>480000</v>
      </c>
      <c r="W135" s="139">
        <f>IFERROR(U135/(V135*2.20462262185),0)</f>
        <v/>
      </c>
      <c r="X135" s="136" t="n">
        <v>51240</v>
      </c>
      <c r="Y135" s="136" t="n">
        <v>21000</v>
      </c>
      <c r="Z135" s="139">
        <f>IFERROR(X135/(Y135*2.20462262185),0)</f>
        <v/>
      </c>
      <c r="AD135" s="136" t="n">
        <v>194920</v>
      </c>
      <c r="AE135" s="136" t="n">
        <v>220000</v>
      </c>
      <c r="AF135" s="139">
        <f>IFERROR(AD135/(AE135*2.20462262185),0)</f>
        <v/>
      </c>
      <c r="AG135" s="136" t="n">
        <v>436320</v>
      </c>
      <c r="AH135" s="136" t="n">
        <v>480000</v>
      </c>
      <c r="AI135" s="139">
        <f>IFERROR(AG135/(AH135*2.20462262185),0)</f>
        <v/>
      </c>
      <c r="AJ135" s="136" t="n">
        <v>51240</v>
      </c>
      <c r="AK135" s="136" t="n">
        <v>21000</v>
      </c>
      <c r="AL135" s="139">
        <f>IFERROR(AJ135/(AK135*2.20462262185),0)</f>
        <v/>
      </c>
      <c r="AM135" s="136" t="n">
        <v>237880</v>
      </c>
      <c r="AN135" s="136" t="n">
        <v>240000</v>
      </c>
      <c r="AO135" s="139">
        <f>IFERROR(AM135/(AN135*2.20462262185),0)</f>
        <v/>
      </c>
      <c r="AP135" s="136" t="n">
        <v>85000</v>
      </c>
      <c r="AQ135" s="136" t="n">
        <v>100000</v>
      </c>
      <c r="AR135" s="139">
        <f>IFERROR(AP135/(AQ135*2.20462262185),0)</f>
        <v/>
      </c>
      <c r="AS135" s="136" t="n">
        <v>344000</v>
      </c>
      <c r="AT135" s="136" t="n">
        <v>400000</v>
      </c>
      <c r="AU135" s="139">
        <f>IFERROR(AS135/(AT135*2.20462262185),0)</f>
        <v/>
      </c>
      <c r="AV135" s="136" t="n">
        <v>331272</v>
      </c>
      <c r="AW135" s="136" t="n">
        <v>336000</v>
      </c>
      <c r="AX135" s="139">
        <f>IFERROR(AV135/(AW135*2.20462262185),0)</f>
        <v/>
      </c>
      <c r="AY135" s="136" t="n">
        <v>510000</v>
      </c>
      <c r="AZ135" s="136" t="n">
        <v>600000</v>
      </c>
      <c r="BA135" s="139">
        <f>IFERROR(AY135/(AZ135*2.20462262185),0)</f>
        <v/>
      </c>
      <c r="BB135" s="136" t="n">
        <v>104326</v>
      </c>
      <c r="BC135" s="136" t="n">
        <v>58000</v>
      </c>
      <c r="BD135" s="139">
        <f>IFERROR(BB135/(BC135*2.20462262185),0)</f>
        <v/>
      </c>
      <c r="BE135" s="136" t="n">
        <v>655440</v>
      </c>
      <c r="BF135" s="136" t="n">
        <v>680000</v>
      </c>
      <c r="BG135" s="139">
        <f>IFERROR(BE135/(BF135*2.20462262185),0)</f>
        <v/>
      </c>
      <c r="BH135" s="136" t="n">
        <v>148010</v>
      </c>
      <c r="BI135" s="136" t="n">
        <v>62600</v>
      </c>
      <c r="BJ135" s="139">
        <f>IFERROR(BH135/(BI135*2.20462262185),0)</f>
        <v/>
      </c>
      <c r="BK135" s="136" t="n">
        <v>76320</v>
      </c>
      <c r="BL135" s="136" t="n">
        <v>40000</v>
      </c>
      <c r="BM135" s="139">
        <f>IFERROR(BK135/(BL135*2.20462262185),0)</f>
        <v/>
      </c>
      <c r="BN135" s="136" t="n">
        <v>76080</v>
      </c>
      <c r="BO135" s="136" t="n">
        <v>40000</v>
      </c>
      <c r="BP135" s="139">
        <f>IFERROR(BN135/(BO135*2.20462262185),0)</f>
        <v/>
      </c>
      <c r="BQ135" s="136" t="n">
        <v>149240</v>
      </c>
      <c r="BR135" s="136" t="n">
        <v>80000</v>
      </c>
      <c r="BS135" s="139">
        <f>IFERROR(BQ135/(BR135*2.20462262185),0)</f>
        <v/>
      </c>
      <c r="BT135" s="136" t="n">
        <v>52290</v>
      </c>
      <c r="BU135" s="136" t="n">
        <v>21000</v>
      </c>
      <c r="BV135" s="139">
        <f>IFERROR(BT135/(BU135*2.20462262185),0)</f>
        <v/>
      </c>
      <c r="BW135" s="136" t="n">
        <v>76120</v>
      </c>
      <c r="BX135" s="136" t="n">
        <v>40000</v>
      </c>
      <c r="BY135" s="139">
        <f>IFERROR(BW135/(BX135*2.20462262185),0)</f>
        <v/>
      </c>
      <c r="CC135" s="136" t="n">
        <v>626262</v>
      </c>
      <c r="CD135" s="136" t="n">
        <v>552000</v>
      </c>
      <c r="CE135" s="139">
        <f>IFERROR(CC135/(CD135*2.20462262185),0)</f>
        <v/>
      </c>
      <c r="CF135" s="136" t="n">
        <v>51030</v>
      </c>
      <c r="CG135" s="136" t="n">
        <v>21000</v>
      </c>
      <c r="CH135" s="139">
        <f>IFERROR(CF135/(CG135*2.20462262185),0)</f>
        <v/>
      </c>
      <c r="CO135" s="136" t="n">
        <v>85796</v>
      </c>
      <c r="CP135" s="136" t="n">
        <v>40000</v>
      </c>
      <c r="CQ135" s="139">
        <f>IFERROR(CO135/(CP135*2.20462262185),0)</f>
        <v/>
      </c>
      <c r="CR135" s="136" t="n">
        <v>37479</v>
      </c>
      <c r="CS135" s="136" t="n">
        <v>20412</v>
      </c>
      <c r="CT135" s="139">
        <f>IFERROR(CR135/(CS135*2.20462262185),0)</f>
        <v/>
      </c>
      <c r="CU135" s="136" t="n">
        <v>112437</v>
      </c>
      <c r="CV135" s="136" t="n">
        <v>61236</v>
      </c>
      <c r="CW135" s="139">
        <f>IFERROR(CU135/(CV135*2.20462262185),0)</f>
        <v/>
      </c>
      <c r="CX135" s="136" t="n">
        <v>209248</v>
      </c>
      <c r="CY135" s="136" t="n">
        <v>101412</v>
      </c>
      <c r="CZ135" s="139">
        <f>IFERROR(CX135/(CY135*2.20462262185),0)</f>
        <v/>
      </c>
      <c r="DA135" s="136" t="n">
        <v>76720</v>
      </c>
      <c r="DB135" s="136" t="n">
        <v>40824</v>
      </c>
      <c r="DC135" s="139">
        <f>IFERROR(DA135/(DB135*2.20462262185),0)</f>
        <v/>
      </c>
      <c r="DD135" s="136" t="n">
        <v>115081</v>
      </c>
      <c r="DE135" s="136" t="n">
        <v>60824</v>
      </c>
      <c r="DF135" s="139">
        <f>IFERROR(DD135/(DE135*2.20462262185),0)</f>
        <v/>
      </c>
      <c r="DG135" s="136" t="n">
        <v>51030</v>
      </c>
      <c r="DH135" s="136" t="n">
        <v>21000</v>
      </c>
      <c r="DI135" s="139">
        <f>IFERROR(DG135/(DH135*2.20462262185),0)</f>
        <v/>
      </c>
      <c r="DJ135" s="136" t="n">
        <v>75191</v>
      </c>
      <c r="DK135" s="136" t="n">
        <v>35026</v>
      </c>
      <c r="DL135" s="139">
        <f>IFERROR(DJ135/(DK135*2.20462262185),0)</f>
        <v/>
      </c>
      <c r="DM135" s="136" t="n">
        <v>57330</v>
      </c>
      <c r="DN135" s="136" t="n">
        <v>21000</v>
      </c>
      <c r="DO135" s="139">
        <f>IFERROR(DM135/(DN135*2.20462262185),0)</f>
        <v/>
      </c>
      <c r="DP135" s="136" t="n">
        <v>79368</v>
      </c>
      <c r="DQ135" s="136" t="n">
        <v>40906</v>
      </c>
      <c r="DR135" s="139">
        <f>IFERROR(DP135/(DQ135*2.20462262185),0)</f>
        <v/>
      </c>
      <c r="DV135" s="136" t="n">
        <v>244376</v>
      </c>
      <c r="DW135" s="136" t="n">
        <v>123540</v>
      </c>
      <c r="DX135" s="139">
        <f>IFERROR(DV135/(DW135*2.20462262185),0)</f>
        <v/>
      </c>
      <c r="DY135" s="136" t="n">
        <v>57330</v>
      </c>
      <c r="DZ135" s="136" t="n">
        <v>21000</v>
      </c>
      <c r="EA135" s="139">
        <f>IFERROR(DY135/(DZ135*2.20462262185),0)</f>
        <v/>
      </c>
      <c r="EB135" s="136" t="n">
        <v>57330</v>
      </c>
      <c r="EC135" s="136" t="n">
        <v>21000</v>
      </c>
      <c r="ED135" s="139">
        <f>IFERROR(EB135/(EC135*2.20462262185),0)</f>
        <v/>
      </c>
      <c r="EE135" s="136" t="n">
        <v>227000</v>
      </c>
      <c r="EF135" s="136" t="n">
        <v>200000</v>
      </c>
      <c r="EG135" s="139">
        <f>IFERROR(EE135/(EF135*2.20462262185),0)</f>
        <v/>
      </c>
      <c r="EN135" s="136" t="n">
        <v>1088476</v>
      </c>
      <c r="EO135" s="136" t="n">
        <v>643553</v>
      </c>
      <c r="EP135" s="139">
        <f>IFERROR(EN135/(EO135*2.20462262185),0)</f>
        <v/>
      </c>
      <c r="EQ135" s="136" t="n">
        <v>313365</v>
      </c>
      <c r="ER135" s="136" t="n">
        <v>182606</v>
      </c>
      <c r="ES135" s="139">
        <f>IFERROR(EQ135/(ER135*2.20462262185),0)</f>
        <v/>
      </c>
      <c r="ET135" s="136" t="n">
        <v>224130</v>
      </c>
      <c r="EU135" s="136" t="n">
        <v>208608</v>
      </c>
      <c r="EV135" s="139">
        <f>IFERROR(ET135/(EU135*2.20462262185),0)</f>
        <v/>
      </c>
      <c r="EW135" s="136" t="n">
        <v>207323</v>
      </c>
      <c r="EX135" s="136" t="n">
        <v>110868</v>
      </c>
      <c r="EY135" s="139">
        <f>IFERROR(EW135/(EX135*2.20462262185),0)</f>
        <v/>
      </c>
      <c r="EZ135" s="136" t="n">
        <v>196350</v>
      </c>
      <c r="FA135" s="136" t="n">
        <v>105000</v>
      </c>
      <c r="FB135" s="139">
        <f>IFERROR(EZ135/(FA135*2.20462262185),0)</f>
        <v/>
      </c>
      <c r="FF135" s="136" t="n">
        <v>242603</v>
      </c>
      <c r="FG135" s="136" t="n">
        <v>117637</v>
      </c>
      <c r="FH135" s="139">
        <f>IFERROR(FF135/(FG135*2.20462262185),0)</f>
        <v/>
      </c>
      <c r="FI135" s="136" t="n">
        <v>123180</v>
      </c>
      <c r="FJ135" s="136" t="n">
        <v>61000</v>
      </c>
      <c r="FK135" s="139">
        <f>IFERROR(FI135/(FJ135*2.20462262185),0)</f>
        <v/>
      </c>
      <c r="FL135" s="136" t="n">
        <v>49980</v>
      </c>
      <c r="FM135" s="136" t="n">
        <v>21000</v>
      </c>
      <c r="FN135" s="139">
        <f>IFERROR(FL135/(FM135*2.20462262185),0)</f>
        <v/>
      </c>
      <c r="FO135" s="136" t="n">
        <v>49980</v>
      </c>
      <c r="FP135" s="136" t="n">
        <v>21000</v>
      </c>
      <c r="FQ135" s="139">
        <f>IFERROR(FO135/(FP135*2.20462262185),0)</f>
        <v/>
      </c>
      <c r="FX135" s="136" t="n">
        <v>43680</v>
      </c>
      <c r="FY135" s="136" t="n">
        <v>21000</v>
      </c>
      <c r="FZ135" s="139">
        <f>IFERROR(FX135/(FY135*2.20462262185),0)</f>
        <v/>
      </c>
      <c r="GA135" s="136" t="n">
        <v>312000</v>
      </c>
      <c r="GB135" s="136" t="n">
        <v>240000</v>
      </c>
      <c r="GC135" s="139">
        <f>IFERROR(GA135/(GB135*2.20462262185),0)</f>
        <v/>
      </c>
      <c r="GD135" s="136" t="n">
        <v>104000</v>
      </c>
      <c r="GE135" s="136" t="n">
        <v>80000</v>
      </c>
      <c r="GF135" s="139">
        <f>IFERROR(GD135/(GE135*2.20462262185),0)</f>
        <v/>
      </c>
      <c r="GG135" s="136" t="n">
        <v>43680</v>
      </c>
      <c r="GH135" s="136" t="n">
        <v>21000</v>
      </c>
      <c r="GI135" s="139">
        <f>IFERROR(GG135/(GH135*2.20462262185),0)</f>
        <v/>
      </c>
      <c r="GM135" s="136" t="n">
        <v>290000</v>
      </c>
      <c r="GN135" s="136" t="n">
        <v>320000</v>
      </c>
      <c r="GO135" s="139">
        <f>IFERROR(GM135/(GN135*2.20462262185),0)</f>
        <v/>
      </c>
      <c r="GP135" s="136" t="n">
        <v>375270</v>
      </c>
      <c r="GQ135" s="136" t="n">
        <v>421000</v>
      </c>
      <c r="GR135" s="139">
        <f>IFERROR(GP135/(GQ135*2.20462262185),0)</f>
        <v/>
      </c>
      <c r="GY135" s="136" t="n">
        <v>598000</v>
      </c>
      <c r="GZ135" s="136" t="n">
        <v>900000</v>
      </c>
      <c r="HA135" s="139">
        <f>IFERROR(GY135/(GZ135*2.20462262185),0)</f>
        <v/>
      </c>
      <c r="HH135" s="136" t="n">
        <v>322500</v>
      </c>
      <c r="HI135" s="136" t="n">
        <v>500000</v>
      </c>
      <c r="HJ135" s="139">
        <f>IFERROR(HH135/(HI135*2.20462262185),0)</f>
        <v/>
      </c>
      <c r="HT135" s="136" t="n">
        <v>132014</v>
      </c>
      <c r="HU135" s="136" t="n">
        <v>63764</v>
      </c>
      <c r="HV135" s="139">
        <f>IFERROR(HT135/(HU135*2.20462262185),0)</f>
        <v/>
      </c>
      <c r="HW135" s="136" t="n">
        <v>13500</v>
      </c>
      <c r="HX135" s="136" t="n">
        <v>10000</v>
      </c>
      <c r="HY135" s="139">
        <f>IFERROR(HW135/(HX135*2.20462262185),0)</f>
        <v/>
      </c>
      <c r="HZ135" s="136" t="n">
        <v>85680</v>
      </c>
      <c r="IA135" s="136" t="n">
        <v>42000</v>
      </c>
      <c r="IB135" s="139">
        <f>IFERROR(HZ135/(IA135*2.20462262185),0)</f>
        <v/>
      </c>
      <c r="IF135" s="136" t="n">
        <v>42840</v>
      </c>
      <c r="IG135" s="136" t="n">
        <v>21000</v>
      </c>
      <c r="IH135" s="139">
        <f>IFERROR(IF135/(IG135*2.20462262185),0)</f>
        <v/>
      </c>
      <c r="II135" s="136" t="n">
        <v>42840</v>
      </c>
      <c r="IJ135" s="136" t="n">
        <v>21000</v>
      </c>
      <c r="IK135" s="139">
        <f>IFERROR(II135/(IJ135*2.20462262185),0)</f>
        <v/>
      </c>
      <c r="IL135" s="136" t="n">
        <v>109576</v>
      </c>
      <c r="IM135" s="136" t="n">
        <v>85271</v>
      </c>
      <c r="IN135" s="139">
        <f>IFERROR(IL135/(IM135*2.20462262185),0)</f>
        <v/>
      </c>
      <c r="IO135" s="136" t="n">
        <v>42840</v>
      </c>
      <c r="IP135" s="136" t="n">
        <v>21000</v>
      </c>
      <c r="IQ135" s="139">
        <f>IFERROR(IO135/(IP135*2.20462262185),0)</f>
        <v/>
      </c>
      <c r="IU135" s="136" t="n">
        <v>86540</v>
      </c>
      <c r="IV135" s="136" t="n">
        <v>41000</v>
      </c>
      <c r="IW135" s="139">
        <f>IFERROR(IU135/(IV135*2.20462262185),0)</f>
        <v/>
      </c>
      <c r="IX135" s="136" t="n">
        <v>42840</v>
      </c>
      <c r="IY135" s="136" t="n">
        <v>21000</v>
      </c>
      <c r="IZ135" s="139">
        <f>IFERROR(IX135/(IY135*2.20462262185),0)</f>
        <v/>
      </c>
      <c r="JA135" s="136" t="n">
        <v>42840</v>
      </c>
      <c r="JB135" s="136" t="n">
        <v>21000</v>
      </c>
      <c r="JC135" s="139">
        <f>IFERROR(JA135/(JB135*2.20462262185),0)</f>
        <v/>
      </c>
      <c r="JD135" s="136" t="n">
        <v>42840</v>
      </c>
      <c r="JE135" s="136" t="n">
        <v>21000</v>
      </c>
      <c r="JF135" s="139">
        <f>IFERROR(JD135/(JE135*2.20462262185),0)</f>
        <v/>
      </c>
      <c r="JJ135" s="136" t="n">
        <v>85680</v>
      </c>
      <c r="JK135" s="136" t="n">
        <v>42000</v>
      </c>
      <c r="JL135" s="139">
        <f>IFERROR(JJ135/(JK135*2.20462262185),0)</f>
        <v/>
      </c>
      <c r="JM135" s="136" t="n">
        <v>42840</v>
      </c>
      <c r="JN135" s="136" t="n">
        <v>21000</v>
      </c>
      <c r="JO135" s="139">
        <f>IFERROR(JM135/(JN135*2.20462262185),0)</f>
        <v/>
      </c>
      <c r="JP135" s="136" t="n">
        <v>42840</v>
      </c>
      <c r="JQ135" s="136" t="n">
        <v>21000</v>
      </c>
      <c r="JR135" s="139">
        <f>IFERROR(JP135/(JQ135*2.20462262185),0)</f>
        <v/>
      </c>
    </row>
    <row r="136">
      <c r="A136" s="140" t="inlineStr">
        <is>
          <t>Philippines</t>
        </is>
      </c>
      <c r="B136" s="141">
        <f>SUM(I136,L136,O136,R136,U136,X136)</f>
        <v/>
      </c>
      <c r="C136" s="141">
        <f>SUM(J136,M136,P136,S136,V136,Y136)</f>
        <v/>
      </c>
      <c r="D136" s="142">
        <f>C136/1000000</f>
        <v/>
      </c>
      <c r="E136" s="142">
        <f>C136*2.20462262185/1000000</f>
        <v/>
      </c>
      <c r="F136" s="143">
        <f>IFERROR(B136/(C136/1000),0)</f>
        <v/>
      </c>
      <c r="G136" s="144">
        <f>IFERROR(B136/(C136*2.20462262185),0)</f>
        <v/>
      </c>
      <c r="I136" s="141" t="n">
        <v>232654</v>
      </c>
      <c r="J136" s="141" t="n">
        <v>381781</v>
      </c>
      <c r="K136" s="144">
        <f>IFERROR(I136/(J136*2.20462262185),0)</f>
        <v/>
      </c>
      <c r="L136" s="141" t="n">
        <v>177160</v>
      </c>
      <c r="M136" s="141" t="n">
        <v>206000</v>
      </c>
      <c r="N136" s="144">
        <f>IFERROR(L136/(M136*2.20462262185),0)</f>
        <v/>
      </c>
      <c r="O136" s="141" t="n">
        <v>74902</v>
      </c>
      <c r="P136" s="141" t="n">
        <v>102605</v>
      </c>
      <c r="Q136" s="144">
        <f>IFERROR(O136/(P136*2.20462262185),0)</f>
        <v/>
      </c>
      <c r="R136" s="141" t="n">
        <v>180070</v>
      </c>
      <c r="S136" s="141" t="n">
        <v>345515</v>
      </c>
      <c r="T136" s="144">
        <f>IFERROR(R136/(S136*2.20462262185),0)</f>
        <v/>
      </c>
      <c r="U136" s="141" t="n">
        <v>127933</v>
      </c>
      <c r="V136" s="141" t="n">
        <v>205258</v>
      </c>
      <c r="W136" s="144">
        <f>IFERROR(U136/(V136*2.20462262185),0)</f>
        <v/>
      </c>
      <c r="X136" s="141" t="n">
        <v>102742</v>
      </c>
      <c r="Y136" s="141" t="n">
        <v>197715</v>
      </c>
      <c r="Z136" s="144">
        <f>IFERROR(X136/(Y136*2.20462262185),0)</f>
        <v/>
      </c>
      <c r="AY136" s="141" t="n">
        <v>18678</v>
      </c>
      <c r="AZ136" s="141" t="n">
        <v>18960</v>
      </c>
      <c r="BA136" s="144">
        <f>IFERROR(AY136/(AZ136*2.20462262185),0)</f>
        <v/>
      </c>
      <c r="DD136" s="141" t="n">
        <v>138985</v>
      </c>
      <c r="DE136" s="141" t="n">
        <v>133000</v>
      </c>
      <c r="DF136" s="144">
        <f>IFERROR(DD136/(DE136*2.20462262185),0)</f>
        <v/>
      </c>
      <c r="DJ136" s="141" t="n">
        <v>426930</v>
      </c>
      <c r="DK136" s="141" t="n">
        <v>418000</v>
      </c>
      <c r="DL136" s="144">
        <f>IFERROR(DJ136/(DK136*2.20462262185),0)</f>
        <v/>
      </c>
      <c r="EH136" s="141" t="n">
        <v>214606</v>
      </c>
      <c r="EI136" s="141" t="n">
        <v>243870</v>
      </c>
      <c r="EJ136" s="144">
        <f>IFERROR(EH136/(EI136*2.20462262185),0)</f>
        <v/>
      </c>
      <c r="EQ136" s="141" t="n">
        <v>106726</v>
      </c>
      <c r="ER136" s="141" t="n">
        <v>121280</v>
      </c>
      <c r="ES136" s="144">
        <f>IFERROR(EQ136/(ER136*2.20462262185),0)</f>
        <v/>
      </c>
      <c r="ET136" s="141" t="n">
        <v>421689</v>
      </c>
      <c r="EU136" s="141" t="n">
        <v>348780</v>
      </c>
      <c r="EV136" s="144">
        <f>IFERROR(ET136/(EU136*2.20462262185),0)</f>
        <v/>
      </c>
      <c r="EW136" s="141" t="n">
        <v>2581</v>
      </c>
      <c r="EX136" s="141" t="n">
        <v>1500</v>
      </c>
      <c r="EY136" s="144">
        <f>IFERROR(EW136/(EX136*2.20462262185),0)</f>
        <v/>
      </c>
      <c r="EZ136" s="141" t="n">
        <v>228193</v>
      </c>
      <c r="FA136" s="141" t="n">
        <v>232850</v>
      </c>
      <c r="FB136" s="144">
        <f>IFERROR(EZ136/(FA136*2.20462262185),0)</f>
        <v/>
      </c>
      <c r="FF136" s="141" t="n">
        <v>42981</v>
      </c>
      <c r="FG136" s="141" t="n">
        <v>39879</v>
      </c>
      <c r="FH136" s="144">
        <f>IFERROR(FF136/(FG136*2.20462262185),0)</f>
        <v/>
      </c>
      <c r="FI136" s="141" t="n">
        <v>485859</v>
      </c>
      <c r="FJ136" s="141" t="n">
        <v>511430</v>
      </c>
      <c r="FK136" s="144">
        <f>IFERROR(FI136/(FJ136*2.20462262185),0)</f>
        <v/>
      </c>
      <c r="FL136" s="141" t="n">
        <v>194128</v>
      </c>
      <c r="FM136" s="141" t="n">
        <v>204345</v>
      </c>
      <c r="FN136" s="144">
        <f>IFERROR(FL136/(FM136*2.20462262185),0)</f>
        <v/>
      </c>
      <c r="FR136" s="141" t="n">
        <v>138436</v>
      </c>
      <c r="FS136" s="141" t="n">
        <v>95800</v>
      </c>
      <c r="FT136" s="144">
        <f>IFERROR(FR136/(FS136*2.20462262185),0)</f>
        <v/>
      </c>
      <c r="FU136" s="141" t="n">
        <v>107444</v>
      </c>
      <c r="FV136" s="141" t="n">
        <v>77580</v>
      </c>
      <c r="FW136" s="144">
        <f>IFERROR(FU136/(FV136*2.20462262185),0)</f>
        <v/>
      </c>
      <c r="GG136" s="141" t="n">
        <v>98152</v>
      </c>
      <c r="GH136" s="141" t="n">
        <v>97180</v>
      </c>
      <c r="GI136" s="144">
        <f>IFERROR(GG136/(GH136*2.20462262185),0)</f>
        <v/>
      </c>
      <c r="GY136" s="141" t="n">
        <v>46124</v>
      </c>
      <c r="GZ136" s="141" t="n">
        <v>58120</v>
      </c>
      <c r="HA136" s="144">
        <f>IFERROR(GY136/(GZ136*2.20462262185),0)</f>
        <v/>
      </c>
    </row>
    <row r="137">
      <c r="A137" s="140" t="inlineStr">
        <is>
          <t>Guatemala</t>
        </is>
      </c>
      <c r="B137" s="141">
        <f>SUM(I137,L137,O137,R137,U137,X137)</f>
        <v/>
      </c>
      <c r="C137" s="141">
        <f>SUM(J137,M137,P137,S137,V137,Y137)</f>
        <v/>
      </c>
      <c r="D137" s="142">
        <f>C137/1000000</f>
        <v/>
      </c>
      <c r="E137" s="142">
        <f>C137*2.20462262185/1000000</f>
        <v/>
      </c>
      <c r="F137" s="143">
        <f>IFERROR(B137/(C137/1000),0)</f>
        <v/>
      </c>
      <c r="G137" s="144">
        <f>IFERROR(B137/(C137*2.20462262185),0)</f>
        <v/>
      </c>
      <c r="I137" s="141" t="n">
        <v>27600</v>
      </c>
      <c r="J137" s="141" t="n">
        <v>84800</v>
      </c>
      <c r="K137" s="144">
        <f>IFERROR(I137/(J137*2.20462262185),0)</f>
        <v/>
      </c>
      <c r="U137" s="141" t="n">
        <v>97298</v>
      </c>
      <c r="V137" s="141" t="n">
        <v>118800</v>
      </c>
      <c r="W137" s="144">
        <f>IFERROR(U137/(V137*2.20462262185),0)</f>
        <v/>
      </c>
      <c r="X137" s="141" t="n">
        <v>473594</v>
      </c>
      <c r="Y137" s="141" t="n">
        <v>525570</v>
      </c>
      <c r="Z137" s="144">
        <f>IFERROR(X137/(Y137*2.20462262185),0)</f>
        <v/>
      </c>
      <c r="AA137" s="141" t="n">
        <v>118882</v>
      </c>
      <c r="AB137" s="141" t="n">
        <v>145300</v>
      </c>
      <c r="AC137" s="144">
        <f>IFERROR(AA137/(AB137*2.20462262185),0)</f>
        <v/>
      </c>
      <c r="AD137" s="141" t="n">
        <v>654186</v>
      </c>
      <c r="AE137" s="141" t="n">
        <v>719850</v>
      </c>
      <c r="AF137" s="144">
        <f>IFERROR(AD137/(AE137*2.20462262185),0)</f>
        <v/>
      </c>
      <c r="AG137" s="141" t="n">
        <v>516922</v>
      </c>
      <c r="AH137" s="141" t="n">
        <v>637000</v>
      </c>
      <c r="AI137" s="144">
        <f>IFERROR(AG137/(AH137*2.20462262185),0)</f>
        <v/>
      </c>
      <c r="AJ137" s="141" t="n">
        <v>393993</v>
      </c>
      <c r="AK137" s="141" t="n">
        <v>414000</v>
      </c>
      <c r="AL137" s="144">
        <f>IFERROR(AJ137/(AK137*2.20462262185),0)</f>
        <v/>
      </c>
      <c r="AM137" s="141" t="n">
        <v>275254</v>
      </c>
      <c r="AN137" s="141" t="n">
        <v>279600</v>
      </c>
      <c r="AO137" s="144">
        <f>IFERROR(AM137/(AN137*2.20462262185),0)</f>
        <v/>
      </c>
      <c r="AP137" s="141" t="n">
        <v>177658</v>
      </c>
      <c r="AQ137" s="141" t="n">
        <v>138000</v>
      </c>
      <c r="AR137" s="144">
        <f>IFERROR(AP137/(AQ137*2.20462262185),0)</f>
        <v/>
      </c>
      <c r="DA137" s="141" t="n">
        <v>12350</v>
      </c>
      <c r="DB137" s="141" t="n">
        <v>20000</v>
      </c>
      <c r="DC137" s="144">
        <f>IFERROR(DA137/(DB137*2.20462262185),0)</f>
        <v/>
      </c>
      <c r="JP137" s="141" t="n">
        <v>58200</v>
      </c>
      <c r="JQ137" s="141" t="n">
        <v>40000</v>
      </c>
      <c r="JR137" s="144">
        <f>IFERROR(JP137/(JQ137*2.20462262185),0)</f>
        <v/>
      </c>
    </row>
    <row r="138">
      <c r="A138" s="135" t="inlineStr">
        <is>
          <t>Mexico</t>
        </is>
      </c>
      <c r="B138" s="136">
        <f>SUM(I138,L138,O138,R138,U138,X138)</f>
        <v/>
      </c>
      <c r="C138" s="136">
        <f>SUM(J138,M138,P138,S138,V138,Y138)</f>
        <v/>
      </c>
      <c r="D138" s="137">
        <f>C138/1000000</f>
        <v/>
      </c>
      <c r="E138" s="137">
        <f>C138*2.20462262185/1000000</f>
        <v/>
      </c>
      <c r="F138" s="138">
        <f>IFERROR(B138/(C138/1000),0)</f>
        <v/>
      </c>
      <c r="G138" s="139">
        <f>IFERROR(B138/(C138*2.20462262185),0)</f>
        <v/>
      </c>
      <c r="I138" s="136" t="n">
        <v>52305</v>
      </c>
      <c r="J138" s="136" t="n">
        <v>34678</v>
      </c>
      <c r="K138" s="139">
        <f>IFERROR(I138/(J138*2.20462262185),0)</f>
        <v/>
      </c>
      <c r="U138" s="136" t="n">
        <v>220490</v>
      </c>
      <c r="V138" s="136" t="n">
        <v>190298</v>
      </c>
      <c r="W138" s="139">
        <f>IFERROR(U138/(V138*2.20462262185),0)</f>
        <v/>
      </c>
      <c r="X138" s="136" t="n">
        <v>68336</v>
      </c>
      <c r="Y138" s="136" t="n">
        <v>90909</v>
      </c>
      <c r="Z138" s="139">
        <f>IFERROR(X138/(Y138*2.20462262185),0)</f>
        <v/>
      </c>
      <c r="AG138" s="136" t="n">
        <v>26202</v>
      </c>
      <c r="AH138" s="136" t="n">
        <v>34915</v>
      </c>
      <c r="AI138" s="139">
        <f>IFERROR(AG138/(AH138*2.20462262185),0)</f>
        <v/>
      </c>
      <c r="AJ138" s="136" t="n">
        <v>70488</v>
      </c>
      <c r="AK138" s="136" t="n">
        <v>76731</v>
      </c>
      <c r="AL138" s="139">
        <f>IFERROR(AJ138/(AK138*2.20462262185),0)</f>
        <v/>
      </c>
      <c r="AM138" s="136" t="n">
        <v>232194</v>
      </c>
      <c r="AN138" s="136" t="n">
        <v>251328</v>
      </c>
      <c r="AO138" s="139">
        <f>IFERROR(AM138/(AN138*2.20462262185),0)</f>
        <v/>
      </c>
      <c r="AP138" s="136" t="n">
        <v>256620</v>
      </c>
      <c r="AQ138" s="136" t="n">
        <v>272900</v>
      </c>
      <c r="AR138" s="139">
        <f>IFERROR(AP138/(AQ138*2.20462262185),0)</f>
        <v/>
      </c>
      <c r="AS138" s="136" t="n">
        <v>149137</v>
      </c>
      <c r="AT138" s="136" t="n">
        <v>175044</v>
      </c>
      <c r="AU138" s="139">
        <f>IFERROR(AS138/(AT138*2.20462262185),0)</f>
        <v/>
      </c>
      <c r="AV138" s="136" t="n">
        <v>137881</v>
      </c>
      <c r="AW138" s="136" t="n">
        <v>156200</v>
      </c>
      <c r="AX138" s="139">
        <f>IFERROR(AV138/(AW138*2.20462262185),0)</f>
        <v/>
      </c>
      <c r="AY138" s="136" t="n">
        <v>16673</v>
      </c>
      <c r="AZ138" s="136" t="n">
        <v>19500</v>
      </c>
      <c r="BA138" s="139">
        <f>IFERROR(AY138/(AZ138*2.20462262185),0)</f>
        <v/>
      </c>
      <c r="BE138" s="136" t="n">
        <v>541371</v>
      </c>
      <c r="BF138" s="136" t="n">
        <v>348601</v>
      </c>
      <c r="BG138" s="139">
        <f>IFERROR(BE138/(BF138*2.20462262185),0)</f>
        <v/>
      </c>
      <c r="BH138" s="136" t="n">
        <v>960541</v>
      </c>
      <c r="BI138" s="136" t="n">
        <v>597045</v>
      </c>
      <c r="BJ138" s="139">
        <f>IFERROR(BH138/(BI138*2.20462262185),0)</f>
        <v/>
      </c>
      <c r="BK138" s="136" t="n">
        <v>423261</v>
      </c>
      <c r="BL138" s="136" t="n">
        <v>248297</v>
      </c>
      <c r="BM138" s="139">
        <f>IFERROR(BK138/(BL138*2.20462262185),0)</f>
        <v/>
      </c>
      <c r="BN138" s="136" t="n">
        <v>303442</v>
      </c>
      <c r="BO138" s="136" t="n">
        <v>256838</v>
      </c>
      <c r="BP138" s="139">
        <f>IFERROR(BN138/(BO138*2.20462262185),0)</f>
        <v/>
      </c>
      <c r="BQ138" s="136" t="n">
        <v>1723635</v>
      </c>
      <c r="BR138" s="136" t="n">
        <v>1433098</v>
      </c>
      <c r="BS138" s="139">
        <f>IFERROR(BQ138/(BR138*2.20462262185),0)</f>
        <v/>
      </c>
      <c r="BT138" s="136" t="n">
        <v>2076202</v>
      </c>
      <c r="BU138" s="136" t="n">
        <v>1122158</v>
      </c>
      <c r="BV138" s="139">
        <f>IFERROR(BT138/(BU138*2.20462262185),0)</f>
        <v/>
      </c>
      <c r="BW138" s="136" t="n">
        <v>1629437</v>
      </c>
      <c r="BX138" s="136" t="n">
        <v>870861</v>
      </c>
      <c r="BY138" s="139">
        <f>IFERROR(BW138/(BX138*2.20462262185),0)</f>
        <v/>
      </c>
      <c r="BZ138" s="136" t="n">
        <v>2813130</v>
      </c>
      <c r="CA138" s="136" t="n">
        <v>1552990</v>
      </c>
      <c r="CB138" s="139">
        <f>IFERROR(BZ138/(CA138*2.20462262185),0)</f>
        <v/>
      </c>
      <c r="CC138" s="136" t="n">
        <v>6260104</v>
      </c>
      <c r="CD138" s="136" t="n">
        <v>3682441</v>
      </c>
      <c r="CE138" s="139">
        <f>IFERROR(CC138/(CD138*2.20462262185),0)</f>
        <v/>
      </c>
      <c r="CF138" s="136" t="n">
        <v>12509408</v>
      </c>
      <c r="CG138" s="136" t="n">
        <v>7043056</v>
      </c>
      <c r="CH138" s="139">
        <f>IFERROR(CF138/(CG138*2.20462262185),0)</f>
        <v/>
      </c>
      <c r="CI138" s="136" t="n">
        <v>9141434</v>
      </c>
      <c r="CJ138" s="136" t="n">
        <v>5359133</v>
      </c>
      <c r="CK138" s="139">
        <f>IFERROR(CI138/(CJ138*2.20462262185),0)</f>
        <v/>
      </c>
      <c r="CL138" s="136" t="n">
        <v>6861177</v>
      </c>
      <c r="CM138" s="136" t="n">
        <v>3642934</v>
      </c>
      <c r="CN138" s="139">
        <f>IFERROR(CL138/(CM138*2.20462262185),0)</f>
        <v/>
      </c>
      <c r="CO138" s="136" t="n">
        <v>3188420</v>
      </c>
      <c r="CP138" s="136" t="n">
        <v>1817662</v>
      </c>
      <c r="CQ138" s="139">
        <f>IFERROR(CO138/(CP138*2.20462262185),0)</f>
        <v/>
      </c>
      <c r="CR138" s="136" t="n">
        <v>6212303</v>
      </c>
      <c r="CS138" s="136" t="n">
        <v>4298597</v>
      </c>
      <c r="CT138" s="139">
        <f>IFERROR(CR138/(CS138*2.20462262185),0)</f>
        <v/>
      </c>
      <c r="CU138" s="136" t="n">
        <v>1858127</v>
      </c>
      <c r="CV138" s="136" t="n">
        <v>1342354</v>
      </c>
      <c r="CW138" s="139">
        <f>IFERROR(CU138/(CV138*2.20462262185),0)</f>
        <v/>
      </c>
      <c r="CX138" s="136" t="n">
        <v>3664697</v>
      </c>
      <c r="CY138" s="136" t="n">
        <v>2872668</v>
      </c>
      <c r="CZ138" s="139">
        <f>IFERROR(CX138/(CY138*2.20462262185),0)</f>
        <v/>
      </c>
      <c r="DA138" s="136" t="n">
        <v>4087311</v>
      </c>
      <c r="DB138" s="136" t="n">
        <v>2942926</v>
      </c>
      <c r="DC138" s="139">
        <f>IFERROR(DA138/(DB138*2.20462262185),0)</f>
        <v/>
      </c>
      <c r="DD138" s="136" t="n">
        <v>3516310</v>
      </c>
      <c r="DE138" s="136" t="n">
        <v>2402275</v>
      </c>
      <c r="DF138" s="139">
        <f>IFERROR(DD138/(DE138*2.20462262185),0)</f>
        <v/>
      </c>
      <c r="DG138" s="136" t="n">
        <v>1571779</v>
      </c>
      <c r="DH138" s="136" t="n">
        <v>1265264</v>
      </c>
      <c r="DI138" s="139">
        <f>IFERROR(DG138/(DH138*2.20462262185),0)</f>
        <v/>
      </c>
      <c r="DJ138" s="136" t="n">
        <v>2488666</v>
      </c>
      <c r="DK138" s="136" t="n">
        <v>1891901</v>
      </c>
      <c r="DL138" s="139">
        <f>IFERROR(DJ138/(DK138*2.20462262185),0)</f>
        <v/>
      </c>
      <c r="DM138" s="136" t="n">
        <v>1886944</v>
      </c>
      <c r="DN138" s="136" t="n">
        <v>1225290</v>
      </c>
      <c r="DO138" s="139">
        <f>IFERROR(DM138/(DN138*2.20462262185),0)</f>
        <v/>
      </c>
      <c r="DP138" s="136" t="n">
        <v>478146</v>
      </c>
      <c r="DQ138" s="136" t="n">
        <v>637135</v>
      </c>
      <c r="DR138" s="139">
        <f>IFERROR(DP138/(DQ138*2.20462262185),0)</f>
        <v/>
      </c>
      <c r="DS138" s="136" t="n">
        <v>2026322</v>
      </c>
      <c r="DT138" s="136" t="n">
        <v>1770914</v>
      </c>
      <c r="DU138" s="139">
        <f>IFERROR(DS138/(DT138*2.20462262185),0)</f>
        <v/>
      </c>
      <c r="DV138" s="136" t="n">
        <v>3408660</v>
      </c>
      <c r="DW138" s="136" t="n">
        <v>2613738</v>
      </c>
      <c r="DX138" s="139">
        <f>IFERROR(DV138/(DW138*2.20462262185),0)</f>
        <v/>
      </c>
      <c r="DY138" s="136" t="n">
        <v>703649</v>
      </c>
      <c r="DZ138" s="136" t="n">
        <v>864191</v>
      </c>
      <c r="EA138" s="139">
        <f>IFERROR(DY138/(DZ138*2.20462262185),0)</f>
        <v/>
      </c>
      <c r="EB138" s="136" t="n">
        <v>3441780</v>
      </c>
      <c r="EC138" s="136" t="n">
        <v>2744954</v>
      </c>
      <c r="ED138" s="139">
        <f>IFERROR(EB138/(EC138*2.20462262185),0)</f>
        <v/>
      </c>
      <c r="EE138" s="136" t="n">
        <v>3197201</v>
      </c>
      <c r="EF138" s="136" t="n">
        <v>2722748</v>
      </c>
      <c r="EG138" s="139">
        <f>IFERROR(EE138/(EF138*2.20462262185),0)</f>
        <v/>
      </c>
      <c r="EH138" s="136" t="n">
        <v>4327740</v>
      </c>
      <c r="EI138" s="136" t="n">
        <v>3152338</v>
      </c>
      <c r="EJ138" s="139">
        <f>IFERROR(EH138/(EI138*2.20462262185),0)</f>
        <v/>
      </c>
      <c r="EK138" s="136" t="n">
        <v>10541271</v>
      </c>
      <c r="EL138" s="136" t="n">
        <v>5751607</v>
      </c>
      <c r="EM138" s="139">
        <f>IFERROR(EK138/(EL138*2.20462262185),0)</f>
        <v/>
      </c>
      <c r="EN138" s="136" t="n">
        <v>5915198</v>
      </c>
      <c r="EO138" s="136" t="n">
        <v>3191233</v>
      </c>
      <c r="EP138" s="139">
        <f>IFERROR(EN138/(EO138*2.20462262185),0)</f>
        <v/>
      </c>
      <c r="EQ138" s="136" t="n">
        <v>4959870</v>
      </c>
      <c r="ER138" s="136" t="n">
        <v>2739323</v>
      </c>
      <c r="ES138" s="139">
        <f>IFERROR(EQ138/(ER138*2.20462262185),0)</f>
        <v/>
      </c>
      <c r="ET138" s="136" t="n">
        <v>2575625</v>
      </c>
      <c r="EU138" s="136" t="n">
        <v>1623167</v>
      </c>
      <c r="EV138" s="139">
        <f>IFERROR(ET138/(EU138*2.20462262185),0)</f>
        <v/>
      </c>
      <c r="EW138" s="136" t="n">
        <v>3059525</v>
      </c>
      <c r="EX138" s="136" t="n">
        <v>2218093</v>
      </c>
      <c r="EY138" s="139">
        <f>IFERROR(EW138/(EX138*2.20462262185),0)</f>
        <v/>
      </c>
      <c r="EZ138" s="136" t="n">
        <v>3873962</v>
      </c>
      <c r="FA138" s="136" t="n">
        <v>2945265</v>
      </c>
      <c r="FB138" s="139">
        <f>IFERROR(EZ138/(FA138*2.20462262185),0)</f>
        <v/>
      </c>
      <c r="FC138" s="136" t="n">
        <v>2632848</v>
      </c>
      <c r="FD138" s="136" t="n">
        <v>2284579</v>
      </c>
      <c r="FE138" s="139">
        <f>IFERROR(FC138/(FD138*2.20462262185),0)</f>
        <v/>
      </c>
      <c r="FF138" s="136" t="n">
        <v>2228076</v>
      </c>
      <c r="FG138" s="136" t="n">
        <v>1975695</v>
      </c>
      <c r="FH138" s="139">
        <f>IFERROR(FF138/(FG138*2.20462262185),0)</f>
        <v/>
      </c>
      <c r="FI138" s="136" t="n">
        <v>6177412</v>
      </c>
      <c r="FJ138" s="136" t="n">
        <v>4531626</v>
      </c>
      <c r="FK138" s="139">
        <f>IFERROR(FI138/(FJ138*2.20462262185),0)</f>
        <v/>
      </c>
      <c r="FL138" s="136" t="n">
        <v>1386269</v>
      </c>
      <c r="FM138" s="136" t="n">
        <v>1452378</v>
      </c>
      <c r="FN138" s="139">
        <f>IFERROR(FL138/(FM138*2.20462262185),0)</f>
        <v/>
      </c>
      <c r="FO138" s="136" t="n">
        <v>2920671</v>
      </c>
      <c r="FP138" s="136" t="n">
        <v>2726927</v>
      </c>
      <c r="FQ138" s="139">
        <f>IFERROR(FO138/(FP138*2.20462262185),0)</f>
        <v/>
      </c>
      <c r="FR138" s="136" t="n">
        <v>2145315</v>
      </c>
      <c r="FS138" s="136" t="n">
        <v>1830206</v>
      </c>
      <c r="FT138" s="139">
        <f>IFERROR(FR138/(FS138*2.20462262185),0)</f>
        <v/>
      </c>
      <c r="FU138" s="136" t="n">
        <v>2268270</v>
      </c>
      <c r="FV138" s="136" t="n">
        <v>2339367</v>
      </c>
      <c r="FW138" s="139">
        <f>IFERROR(FU138/(FV138*2.20462262185),0)</f>
        <v/>
      </c>
      <c r="FX138" s="136" t="n">
        <v>2625051</v>
      </c>
      <c r="FY138" s="136" t="n">
        <v>2710241</v>
      </c>
      <c r="FZ138" s="139">
        <f>IFERROR(FX138/(FY138*2.20462262185),0)</f>
        <v/>
      </c>
      <c r="GA138" s="136" t="n">
        <v>2363147</v>
      </c>
      <c r="GB138" s="136" t="n">
        <v>2109327</v>
      </c>
      <c r="GC138" s="139">
        <f>IFERROR(GA138/(GB138*2.20462262185),0)</f>
        <v/>
      </c>
      <c r="GD138" s="136" t="n">
        <v>2968504</v>
      </c>
      <c r="GE138" s="136" t="n">
        <v>2443995</v>
      </c>
      <c r="GF138" s="139">
        <f>IFERROR(GD138/(GE138*2.20462262185),0)</f>
        <v/>
      </c>
      <c r="GG138" s="136" t="n">
        <v>2852840</v>
      </c>
      <c r="GH138" s="136" t="n">
        <v>2760016</v>
      </c>
      <c r="GI138" s="139">
        <f>IFERROR(GG138/(GH138*2.20462262185),0)</f>
        <v/>
      </c>
      <c r="GJ138" s="136" t="n">
        <v>2821309</v>
      </c>
      <c r="GK138" s="136" t="n">
        <v>2737531</v>
      </c>
      <c r="GL138" s="139">
        <f>IFERROR(GJ138/(GK138*2.20462262185),0)</f>
        <v/>
      </c>
      <c r="GM138" s="136" t="n">
        <v>2596574</v>
      </c>
      <c r="GN138" s="136" t="n">
        <v>2580348</v>
      </c>
      <c r="GO138" s="139">
        <f>IFERROR(GM138/(GN138*2.20462262185),0)</f>
        <v/>
      </c>
      <c r="GP138" s="136" t="n">
        <v>2066498</v>
      </c>
      <c r="GQ138" s="136" t="n">
        <v>2356346</v>
      </c>
      <c r="GR138" s="139">
        <f>IFERROR(GP138/(GQ138*2.20462262185),0)</f>
        <v/>
      </c>
      <c r="GS138" s="136" t="n">
        <v>2093670</v>
      </c>
      <c r="GT138" s="136" t="n">
        <v>2104068</v>
      </c>
      <c r="GU138" s="139">
        <f>IFERROR(GS138/(GT138*2.20462262185),0)</f>
        <v/>
      </c>
      <c r="GV138" s="136" t="n">
        <v>2421660</v>
      </c>
      <c r="GW138" s="136" t="n">
        <v>2809459</v>
      </c>
      <c r="GX138" s="139">
        <f>IFERROR(GV138/(GW138*2.20462262185),0)</f>
        <v/>
      </c>
      <c r="GY138" s="136" t="n">
        <v>2672558</v>
      </c>
      <c r="GZ138" s="136" t="n">
        <v>3285531</v>
      </c>
      <c r="HA138" s="139">
        <f>IFERROR(GY138/(GZ138*2.20462262185),0)</f>
        <v/>
      </c>
      <c r="HB138" s="136" t="n">
        <v>5635374</v>
      </c>
      <c r="HC138" s="136" t="n">
        <v>6328926</v>
      </c>
      <c r="HD138" s="139">
        <f>IFERROR(HB138/(HC138*2.20462262185),0)</f>
        <v/>
      </c>
      <c r="HE138" s="136" t="n">
        <v>3604382</v>
      </c>
      <c r="HF138" s="136" t="n">
        <v>4028371</v>
      </c>
      <c r="HG138" s="139">
        <f>IFERROR(HE138/(HF138*2.20462262185),0)</f>
        <v/>
      </c>
      <c r="HH138" s="136" t="n">
        <v>4090796</v>
      </c>
      <c r="HI138" s="136" t="n">
        <v>5095934</v>
      </c>
      <c r="HJ138" s="139">
        <f>IFERROR(HH138/(HI138*2.20462262185),0)</f>
        <v/>
      </c>
      <c r="HK138" s="136" t="n">
        <v>3403357</v>
      </c>
      <c r="HL138" s="136" t="n">
        <v>4241371</v>
      </c>
      <c r="HM138" s="139">
        <f>IFERROR(HK138/(HL138*2.20462262185),0)</f>
        <v/>
      </c>
      <c r="HN138" s="136" t="n">
        <v>2677540</v>
      </c>
      <c r="HO138" s="136" t="n">
        <v>3343378</v>
      </c>
      <c r="HP138" s="139">
        <f>IFERROR(HN138/(HO138*2.20462262185),0)</f>
        <v/>
      </c>
      <c r="HQ138" s="136" t="n">
        <v>3400658</v>
      </c>
      <c r="HR138" s="136" t="n">
        <v>4191473</v>
      </c>
      <c r="HS138" s="139">
        <f>IFERROR(HQ138/(HR138*2.20462262185),0)</f>
        <v/>
      </c>
      <c r="HT138" s="136" t="n">
        <v>3932777</v>
      </c>
      <c r="HU138" s="136" t="n">
        <v>4823619</v>
      </c>
      <c r="HV138" s="139">
        <f>IFERROR(HT138/(HU138*2.20462262185),0)</f>
        <v/>
      </c>
      <c r="HW138" s="136" t="n">
        <v>6384382</v>
      </c>
      <c r="HX138" s="136" t="n">
        <v>7459969</v>
      </c>
      <c r="HY138" s="139">
        <f>IFERROR(HW138/(HX138*2.20462262185),0)</f>
        <v/>
      </c>
      <c r="HZ138" s="136" t="n">
        <v>2236785</v>
      </c>
      <c r="IA138" s="136" t="n">
        <v>2470070</v>
      </c>
      <c r="IB138" s="139">
        <f>IFERROR(HZ138/(IA138*2.20462262185),0)</f>
        <v/>
      </c>
      <c r="IC138" s="136" t="n">
        <v>3582975</v>
      </c>
      <c r="ID138" s="136" t="n">
        <v>3723685</v>
      </c>
      <c r="IE138" s="139">
        <f>IFERROR(IC138/(ID138*2.20462262185),0)</f>
        <v/>
      </c>
      <c r="IF138" s="136" t="n">
        <v>5956252</v>
      </c>
      <c r="IG138" s="136" t="n">
        <v>5923437</v>
      </c>
      <c r="IH138" s="139">
        <f>IFERROR(IF138/(IG138*2.20462262185),0)</f>
        <v/>
      </c>
      <c r="II138" s="136" t="n">
        <v>6672225</v>
      </c>
      <c r="IJ138" s="136" t="n">
        <v>6374533</v>
      </c>
      <c r="IK138" s="139">
        <f>IFERROR(II138/(IJ138*2.20462262185),0)</f>
        <v/>
      </c>
      <c r="IL138" s="136" t="n">
        <v>3148102</v>
      </c>
      <c r="IM138" s="136" t="n">
        <v>3384244</v>
      </c>
      <c r="IN138" s="139">
        <f>IFERROR(IL138/(IM138*2.20462262185),0)</f>
        <v/>
      </c>
      <c r="IO138" s="136" t="n">
        <v>9005865</v>
      </c>
      <c r="IP138" s="136" t="n">
        <v>8508629</v>
      </c>
      <c r="IQ138" s="139">
        <f>IFERROR(IO138/(IP138*2.20462262185),0)</f>
        <v/>
      </c>
      <c r="IR138" s="136" t="n">
        <v>5024773</v>
      </c>
      <c r="IS138" s="136" t="n">
        <v>4940993</v>
      </c>
      <c r="IT138" s="139">
        <f>IFERROR(IR138/(IS138*2.20462262185),0)</f>
        <v/>
      </c>
      <c r="IU138" s="136" t="n">
        <v>15877610</v>
      </c>
      <c r="IV138" s="136" t="n">
        <v>13744563</v>
      </c>
      <c r="IW138" s="139">
        <f>IFERROR(IU138/(IV138*2.20462262185),0)</f>
        <v/>
      </c>
      <c r="IX138" s="136" t="n">
        <v>4155257</v>
      </c>
      <c r="IY138" s="136" t="n">
        <v>3794780</v>
      </c>
      <c r="IZ138" s="139">
        <f>IFERROR(IX138/(IY138*2.20462262185),0)</f>
        <v/>
      </c>
      <c r="JA138" s="136" t="n">
        <v>10859976</v>
      </c>
      <c r="JB138" s="136" t="n">
        <v>9011776</v>
      </c>
      <c r="JC138" s="139">
        <f>IFERROR(JA138/(JB138*2.20462262185),0)</f>
        <v/>
      </c>
      <c r="JD138" s="136" t="n">
        <v>8011283</v>
      </c>
      <c r="JE138" s="136" t="n">
        <v>6763880</v>
      </c>
      <c r="JF138" s="139">
        <f>IFERROR(JD138/(JE138*2.20462262185),0)</f>
        <v/>
      </c>
      <c r="JG138" s="136" t="n">
        <v>6494933</v>
      </c>
      <c r="JH138" s="136" t="n">
        <v>5417329</v>
      </c>
      <c r="JI138" s="139">
        <f>IFERROR(JG138/(JH138*2.20462262185),0)</f>
        <v/>
      </c>
      <c r="JJ138" s="136" t="n">
        <v>2066637</v>
      </c>
      <c r="JK138" s="136" t="n">
        <v>2179096</v>
      </c>
      <c r="JL138" s="139">
        <f>IFERROR(JJ138/(JK138*2.20462262185),0)</f>
        <v/>
      </c>
      <c r="JM138" s="136" t="n">
        <v>8306532</v>
      </c>
      <c r="JN138" s="136" t="n">
        <v>6736760</v>
      </c>
      <c r="JO138" s="139">
        <f>IFERROR(JM138/(JN138*2.20462262185),0)</f>
        <v/>
      </c>
      <c r="JP138" s="136" t="n">
        <v>12165078</v>
      </c>
      <c r="JQ138" s="136" t="n">
        <v>9542691</v>
      </c>
      <c r="JR138" s="139">
        <f>IFERROR(JP138/(JQ138*2.20462262185),0)</f>
        <v/>
      </c>
    </row>
    <row r="139">
      <c r="A139" s="135" t="inlineStr">
        <is>
          <t>Vietnam</t>
        </is>
      </c>
      <c r="B139" s="136">
        <f>SUM(I139,L139,O139,R139,U139,X139)</f>
        <v/>
      </c>
      <c r="C139" s="136">
        <f>SUM(J139,M139,P139,S139,V139,Y139)</f>
        <v/>
      </c>
      <c r="D139" s="137">
        <f>C139/1000000</f>
        <v/>
      </c>
      <c r="E139" s="137">
        <f>C139*2.20462262185/1000000</f>
        <v/>
      </c>
      <c r="F139" s="138">
        <f>IFERROR(B139/(C139/1000),0)</f>
        <v/>
      </c>
      <c r="G139" s="139">
        <f>IFERROR(B139/(C139*2.20462262185),0)</f>
        <v/>
      </c>
      <c r="I139" s="136" t="n">
        <v>167200</v>
      </c>
      <c r="J139" s="136" t="n">
        <v>220000</v>
      </c>
      <c r="K139" s="139">
        <f>IFERROR(I139/(J139*2.20462262185),0)</f>
        <v/>
      </c>
      <c r="CF139" s="136" t="n">
        <v>423</v>
      </c>
      <c r="CG139" s="136" t="n">
        <v>150</v>
      </c>
      <c r="CH139" s="139">
        <f>IFERROR(CF139/(CG139*2.20462262185),0)</f>
        <v/>
      </c>
      <c r="CI139" s="136" t="n">
        <v>107400</v>
      </c>
      <c r="CJ139" s="136" t="n">
        <v>120000</v>
      </c>
      <c r="CK139" s="139">
        <f>IFERROR(CI139/(CJ139*2.20462262185),0)</f>
        <v/>
      </c>
      <c r="EN139" s="136" t="n">
        <v>526212</v>
      </c>
      <c r="EO139" s="136" t="n">
        <v>330000</v>
      </c>
      <c r="EP139" s="139">
        <f>IFERROR(EN139/(EO139*2.20462262185),0)</f>
        <v/>
      </c>
      <c r="EQ139" s="136" t="n">
        <v>1243880</v>
      </c>
      <c r="ER139" s="136" t="n">
        <v>656910</v>
      </c>
      <c r="ES139" s="139">
        <f>IFERROR(EQ139/(ER139*2.20462262185),0)</f>
        <v/>
      </c>
      <c r="ET139" s="136" t="n">
        <v>2406668</v>
      </c>
      <c r="EU139" s="136" t="n">
        <v>1692000</v>
      </c>
      <c r="EV139" s="139">
        <f>IFERROR(ET139/(EU139*2.20462262185),0)</f>
        <v/>
      </c>
      <c r="EW139" s="136" t="n">
        <v>423411</v>
      </c>
      <c r="EX139" s="136" t="n">
        <v>308000</v>
      </c>
      <c r="EY139" s="139">
        <f>IFERROR(EW139/(EX139*2.20462262185),0)</f>
        <v/>
      </c>
      <c r="EZ139" s="136" t="n">
        <v>1052559</v>
      </c>
      <c r="FA139" s="136" t="n">
        <v>550000</v>
      </c>
      <c r="FB139" s="139">
        <f>IFERROR(EZ139/(FA139*2.20462262185),0)</f>
        <v/>
      </c>
      <c r="FC139" s="136" t="n">
        <v>1244281</v>
      </c>
      <c r="FD139" s="136" t="n">
        <v>748000</v>
      </c>
      <c r="FE139" s="139">
        <f>IFERROR(FC139/(FD139*2.20462262185),0)</f>
        <v/>
      </c>
      <c r="FF139" s="136" t="n">
        <v>977900</v>
      </c>
      <c r="FG139" s="136" t="n">
        <v>748000</v>
      </c>
      <c r="FH139" s="139">
        <f>IFERROR(FF139/(FG139*2.20462262185),0)</f>
        <v/>
      </c>
      <c r="FI139" s="136" t="n">
        <v>949960</v>
      </c>
      <c r="FJ139" s="136" t="n">
        <v>724000</v>
      </c>
      <c r="FK139" s="139">
        <f>IFERROR(FI139/(FJ139*2.20462262185),0)</f>
        <v/>
      </c>
      <c r="IF139" s="136" t="n">
        <v>893860</v>
      </c>
      <c r="IG139" s="136" t="n">
        <v>1051600</v>
      </c>
      <c r="IH139" s="139">
        <f>IFERROR(IF139/(IG139*2.20462262185),0)</f>
        <v/>
      </c>
      <c r="II139" s="136" t="n">
        <v>673200</v>
      </c>
      <c r="IJ139" s="136" t="n">
        <v>792000</v>
      </c>
      <c r="IK139" s="139">
        <f>IFERROR(II139/(IJ139*2.20462262185),0)</f>
        <v/>
      </c>
      <c r="JP139" s="136" t="n">
        <v>315151</v>
      </c>
      <c r="JQ139" s="136" t="n">
        <v>210000</v>
      </c>
      <c r="JR139" s="139">
        <f>IFERROR(JP139/(JQ139*2.20462262185),0)</f>
        <v/>
      </c>
    </row>
    <row r="140">
      <c r="A140" s="135" t="inlineStr">
        <is>
          <t>India</t>
        </is>
      </c>
      <c r="B140" s="136">
        <f>SUM(I140,L140,O140,R140,U140,X140)</f>
        <v/>
      </c>
      <c r="C140" s="136">
        <f>SUM(J140,M140,P140,S140,V140,Y140)</f>
        <v/>
      </c>
      <c r="D140" s="137">
        <f>C140/1000000</f>
        <v/>
      </c>
      <c r="E140" s="137">
        <f>C140*2.20462262185/1000000</f>
        <v/>
      </c>
      <c r="F140" s="138">
        <f>IFERROR(B140/(C140/1000),0)</f>
        <v/>
      </c>
      <c r="G140" s="139">
        <f>IFERROR(B140/(C140*2.20462262185),0)</f>
        <v/>
      </c>
      <c r="I140" s="136" t="n">
        <v>154496</v>
      </c>
      <c r="J140" s="136" t="n">
        <v>197022</v>
      </c>
      <c r="K140" s="139">
        <f>IFERROR(I140/(J140*2.20462262185),0)</f>
        <v/>
      </c>
      <c r="AD140" s="136" t="n">
        <v>1445</v>
      </c>
      <c r="AE140" s="136" t="n">
        <v>1000</v>
      </c>
      <c r="AF140" s="139">
        <f>IFERROR(AD140/(AE140*2.20462262185),0)</f>
        <v/>
      </c>
      <c r="AG140" s="136" t="n">
        <v>433535</v>
      </c>
      <c r="AH140" s="136" t="n">
        <v>468595</v>
      </c>
      <c r="AI140" s="139">
        <f>IFERROR(AG140/(AH140*2.20462262185),0)</f>
        <v/>
      </c>
      <c r="AM140" s="136" t="n">
        <v>45540</v>
      </c>
      <c r="AN140" s="136" t="n">
        <v>46000</v>
      </c>
      <c r="AO140" s="139">
        <f>IFERROR(AM140/(AN140*2.20462262185),0)</f>
        <v/>
      </c>
      <c r="AP140" s="136" t="n">
        <v>48000</v>
      </c>
      <c r="AQ140" s="136" t="n">
        <v>16000</v>
      </c>
      <c r="AR140" s="139">
        <f>IFERROR(AP140/(AQ140*2.20462262185),0)</f>
        <v/>
      </c>
      <c r="AS140" s="136" t="n">
        <v>40920</v>
      </c>
      <c r="AT140" s="136" t="n">
        <v>44000</v>
      </c>
      <c r="AU140" s="139">
        <f>IFERROR(AS140/(AT140*2.20462262185),0)</f>
        <v/>
      </c>
      <c r="AY140" s="136" t="n">
        <v>24643</v>
      </c>
      <c r="AZ140" s="136" t="n">
        <v>23248</v>
      </c>
      <c r="BA140" s="139">
        <f>IFERROR(AY140/(AZ140*2.20462262185),0)</f>
        <v/>
      </c>
      <c r="BE140" s="136" t="n">
        <v>86674</v>
      </c>
      <c r="BF140" s="136" t="n">
        <v>91049</v>
      </c>
      <c r="BG140" s="139">
        <f>IFERROR(BE140/(BF140*2.20462262185),0)</f>
        <v/>
      </c>
      <c r="BH140" s="136" t="n">
        <v>44711</v>
      </c>
      <c r="BI140" s="136" t="n">
        <v>48081</v>
      </c>
      <c r="BJ140" s="139">
        <f>IFERROR(BH140/(BI140*2.20462262185),0)</f>
        <v/>
      </c>
      <c r="DD140" s="136" t="n">
        <v>53000</v>
      </c>
      <c r="DE140" s="136" t="n">
        <v>16000</v>
      </c>
      <c r="DF140" s="139">
        <f>IFERROR(DD140/(DE140*2.20462262185),0)</f>
        <v/>
      </c>
      <c r="DJ140" s="136" t="n">
        <v>40063</v>
      </c>
      <c r="DK140" s="136" t="n">
        <v>40058</v>
      </c>
      <c r="DL140" s="139">
        <f>IFERROR(DJ140/(DK140*2.20462262185),0)</f>
        <v/>
      </c>
      <c r="EE140" s="136" t="n">
        <v>8786</v>
      </c>
      <c r="EF140" s="136" t="n">
        <v>20260</v>
      </c>
      <c r="EG140" s="139">
        <f>IFERROR(EE140/(EF140*2.20462262185),0)</f>
        <v/>
      </c>
      <c r="EK140" s="136" t="n">
        <v>58400</v>
      </c>
      <c r="EL140" s="136" t="n">
        <v>16000</v>
      </c>
      <c r="EM140" s="139">
        <f>IFERROR(EK140/(EL140*2.20462262185),0)</f>
        <v/>
      </c>
      <c r="EQ140" s="136" t="n">
        <v>64736</v>
      </c>
      <c r="ER140" s="136" t="n">
        <v>38600</v>
      </c>
      <c r="ES140" s="139">
        <f>IFERROR(EQ140/(ER140*2.20462262185),0)</f>
        <v/>
      </c>
      <c r="FC140" s="136" t="n">
        <v>54080</v>
      </c>
      <c r="FD140" s="136" t="n">
        <v>16000</v>
      </c>
      <c r="FE140" s="139">
        <f>IFERROR(FC140/(FD140*2.20462262185),0)</f>
        <v/>
      </c>
      <c r="GJ140" s="136" t="n">
        <v>47200</v>
      </c>
      <c r="GK140" s="136" t="n">
        <v>16000</v>
      </c>
      <c r="GL140" s="139">
        <f>IFERROR(GJ140/(GK140*2.20462262185),0)</f>
        <v/>
      </c>
      <c r="II140" s="136" t="n">
        <v>559776</v>
      </c>
      <c r="IJ140" s="136" t="n">
        <v>96000</v>
      </c>
      <c r="IK140" s="139">
        <f>IFERROR(II140/(IJ140*2.20462262185),0)</f>
        <v/>
      </c>
      <c r="IR140" s="136" t="n">
        <v>41329</v>
      </c>
      <c r="IS140" s="136" t="n">
        <v>34000</v>
      </c>
      <c r="IT140" s="139">
        <f>IFERROR(IR140/(IS140*2.20462262185),0)</f>
        <v/>
      </c>
      <c r="IU140" s="136" t="n">
        <v>360006</v>
      </c>
      <c r="IV140" s="136" t="n">
        <v>290100</v>
      </c>
      <c r="IW140" s="139">
        <f>IFERROR(IU140/(IV140*2.20462262185),0)</f>
        <v/>
      </c>
      <c r="IX140" s="136" t="n">
        <v>339764</v>
      </c>
      <c r="IY140" s="136" t="n">
        <v>82000</v>
      </c>
      <c r="IZ140" s="139">
        <f>IFERROR(IX140/(IY140*2.20462262185),0)</f>
        <v/>
      </c>
      <c r="JA140" s="136" t="n">
        <v>197760</v>
      </c>
      <c r="JB140" s="136" t="n">
        <v>32000</v>
      </c>
      <c r="JC140" s="139">
        <f>IFERROR(JA140/(JB140*2.20462262185),0)</f>
        <v/>
      </c>
      <c r="JD140" s="136" t="n">
        <v>14045</v>
      </c>
      <c r="JE140" s="136" t="n">
        <v>2000</v>
      </c>
      <c r="JF140" s="139">
        <f>IFERROR(JD140/(JE140*2.20462262185),0)</f>
        <v/>
      </c>
      <c r="JG140" s="136" t="n">
        <v>331389</v>
      </c>
      <c r="JH140" s="136" t="n">
        <v>253400</v>
      </c>
      <c r="JI140" s="139">
        <f>IFERROR(JG140/(JH140*2.20462262185),0)</f>
        <v/>
      </c>
      <c r="JJ140" s="136" t="n">
        <v>349884</v>
      </c>
      <c r="JK140" s="136" t="n">
        <v>258900</v>
      </c>
      <c r="JL140" s="139">
        <f>IFERROR(JJ140/(JK140*2.20462262185),0)</f>
        <v/>
      </c>
      <c r="JM140" s="136" t="n">
        <v>655146</v>
      </c>
      <c r="JN140" s="136" t="n">
        <v>304100</v>
      </c>
      <c r="JO140" s="139">
        <f>IFERROR(JM140/(JN140*2.20462262185),0)</f>
        <v/>
      </c>
      <c r="JP140" s="136" t="n">
        <v>412405</v>
      </c>
      <c r="JQ140" s="136" t="n">
        <v>261557</v>
      </c>
      <c r="JR140" s="139">
        <f>IFERROR(JP140/(JQ140*2.20462262185),0)</f>
        <v/>
      </c>
    </row>
    <row r="141">
      <c r="A141" s="135" t="inlineStr">
        <is>
          <t>Portugal</t>
        </is>
      </c>
      <c r="B141" s="136">
        <f>SUM(I141,L141,O141,R141,U141,X141)</f>
        <v/>
      </c>
      <c r="C141" s="136">
        <f>SUM(J141,M141,P141,S141,V141,Y141)</f>
        <v/>
      </c>
      <c r="D141" s="137">
        <f>C141/1000000</f>
        <v/>
      </c>
      <c r="E141" s="137">
        <f>C141*2.20462262185/1000000</f>
        <v/>
      </c>
      <c r="F141" s="138">
        <f>IFERROR(B141/(C141/1000),0)</f>
        <v/>
      </c>
      <c r="G141" s="139">
        <f>IFERROR(B141/(C141*2.20462262185),0)</f>
        <v/>
      </c>
      <c r="L141" s="136" t="n">
        <v>33801</v>
      </c>
      <c r="M141" s="136" t="n">
        <v>18700</v>
      </c>
      <c r="N141" s="139">
        <f>IFERROR(L141/(M141*2.20462262185),0)</f>
        <v/>
      </c>
      <c r="O141" s="136" t="n">
        <v>39669</v>
      </c>
      <c r="P141" s="136" t="n">
        <v>24200</v>
      </c>
      <c r="Q141" s="139">
        <f>IFERROR(O141/(P141*2.20462262185),0)</f>
        <v/>
      </c>
      <c r="R141" s="136" t="n">
        <v>291504</v>
      </c>
      <c r="S141" s="136" t="n">
        <v>145200</v>
      </c>
      <c r="T141" s="139">
        <f>IFERROR(R141/(S141*2.20462262185),0)</f>
        <v/>
      </c>
      <c r="AM141" s="136" t="n">
        <v>1402</v>
      </c>
      <c r="AN141" s="136" t="n">
        <v>400</v>
      </c>
      <c r="AO141" s="139">
        <f>IFERROR(AM141/(AN141*2.20462262185),0)</f>
        <v/>
      </c>
      <c r="BE141" s="136" t="n">
        <v>44770</v>
      </c>
      <c r="BF141" s="136" t="n">
        <v>24200</v>
      </c>
      <c r="BG141" s="139">
        <f>IFERROR(BE141/(BF141*2.20462262185),0)</f>
        <v/>
      </c>
      <c r="BT141" s="136" t="n">
        <v>3891</v>
      </c>
      <c r="BU141" s="136" t="n">
        <v>1100</v>
      </c>
      <c r="BV141" s="139">
        <f>IFERROR(BT141/(BU141*2.20462262185),0)</f>
        <v/>
      </c>
      <c r="BW141" s="136" t="n">
        <v>37620</v>
      </c>
      <c r="BX141" s="136" t="n">
        <v>19800</v>
      </c>
      <c r="BY141" s="139">
        <f>IFERROR(BW141/(BX141*2.20462262185),0)</f>
        <v/>
      </c>
      <c r="BZ141" s="136" t="n">
        <v>7590</v>
      </c>
      <c r="CA141" s="136" t="n">
        <v>3817</v>
      </c>
      <c r="CB141" s="139">
        <f>IFERROR(BZ141/(CA141*2.20462262185),0)</f>
        <v/>
      </c>
      <c r="EK141" s="136" t="n">
        <v>412</v>
      </c>
      <c r="EL141" s="136" t="n">
        <v>607</v>
      </c>
      <c r="EM141" s="139">
        <f>IFERROR(EK141/(EL141*2.20462262185),0)</f>
        <v/>
      </c>
      <c r="EQ141" s="136" t="n">
        <v>651</v>
      </c>
      <c r="ER141" s="136" t="n">
        <v>500</v>
      </c>
      <c r="ES141" s="139">
        <f>IFERROR(EQ141/(ER141*2.20462262185),0)</f>
        <v/>
      </c>
    </row>
    <row r="142">
      <c r="A142" s="135" t="inlineStr">
        <is>
          <t>Japan</t>
        </is>
      </c>
      <c r="B142" s="136">
        <f>SUM(I142,L142,O142,R142,U142,X142)</f>
        <v/>
      </c>
      <c r="C142" s="136">
        <f>SUM(J142,M142,P142,S142,V142,Y142)</f>
        <v/>
      </c>
      <c r="D142" s="137">
        <f>C142/1000000</f>
        <v/>
      </c>
      <c r="E142" s="137">
        <f>C142*2.20462262185/1000000</f>
        <v/>
      </c>
      <c r="F142" s="138">
        <f>IFERROR(B142/(C142/1000),0)</f>
        <v/>
      </c>
      <c r="G142" s="139">
        <f>IFERROR(B142/(C142*2.20462262185),0)</f>
        <v/>
      </c>
      <c r="I142" s="136" t="n">
        <v>43160</v>
      </c>
      <c r="J142" s="136" t="n">
        <v>60000</v>
      </c>
      <c r="K142" s="139">
        <f>IFERROR(I142/(J142*2.20462262185),0)</f>
        <v/>
      </c>
      <c r="L142" s="136" t="n">
        <v>34187</v>
      </c>
      <c r="M142" s="136" t="n">
        <v>48000</v>
      </c>
      <c r="N142" s="139">
        <f>IFERROR(L142/(M142*2.20462262185),0)</f>
        <v/>
      </c>
      <c r="O142" s="136" t="n">
        <v>11970</v>
      </c>
      <c r="P142" s="136" t="n">
        <v>20000</v>
      </c>
      <c r="Q142" s="139">
        <f>IFERROR(O142/(P142*2.20462262185),0)</f>
        <v/>
      </c>
      <c r="X142" s="136" t="n">
        <v>2093</v>
      </c>
      <c r="Y142" s="136" t="n">
        <v>240</v>
      </c>
      <c r="Z142" s="139">
        <f>IFERROR(X142/(Y142*2.20462262185),0)</f>
        <v/>
      </c>
      <c r="AA142" s="136" t="n">
        <v>2093</v>
      </c>
      <c r="AB142" s="136" t="n">
        <v>240</v>
      </c>
      <c r="AC142" s="139">
        <f>IFERROR(AA142/(AB142*2.20462262185),0)</f>
        <v/>
      </c>
      <c r="AM142" s="136" t="n">
        <v>7898</v>
      </c>
      <c r="AN142" s="136" t="n">
        <v>240</v>
      </c>
      <c r="AO142" s="139">
        <f>IFERROR(AM142/(AN142*2.20462262185),0)</f>
        <v/>
      </c>
      <c r="AP142" s="136" t="n">
        <v>555</v>
      </c>
      <c r="AQ142" s="136" t="n">
        <v>62</v>
      </c>
      <c r="AR142" s="139">
        <f>IFERROR(AP142/(AQ142*2.20462262185),0)</f>
        <v/>
      </c>
      <c r="AS142" s="136" t="n">
        <v>22739</v>
      </c>
      <c r="AT142" s="136" t="n">
        <v>22500</v>
      </c>
      <c r="AU142" s="139">
        <f>IFERROR(AS142/(AT142*2.20462262185),0)</f>
        <v/>
      </c>
      <c r="AV142" s="136" t="n">
        <v>169183</v>
      </c>
      <c r="AW142" s="136" t="n">
        <v>175368</v>
      </c>
      <c r="AX142" s="139">
        <f>IFERROR(AV142/(AW142*2.20462262185),0)</f>
        <v/>
      </c>
      <c r="AY142" s="136" t="n">
        <v>47947</v>
      </c>
      <c r="AZ142" s="136" t="n">
        <v>46550</v>
      </c>
      <c r="BA142" s="139">
        <f>IFERROR(AY142/(AZ142*2.20462262185),0)</f>
        <v/>
      </c>
      <c r="BH142" s="136" t="n">
        <v>8890</v>
      </c>
      <c r="BI142" s="136" t="n">
        <v>240</v>
      </c>
      <c r="BJ142" s="139">
        <f>IFERROR(BH142/(BI142*2.20462262185),0)</f>
        <v/>
      </c>
      <c r="BQ142" s="136" t="n">
        <v>8890</v>
      </c>
      <c r="BR142" s="136" t="n">
        <v>240</v>
      </c>
      <c r="BS142" s="139">
        <f>IFERROR(BQ142/(BR142*2.20462262185),0)</f>
        <v/>
      </c>
      <c r="BT142" s="136" t="n">
        <v>3129</v>
      </c>
      <c r="BU142" s="136" t="n">
        <v>1000</v>
      </c>
      <c r="BV142" s="139">
        <f>IFERROR(BT142/(BU142*2.20462262185),0)</f>
        <v/>
      </c>
      <c r="BZ142" s="136" t="n">
        <v>9770</v>
      </c>
      <c r="CA142" s="136" t="n">
        <v>240</v>
      </c>
      <c r="CB142" s="139">
        <f>IFERROR(BZ142/(CA142*2.20462262185),0)</f>
        <v/>
      </c>
      <c r="CF142" s="136" t="n">
        <v>9770</v>
      </c>
      <c r="CG142" s="136" t="n">
        <v>240</v>
      </c>
      <c r="CH142" s="139">
        <f>IFERROR(CF142/(CG142*2.20462262185),0)</f>
        <v/>
      </c>
      <c r="CO142" s="136" t="n">
        <v>9770</v>
      </c>
      <c r="CP142" s="136" t="n">
        <v>240</v>
      </c>
      <c r="CQ142" s="139">
        <f>IFERROR(CO142/(CP142*2.20462262185),0)</f>
        <v/>
      </c>
      <c r="CX142" s="136" t="n">
        <v>19193</v>
      </c>
      <c r="CY142" s="136" t="n">
        <v>7942</v>
      </c>
      <c r="CZ142" s="139">
        <f>IFERROR(CX142/(CY142*2.20462262185),0)</f>
        <v/>
      </c>
      <c r="DD142" s="136" t="n">
        <v>14460</v>
      </c>
      <c r="DE142" s="136" t="n">
        <v>5983</v>
      </c>
      <c r="DF142" s="139">
        <f>IFERROR(DD142/(DE142*2.20462262185),0)</f>
        <v/>
      </c>
      <c r="DM142" s="136" t="n">
        <v>9770</v>
      </c>
      <c r="DN142" s="136" t="n">
        <v>240</v>
      </c>
      <c r="DO142" s="139">
        <f>IFERROR(DM142/(DN142*2.20462262185),0)</f>
        <v/>
      </c>
      <c r="DV142" s="136" t="n">
        <v>9770</v>
      </c>
      <c r="DW142" s="136" t="n">
        <v>240</v>
      </c>
      <c r="DX142" s="139">
        <f>IFERROR(DV142/(DW142*2.20462262185),0)</f>
        <v/>
      </c>
      <c r="DY142" s="136" t="n">
        <v>957</v>
      </c>
      <c r="DZ142" s="136" t="n">
        <v>1</v>
      </c>
      <c r="EA142" s="139">
        <f>IFERROR(DY142/(DZ142*2.20462262185),0)</f>
        <v/>
      </c>
      <c r="EB142" s="136" t="n">
        <v>22698</v>
      </c>
      <c r="EC142" s="136" t="n">
        <v>8610</v>
      </c>
      <c r="ED142" s="139">
        <f>IFERROR(EB142/(EC142*2.20462262185),0)</f>
        <v/>
      </c>
      <c r="EH142" s="136" t="n">
        <v>20568</v>
      </c>
      <c r="EI142" s="136" t="n">
        <v>8510</v>
      </c>
      <c r="EJ142" s="139">
        <f>IFERROR(EH142/(EI142*2.20462262185),0)</f>
        <v/>
      </c>
      <c r="EN142" s="136" t="n">
        <v>17832</v>
      </c>
      <c r="EO142" s="136" t="n">
        <v>7378</v>
      </c>
      <c r="EP142" s="139">
        <f>IFERROR(EN142/(EO142*2.20462262185),0)</f>
        <v/>
      </c>
      <c r="ET142" s="136" t="n">
        <v>17832</v>
      </c>
      <c r="EU142" s="136" t="n">
        <v>7378</v>
      </c>
      <c r="EV142" s="139">
        <f>IFERROR(ET142/(EU142*2.20462262185),0)</f>
        <v/>
      </c>
      <c r="EZ142" s="136" t="n">
        <v>17832</v>
      </c>
      <c r="FA142" s="136" t="n">
        <v>7378</v>
      </c>
      <c r="FB142" s="139">
        <f>IFERROR(EZ142/(FA142*2.20462262185),0)</f>
        <v/>
      </c>
      <c r="FC142" s="136" t="n">
        <v>22795</v>
      </c>
      <c r="FD142" s="136" t="n">
        <v>8078</v>
      </c>
      <c r="FE142" s="139">
        <f>IFERROR(FC142/(FD142*2.20462262185),0)</f>
        <v/>
      </c>
      <c r="FI142" s="136" t="n">
        <v>33332</v>
      </c>
      <c r="FJ142" s="136" t="n">
        <v>13792</v>
      </c>
      <c r="FK142" s="139">
        <f>IFERROR(FI142/(FJ142*2.20462262185),0)</f>
        <v/>
      </c>
      <c r="FL142" s="136" t="n">
        <v>16666</v>
      </c>
      <c r="FM142" s="136" t="n">
        <v>6896</v>
      </c>
      <c r="FN142" s="139">
        <f>IFERROR(FL142/(FM142*2.20462262185),0)</f>
        <v/>
      </c>
      <c r="FR142" s="136" t="n">
        <v>16666</v>
      </c>
      <c r="FS142" s="136" t="n">
        <v>6896</v>
      </c>
      <c r="FT142" s="139">
        <f>IFERROR(FR142/(FS142*2.20462262185),0)</f>
        <v/>
      </c>
      <c r="GA142" s="136" t="n">
        <v>16666</v>
      </c>
      <c r="GB142" s="136" t="n">
        <v>6896</v>
      </c>
      <c r="GC142" s="139">
        <f>IFERROR(GA142/(GB142*2.20462262185),0)</f>
        <v/>
      </c>
      <c r="GG142" s="136" t="n">
        <v>16666</v>
      </c>
      <c r="GH142" s="136" t="n">
        <v>6896</v>
      </c>
      <c r="GI142" s="139">
        <f>IFERROR(GG142/(GH142*2.20462262185),0)</f>
        <v/>
      </c>
      <c r="GJ142" s="136" t="n">
        <v>575</v>
      </c>
      <c r="GK142" s="136" t="n">
        <v>100</v>
      </c>
      <c r="GL142" s="139">
        <f>IFERROR(GJ142/(GK142*2.20462262185),0)</f>
        <v/>
      </c>
      <c r="GP142" s="136" t="n">
        <v>33332</v>
      </c>
      <c r="GQ142" s="136" t="n">
        <v>13792</v>
      </c>
      <c r="GR142" s="139">
        <f>IFERROR(GP142/(GQ142*2.20462262185),0)</f>
        <v/>
      </c>
      <c r="GS142" s="136" t="n">
        <v>13774</v>
      </c>
      <c r="GT142" s="136" t="n">
        <v>5699</v>
      </c>
      <c r="GU142" s="139">
        <f>IFERROR(GS142/(GT142*2.20462262185),0)</f>
        <v/>
      </c>
      <c r="GV142" s="136" t="n">
        <v>87606</v>
      </c>
      <c r="GW142" s="136" t="n">
        <v>8000</v>
      </c>
      <c r="GX142" s="139">
        <f>IFERROR(GV142/(GW142*2.20462262185),0)</f>
        <v/>
      </c>
      <c r="HB142" s="136" t="n">
        <v>43954</v>
      </c>
      <c r="HC142" s="136" t="n">
        <v>10399</v>
      </c>
      <c r="HD142" s="139">
        <f>IFERROR(HB142/(HC142*2.20462262185),0)</f>
        <v/>
      </c>
      <c r="HE142" s="136" t="n">
        <v>20158</v>
      </c>
      <c r="HF142" s="136" t="n">
        <v>3200</v>
      </c>
      <c r="HG142" s="139">
        <f>IFERROR(HE142/(HF142*2.20462262185),0)</f>
        <v/>
      </c>
      <c r="HH142" s="136" t="n">
        <v>42741</v>
      </c>
      <c r="HI142" s="136" t="n">
        <v>6849</v>
      </c>
      <c r="HJ142" s="139">
        <f>IFERROR(HH142/(HI142*2.20462262185),0)</f>
        <v/>
      </c>
      <c r="HK142" s="136" t="n">
        <v>6627</v>
      </c>
      <c r="HL142" s="136" t="n">
        <v>1650</v>
      </c>
      <c r="HM142" s="139">
        <f>IFERROR(HK142/(HL142*2.20462262185),0)</f>
        <v/>
      </c>
      <c r="HN142" s="136" t="n">
        <v>20864</v>
      </c>
      <c r="HO142" s="136" t="n">
        <v>3500</v>
      </c>
      <c r="HP142" s="139">
        <f>IFERROR(HN142/(HO142*2.20462262185),0)</f>
        <v/>
      </c>
      <c r="HQ142" s="136" t="n">
        <v>2428</v>
      </c>
      <c r="HR142" s="136" t="n">
        <v>200</v>
      </c>
      <c r="HS142" s="139">
        <f>IFERROR(HQ142/(HR142*2.20462262185),0)</f>
        <v/>
      </c>
      <c r="HT142" s="136" t="n">
        <v>57016</v>
      </c>
      <c r="HU142" s="136" t="n">
        <v>18086</v>
      </c>
      <c r="HV142" s="139">
        <f>IFERROR(HT142/(HU142*2.20462262185),0)</f>
        <v/>
      </c>
      <c r="HW142" s="136" t="n">
        <v>13474</v>
      </c>
      <c r="HX142" s="136" t="n">
        <v>2200</v>
      </c>
      <c r="HY142" s="139">
        <f>IFERROR(HW142/(HX142*2.20462262185),0)</f>
        <v/>
      </c>
      <c r="HZ142" s="136" t="n">
        <v>52288</v>
      </c>
      <c r="IA142" s="136" t="n">
        <v>17886</v>
      </c>
      <c r="IB142" s="139">
        <f>IFERROR(HZ142/(IA142*2.20462262185),0)</f>
        <v/>
      </c>
      <c r="IC142" s="136" t="n">
        <v>64344</v>
      </c>
      <c r="ID142" s="136" t="n">
        <v>19286</v>
      </c>
      <c r="IE142" s="139">
        <f>IFERROR(IC142/(ID142*2.20462262185),0)</f>
        <v/>
      </c>
      <c r="IF142" s="136" t="n">
        <v>102278</v>
      </c>
      <c r="IG142" s="136" t="n">
        <v>18800</v>
      </c>
      <c r="IH142" s="139">
        <f>IFERROR(IF142/(IG142*2.20462262185),0)</f>
        <v/>
      </c>
      <c r="II142" s="136" t="n">
        <v>42073</v>
      </c>
      <c r="IJ142" s="136" t="n">
        <v>11520</v>
      </c>
      <c r="IK142" s="139">
        <f>IFERROR(II142/(IJ142*2.20462262185),0)</f>
        <v/>
      </c>
      <c r="IL142" s="136" t="n">
        <v>37040</v>
      </c>
      <c r="IM142" s="136" t="n">
        <v>10220</v>
      </c>
      <c r="IN142" s="139">
        <f>IFERROR(IL142/(IM142*2.20462262185),0)</f>
        <v/>
      </c>
      <c r="IO142" s="136" t="n">
        <v>35052</v>
      </c>
      <c r="IP142" s="136" t="n">
        <v>10020</v>
      </c>
      <c r="IQ142" s="139">
        <f>IFERROR(IO142/(IP142*2.20462262185),0)</f>
        <v/>
      </c>
      <c r="IR142" s="136" t="n">
        <v>42572</v>
      </c>
      <c r="IS142" s="136" t="n">
        <v>10982</v>
      </c>
      <c r="IT142" s="139">
        <f>IFERROR(IR142/(IS142*2.20462262185),0)</f>
        <v/>
      </c>
      <c r="IU142" s="136" t="n">
        <v>37196</v>
      </c>
      <c r="IV142" s="136" t="n">
        <v>10520</v>
      </c>
      <c r="IW142" s="139">
        <f>IFERROR(IU142/(IV142*2.20462262185),0)</f>
        <v/>
      </c>
      <c r="IX142" s="136" t="n">
        <v>42817</v>
      </c>
      <c r="IY142" s="136" t="n">
        <v>12120</v>
      </c>
      <c r="IZ142" s="139">
        <f>IFERROR(IX142/(IY142*2.20462262185),0)</f>
        <v/>
      </c>
      <c r="JA142" s="136" t="n">
        <v>14966</v>
      </c>
      <c r="JB142" s="136" t="n">
        <v>2424</v>
      </c>
      <c r="JC142" s="139">
        <f>IFERROR(JA142/(JB142*2.20462262185),0)</f>
        <v/>
      </c>
      <c r="JD142" s="136" t="n">
        <v>57194</v>
      </c>
      <c r="JE142" s="136" t="n">
        <v>18240</v>
      </c>
      <c r="JF142" s="139">
        <f>IFERROR(JD142/(JE142*2.20462262185),0)</f>
        <v/>
      </c>
      <c r="JG142" s="136" t="n">
        <v>39250</v>
      </c>
      <c r="JH142" s="136" t="n">
        <v>11220</v>
      </c>
      <c r="JI142" s="139">
        <f>IFERROR(JG142/(JH142*2.20462262185),0)</f>
        <v/>
      </c>
      <c r="JJ142" s="136" t="n">
        <v>31734</v>
      </c>
      <c r="JK142" s="136" t="n">
        <v>10120</v>
      </c>
      <c r="JL142" s="139">
        <f>IFERROR(JJ142/(JK142*2.20462262185),0)</f>
        <v/>
      </c>
      <c r="JM142" s="136" t="n">
        <v>117519</v>
      </c>
      <c r="JN142" s="136" t="n">
        <v>35120</v>
      </c>
      <c r="JO142" s="139">
        <f>IFERROR(JM142/(JN142*2.20462262185),0)</f>
        <v/>
      </c>
      <c r="JP142" s="136" t="n">
        <v>309782</v>
      </c>
      <c r="JQ142" s="136" t="n">
        <v>205540</v>
      </c>
      <c r="JR142" s="139">
        <f>IFERROR(JP142/(JQ142*2.20462262185),0)</f>
        <v/>
      </c>
    </row>
    <row r="143">
      <c r="A143" s="140" t="inlineStr">
        <is>
          <t>Haiti</t>
        </is>
      </c>
      <c r="B143" s="141">
        <f>SUM(I143,L143,O143,R143,U143,X143)</f>
        <v/>
      </c>
      <c r="C143" s="141">
        <f>SUM(J143,M143,P143,S143,V143,Y143)</f>
        <v/>
      </c>
      <c r="D143" s="142">
        <f>C143/1000000</f>
        <v/>
      </c>
      <c r="E143" s="142">
        <f>C143*2.20462262185/1000000</f>
        <v/>
      </c>
      <c r="F143" s="143">
        <f>IFERROR(B143/(C143/1000),0)</f>
        <v/>
      </c>
      <c r="G143" s="144">
        <f>IFERROR(B143/(C143*2.20462262185),0)</f>
        <v/>
      </c>
      <c r="R143" s="141" t="n">
        <v>38567</v>
      </c>
      <c r="S143" s="141" t="n">
        <v>122303</v>
      </c>
      <c r="T143" s="144">
        <f>IFERROR(R143/(S143*2.20462262185),0)</f>
        <v/>
      </c>
      <c r="AY143" s="141" t="n">
        <v>11333</v>
      </c>
      <c r="AZ143" s="141" t="n">
        <v>17103</v>
      </c>
      <c r="BA143" s="144">
        <f>IFERROR(AY143/(AZ143*2.20462262185),0)</f>
        <v/>
      </c>
      <c r="BH143" s="141" t="n">
        <v>63872</v>
      </c>
      <c r="BI143" s="141" t="n">
        <v>87040</v>
      </c>
      <c r="BJ143" s="144">
        <f>IFERROR(BH143/(BI143*2.20462262185),0)</f>
        <v/>
      </c>
    </row>
    <row r="144">
      <c r="A144" s="140" t="inlineStr">
        <is>
          <t>El Salvador</t>
        </is>
      </c>
      <c r="B144" s="141">
        <f>SUM(I144,L144,O144,R144,U144,X144)</f>
        <v/>
      </c>
      <c r="C144" s="141">
        <f>SUM(J144,M144,P144,S144,V144,Y144)</f>
        <v/>
      </c>
      <c r="D144" s="142">
        <f>C144/1000000</f>
        <v/>
      </c>
      <c r="E144" s="142">
        <f>C144*2.20462262185/1000000</f>
        <v/>
      </c>
      <c r="F144" s="143">
        <f>IFERROR(B144/(C144/1000),0)</f>
        <v/>
      </c>
      <c r="G144" s="144">
        <f>IFERROR(B144/(C144*2.20462262185),0)</f>
        <v/>
      </c>
      <c r="I144" s="141" t="n">
        <v>32446</v>
      </c>
      <c r="J144" s="141" t="n">
        <v>59874</v>
      </c>
      <c r="K144" s="144">
        <f>IFERROR(I144/(J144*2.20462262185),0)</f>
        <v/>
      </c>
      <c r="L144" s="141" t="n">
        <v>9795</v>
      </c>
      <c r="M144" s="141" t="n">
        <v>18144</v>
      </c>
      <c r="N144" s="144">
        <f>IFERROR(L144/(M144*2.20462262185),0)</f>
        <v/>
      </c>
      <c r="U144" s="141" t="n">
        <v>20308</v>
      </c>
      <c r="V144" s="141" t="n">
        <v>39805</v>
      </c>
      <c r="W144" s="144">
        <f>IFERROR(U144/(V144*2.20462262185),0)</f>
        <v/>
      </c>
    </row>
    <row r="145">
      <c r="A145" s="135" t="inlineStr">
        <is>
          <t>Nigeria</t>
        </is>
      </c>
      <c r="B145" s="136">
        <f>SUM(I145,L145,O145,R145,U145,X145)</f>
        <v/>
      </c>
      <c r="C145" s="136">
        <f>SUM(J145,M145,P145,S145,V145,Y145)</f>
        <v/>
      </c>
      <c r="D145" s="137">
        <f>C145/1000000</f>
        <v/>
      </c>
      <c r="E145" s="137">
        <f>C145*2.20462262185/1000000</f>
        <v/>
      </c>
      <c r="F145" s="138">
        <f>IFERROR(B145/(C145/1000),0)</f>
        <v/>
      </c>
      <c r="G145" s="139">
        <f>IFERROR(B145/(C145*2.20462262185),0)</f>
        <v/>
      </c>
      <c r="I145" s="136" t="n">
        <v>51513</v>
      </c>
      <c r="J145" s="136" t="n">
        <v>71546</v>
      </c>
      <c r="K145" s="139">
        <f>IFERROR(I145/(J145*2.20462262185),0)</f>
        <v/>
      </c>
      <c r="X145" s="136" t="n">
        <v>12640</v>
      </c>
      <c r="Y145" s="136" t="n">
        <v>24793</v>
      </c>
      <c r="Z145" s="139">
        <f>IFERROR(X145/(Y145*2.20462262185),0)</f>
        <v/>
      </c>
      <c r="FL145" s="136" t="n">
        <v>24570</v>
      </c>
      <c r="FM145" s="136" t="n">
        <v>19500</v>
      </c>
      <c r="FN145" s="139">
        <f>IFERROR(FL145/(FM145*2.20462262185),0)</f>
        <v/>
      </c>
      <c r="GY145" s="136" t="n">
        <v>21848</v>
      </c>
      <c r="GZ145" s="136" t="n">
        <v>54620</v>
      </c>
      <c r="HA145" s="139">
        <f>IFERROR(GY145/(GZ145*2.20462262185),0)</f>
        <v/>
      </c>
    </row>
    <row r="146">
      <c r="A146" s="140" t="inlineStr">
        <is>
          <t>Bangladesh</t>
        </is>
      </c>
      <c r="B146" s="141">
        <f>SUM(I146,L146,O146,R146,U146,X146)</f>
        <v/>
      </c>
      <c r="C146" s="141">
        <f>SUM(J146,M146,P146,S146,V146,Y146)</f>
        <v/>
      </c>
      <c r="D146" s="142">
        <f>C146/1000000</f>
        <v/>
      </c>
      <c r="E146" s="142">
        <f>C146*2.20462262185/1000000</f>
        <v/>
      </c>
      <c r="F146" s="143">
        <f>IFERROR(B146/(C146/1000),0)</f>
        <v/>
      </c>
      <c r="G146" s="144">
        <f>IFERROR(B146/(C146*2.20462262185),0)</f>
        <v/>
      </c>
      <c r="I146" s="141" t="n">
        <v>41140</v>
      </c>
      <c r="J146" s="141" t="n">
        <v>44000</v>
      </c>
      <c r="K146" s="144">
        <f>IFERROR(I146/(J146*2.20462262185),0)</f>
        <v/>
      </c>
      <c r="HW146" s="141" t="n">
        <v>54411</v>
      </c>
      <c r="HX146" s="141" t="n">
        <v>86594</v>
      </c>
      <c r="HY146" s="144">
        <f>IFERROR(HW146/(HX146*2.20462262185),0)</f>
        <v/>
      </c>
    </row>
    <row r="147">
      <c r="A147" s="140" t="inlineStr">
        <is>
          <t>Dominican Republic</t>
        </is>
      </c>
      <c r="B147" s="141">
        <f>SUM(I147,L147,O147,R147,U147,X147)</f>
        <v/>
      </c>
      <c r="C147" s="141">
        <f>SUM(J147,M147,P147,S147,V147,Y147)</f>
        <v/>
      </c>
      <c r="D147" s="142">
        <f>C147/1000000</f>
        <v/>
      </c>
      <c r="E147" s="142">
        <f>C147*2.20462262185/1000000</f>
        <v/>
      </c>
      <c r="F147" s="143">
        <f>IFERROR(B147/(C147/1000),0)</f>
        <v/>
      </c>
      <c r="G147" s="144">
        <f>IFERROR(B147/(C147*2.20462262185),0)</f>
        <v/>
      </c>
      <c r="I147" s="141" t="n">
        <v>11540</v>
      </c>
      <c r="J147" s="141" t="n">
        <v>19890</v>
      </c>
      <c r="K147" s="144">
        <f>IFERROR(I147/(J147*2.20462262185),0)</f>
        <v/>
      </c>
      <c r="U147" s="141" t="n">
        <v>11087</v>
      </c>
      <c r="V147" s="141" t="n">
        <v>19111</v>
      </c>
      <c r="W147" s="144">
        <f>IFERROR(U147/(V147*2.20462262185),0)</f>
        <v/>
      </c>
      <c r="EW147" s="141" t="n">
        <v>38356</v>
      </c>
      <c r="EX147" s="141" t="n">
        <v>41274</v>
      </c>
      <c r="EY147" s="144">
        <f>IFERROR(EW147/(EX147*2.20462262185),0)</f>
        <v/>
      </c>
    </row>
    <row r="148">
      <c r="A148" s="135" t="inlineStr">
        <is>
          <t>Germany</t>
        </is>
      </c>
      <c r="B148" s="136">
        <f>SUM(I148,L148,O148,R148,U148,X148)</f>
        <v/>
      </c>
      <c r="C148" s="136">
        <f>SUM(J148,M148,P148,S148,V148,Y148)</f>
        <v/>
      </c>
      <c r="D148" s="137">
        <f>C148/1000000</f>
        <v/>
      </c>
      <c r="E148" s="137">
        <f>C148*2.20462262185/1000000</f>
        <v/>
      </c>
      <c r="F148" s="138">
        <f>IFERROR(B148/(C148/1000),0)</f>
        <v/>
      </c>
      <c r="G148" s="139">
        <f>IFERROR(B148/(C148*2.20462262185),0)</f>
        <v/>
      </c>
      <c r="L148" s="136" t="n">
        <v>100367</v>
      </c>
      <c r="M148" s="136" t="n">
        <v>24710</v>
      </c>
      <c r="N148" s="139">
        <f>IFERROR(L148/(M148*2.20462262185),0)</f>
        <v/>
      </c>
      <c r="R148" s="136" t="n">
        <v>33595</v>
      </c>
      <c r="S148" s="136" t="n">
        <v>11000</v>
      </c>
      <c r="T148" s="139">
        <f>IFERROR(R148/(S148*2.20462262185),0)</f>
        <v/>
      </c>
      <c r="U148" s="136" t="n">
        <v>768</v>
      </c>
      <c r="V148" s="136" t="n">
        <v>5</v>
      </c>
      <c r="W148" s="139">
        <f>IFERROR(U148/(V148*2.20462262185),0)</f>
        <v/>
      </c>
      <c r="X148" s="136" t="n">
        <v>349</v>
      </c>
      <c r="Y148" s="136" t="n">
        <v>12</v>
      </c>
      <c r="Z148" s="139">
        <f>IFERROR(X148/(Y148*2.20462262185),0)</f>
        <v/>
      </c>
      <c r="AA148" s="136" t="n">
        <v>16519</v>
      </c>
      <c r="AB148" s="136" t="n">
        <v>5000</v>
      </c>
      <c r="AC148" s="139">
        <f>IFERROR(AA148/(AB148*2.20462262185),0)</f>
        <v/>
      </c>
      <c r="AG148" s="136" t="n">
        <v>14181</v>
      </c>
      <c r="AH148" s="136" t="n">
        <v>5000</v>
      </c>
      <c r="AI148" s="139">
        <f>IFERROR(AG148/(AH148*2.20462262185),0)</f>
        <v/>
      </c>
      <c r="AM148" s="136" t="n">
        <v>7294</v>
      </c>
      <c r="AN148" s="136" t="n">
        <v>1100</v>
      </c>
      <c r="AO148" s="139">
        <f>IFERROR(AM148/(AN148*2.20462262185),0)</f>
        <v/>
      </c>
      <c r="AY148" s="136" t="n">
        <v>15411</v>
      </c>
      <c r="AZ148" s="136" t="n">
        <v>5000</v>
      </c>
      <c r="BA148" s="139">
        <f>IFERROR(AY148/(AZ148*2.20462262185),0)</f>
        <v/>
      </c>
      <c r="BE148" s="136" t="n">
        <v>14819</v>
      </c>
      <c r="BF148" s="136" t="n">
        <v>5000</v>
      </c>
      <c r="BG148" s="139">
        <f>IFERROR(BE148/(BF148*2.20462262185),0)</f>
        <v/>
      </c>
      <c r="BN148" s="136" t="n">
        <v>15676</v>
      </c>
      <c r="BO148" s="136" t="n">
        <v>5000</v>
      </c>
      <c r="BP148" s="139">
        <f>IFERROR(BN148/(BO148*2.20462262185),0)</f>
        <v/>
      </c>
      <c r="BT148" s="136" t="n">
        <v>73610</v>
      </c>
      <c r="BU148" s="136" t="n">
        <v>67145</v>
      </c>
      <c r="BV148" s="139">
        <f>IFERROR(BT148/(BU148*2.20462262185),0)</f>
        <v/>
      </c>
      <c r="BW148" s="136" t="n">
        <v>4649</v>
      </c>
      <c r="BX148" s="136" t="n">
        <v>1000</v>
      </c>
      <c r="BY148" s="139">
        <f>IFERROR(BW148/(BX148*2.20462262185),0)</f>
        <v/>
      </c>
      <c r="BZ148" s="136" t="n">
        <v>9195</v>
      </c>
      <c r="CA148" s="136" t="n">
        <v>2000</v>
      </c>
      <c r="CB148" s="139">
        <f>IFERROR(BZ148/(CA148*2.20462262185),0)</f>
        <v/>
      </c>
      <c r="CL148" s="136" t="n">
        <v>47496</v>
      </c>
      <c r="CM148" s="136" t="n">
        <v>15000</v>
      </c>
      <c r="CN148" s="139">
        <f>IFERROR(CL148/(CM148*2.20462262185),0)</f>
        <v/>
      </c>
      <c r="CO148" s="136" t="n">
        <v>9258</v>
      </c>
      <c r="CP148" s="136" t="n">
        <v>2000</v>
      </c>
      <c r="CQ148" s="139">
        <f>IFERROR(CO148/(CP148*2.20462262185),0)</f>
        <v/>
      </c>
      <c r="DA148" s="136" t="n">
        <v>12443</v>
      </c>
      <c r="DB148" s="136" t="n">
        <v>4466</v>
      </c>
      <c r="DC148" s="139">
        <f>IFERROR(DA148/(DB148*2.20462262185),0)</f>
        <v/>
      </c>
      <c r="DM148" s="136" t="n">
        <v>8607</v>
      </c>
      <c r="DN148" s="136" t="n">
        <v>4100</v>
      </c>
      <c r="DO148" s="139">
        <f>IFERROR(DM148/(DN148*2.20462262185),0)</f>
        <v/>
      </c>
      <c r="DS148" s="136" t="n">
        <v>25137</v>
      </c>
      <c r="DT148" s="136" t="n">
        <v>6000</v>
      </c>
      <c r="DU148" s="139">
        <f>IFERROR(DS148/(DT148*2.20462262185),0)</f>
        <v/>
      </c>
      <c r="DY148" s="136" t="n">
        <v>13585</v>
      </c>
      <c r="DZ148" s="136" t="n">
        <v>3000</v>
      </c>
      <c r="EA148" s="139">
        <f>IFERROR(DY148/(DZ148*2.20462262185),0)</f>
        <v/>
      </c>
      <c r="EB148" s="136" t="n">
        <v>5144</v>
      </c>
      <c r="EC148" s="136" t="n">
        <v>1970</v>
      </c>
      <c r="ED148" s="139">
        <f>IFERROR(EB148/(EC148*2.20462262185),0)</f>
        <v/>
      </c>
      <c r="EK148" s="136" t="n">
        <v>6065</v>
      </c>
      <c r="EL148" s="136" t="n">
        <v>8928</v>
      </c>
      <c r="EM148" s="139">
        <f>IFERROR(EK148/(EL148*2.20462262185),0)</f>
        <v/>
      </c>
      <c r="EW148" s="136" t="n">
        <v>4574</v>
      </c>
      <c r="EX148" s="136" t="n">
        <v>4000</v>
      </c>
      <c r="EY148" s="139">
        <f>IFERROR(EW148/(EX148*2.20462262185),0)</f>
        <v/>
      </c>
      <c r="FC148" s="136" t="n">
        <v>18294</v>
      </c>
      <c r="FD148" s="136" t="n">
        <v>5000</v>
      </c>
      <c r="FE148" s="139">
        <f>IFERROR(FC148/(FD148*2.20462262185),0)</f>
        <v/>
      </c>
      <c r="FI148" s="136" t="n">
        <v>7133</v>
      </c>
      <c r="FJ148" s="136" t="n">
        <v>4000</v>
      </c>
      <c r="FK148" s="139">
        <f>IFERROR(FI148/(FJ148*2.20462262185),0)</f>
        <v/>
      </c>
      <c r="FO148" s="136" t="n">
        <v>2457</v>
      </c>
      <c r="FP148" s="136" t="n">
        <v>525</v>
      </c>
      <c r="FQ148" s="139">
        <f>IFERROR(FO148/(FP148*2.20462262185),0)</f>
        <v/>
      </c>
      <c r="GA148" s="136" t="n">
        <v>1964</v>
      </c>
      <c r="GB148" s="136" t="n">
        <v>4690</v>
      </c>
      <c r="GC148" s="139">
        <f>IFERROR(GA148/(GB148*2.20462262185),0)</f>
        <v/>
      </c>
      <c r="GG148" s="136" t="n">
        <v>19603</v>
      </c>
      <c r="GH148" s="136" t="n">
        <v>6000</v>
      </c>
      <c r="GI148" s="139">
        <f>IFERROR(GG148/(GH148*2.20462262185),0)</f>
        <v/>
      </c>
      <c r="GJ148" s="136" t="n">
        <v>12524</v>
      </c>
      <c r="GK148" s="136" t="n">
        <v>7214</v>
      </c>
      <c r="GL148" s="139">
        <f>IFERROR(GJ148/(GK148*2.20462262185),0)</f>
        <v/>
      </c>
      <c r="GM148" s="136" t="n">
        <v>969</v>
      </c>
      <c r="GN148" s="136" t="n">
        <v>100</v>
      </c>
      <c r="GO148" s="139">
        <f>IFERROR(GM148/(GN148*2.20462262185),0)</f>
        <v/>
      </c>
      <c r="GV148" s="136" t="n">
        <v>4078</v>
      </c>
      <c r="GW148" s="136" t="n">
        <v>3750</v>
      </c>
      <c r="GX148" s="139">
        <f>IFERROR(GV148/(GW148*2.20462262185),0)</f>
        <v/>
      </c>
      <c r="HE148" s="136" t="n">
        <v>608</v>
      </c>
      <c r="HF148" s="136" t="n">
        <v>1030</v>
      </c>
      <c r="HG148" s="139">
        <f>IFERROR(HE148/(HF148*2.20462262185),0)</f>
        <v/>
      </c>
      <c r="HK148" s="136" t="n">
        <v>14362</v>
      </c>
      <c r="HL148" s="136" t="n">
        <v>6560</v>
      </c>
      <c r="HM148" s="139">
        <f>IFERROR(HK148/(HL148*2.20462262185),0)</f>
        <v/>
      </c>
      <c r="HN148" s="136" t="n">
        <v>6904</v>
      </c>
      <c r="HO148" s="136" t="n">
        <v>100</v>
      </c>
      <c r="HP148" s="139">
        <f>IFERROR(HN148/(HO148*2.20462262185),0)</f>
        <v/>
      </c>
      <c r="HQ148" s="136" t="n">
        <v>7434</v>
      </c>
      <c r="HR148" s="136" t="n">
        <v>4080</v>
      </c>
      <c r="HS148" s="139">
        <f>IFERROR(HQ148/(HR148*2.20462262185),0)</f>
        <v/>
      </c>
      <c r="HW148" s="136" t="n">
        <v>640</v>
      </c>
      <c r="HX148" s="136" t="n">
        <v>115</v>
      </c>
      <c r="HY148" s="139">
        <f>IFERROR(HW148/(HX148*2.20462262185),0)</f>
        <v/>
      </c>
      <c r="II148" s="136" t="n">
        <v>5931</v>
      </c>
      <c r="IJ148" s="136" t="n">
        <v>4000</v>
      </c>
      <c r="IK148" s="139">
        <f>IFERROR(II148/(IJ148*2.20462262185),0)</f>
        <v/>
      </c>
      <c r="IO148" s="136" t="n">
        <v>11851</v>
      </c>
      <c r="IP148" s="136" t="n">
        <v>4955</v>
      </c>
      <c r="IQ148" s="139">
        <f>IFERROR(IO148/(IP148*2.20462262185),0)</f>
        <v/>
      </c>
      <c r="IX148" s="136" t="n">
        <v>778</v>
      </c>
      <c r="IY148" s="136" t="n">
        <v>10</v>
      </c>
      <c r="IZ148" s="139">
        <f>IFERROR(IX148/(IY148*2.20462262185),0)</f>
        <v/>
      </c>
      <c r="JA148" s="136" t="n">
        <v>6806</v>
      </c>
      <c r="JB148" s="136" t="n">
        <v>6000</v>
      </c>
      <c r="JC148" s="139">
        <f>IFERROR(JA148/(JB148*2.20462262185),0)</f>
        <v/>
      </c>
      <c r="JG148" s="136" t="n">
        <v>25684</v>
      </c>
      <c r="JH148" s="136" t="n">
        <v>19000</v>
      </c>
      <c r="JI148" s="139">
        <f>IFERROR(JG148/(JH148*2.20462262185),0)</f>
        <v/>
      </c>
      <c r="JM148" s="136" t="n">
        <v>4231</v>
      </c>
      <c r="JN148" s="136" t="n">
        <v>50</v>
      </c>
      <c r="JO148" s="139">
        <f>IFERROR(JM148/(JN148*2.20462262185),0)</f>
        <v/>
      </c>
      <c r="JP148" s="136" t="n">
        <v>6459</v>
      </c>
      <c r="JQ148" s="136" t="n">
        <v>6540</v>
      </c>
      <c r="JR148" s="139">
        <f>IFERROR(JP148/(JQ148*2.20462262185),0)</f>
        <v/>
      </c>
    </row>
    <row r="149">
      <c r="A149" s="135" t="inlineStr">
        <is>
          <t>Italy</t>
        </is>
      </c>
      <c r="B149" s="136">
        <f>SUM(I149,L149,O149,R149,U149,X149)</f>
        <v/>
      </c>
      <c r="C149" s="136">
        <f>SUM(J149,M149,P149,S149,V149,Y149)</f>
        <v/>
      </c>
      <c r="D149" s="137">
        <f>C149/1000000</f>
        <v/>
      </c>
      <c r="E149" s="137">
        <f>C149*2.20462262185/1000000</f>
        <v/>
      </c>
      <c r="F149" s="138">
        <f>IFERROR(B149/(C149/1000),0)</f>
        <v/>
      </c>
      <c r="G149" s="139">
        <f>IFERROR(B149/(C149*2.20462262185),0)</f>
        <v/>
      </c>
      <c r="U149" s="136" t="n">
        <v>15189</v>
      </c>
      <c r="V149" s="136" t="n">
        <v>19680</v>
      </c>
      <c r="W149" s="139">
        <f>IFERROR(U149/(V149*2.20462262185),0)</f>
        <v/>
      </c>
      <c r="AM149" s="136" t="n">
        <v>44967</v>
      </c>
      <c r="AN149" s="136" t="n">
        <v>2650</v>
      </c>
      <c r="AO149" s="139">
        <f>IFERROR(AM149/(AN149*2.20462262185),0)</f>
        <v/>
      </c>
      <c r="AV149" s="136" t="n">
        <v>4956</v>
      </c>
      <c r="AW149" s="136" t="n">
        <v>2000</v>
      </c>
      <c r="AX149" s="139">
        <f>IFERROR(AV149/(AW149*2.20462262185),0)</f>
        <v/>
      </c>
      <c r="BZ149" s="136" t="n">
        <v>72780</v>
      </c>
      <c r="CA149" s="136" t="n">
        <v>22000</v>
      </c>
      <c r="CB149" s="139">
        <f>IFERROR(BZ149/(CA149*2.20462262185),0)</f>
        <v/>
      </c>
      <c r="CF149" s="136" t="n">
        <v>72640</v>
      </c>
      <c r="CG149" s="136" t="n">
        <v>20412</v>
      </c>
      <c r="CH149" s="139">
        <f>IFERROR(CF149/(CG149*2.20462262185),0)</f>
        <v/>
      </c>
      <c r="CI149" s="136" t="n">
        <v>72500</v>
      </c>
      <c r="CJ149" s="136" t="n">
        <v>22950</v>
      </c>
      <c r="CK149" s="139">
        <f>IFERROR(CI149/(CJ149*2.20462262185),0)</f>
        <v/>
      </c>
      <c r="CU149" s="136" t="n">
        <v>78304</v>
      </c>
      <c r="CV149" s="136" t="n">
        <v>22950</v>
      </c>
      <c r="CW149" s="139">
        <f>IFERROR(CU149/(CV149*2.20462262185),0)</f>
        <v/>
      </c>
      <c r="IX149" s="136" t="n">
        <v>3012</v>
      </c>
      <c r="IY149" s="136" t="n">
        <v>40</v>
      </c>
      <c r="IZ149" s="139">
        <f>IFERROR(IX149/(IY149*2.20462262185),0)</f>
        <v/>
      </c>
      <c r="JG149" s="136" t="n">
        <v>13250</v>
      </c>
      <c r="JH149" s="136" t="n">
        <v>150</v>
      </c>
      <c r="JI149" s="139">
        <f>IFERROR(JG149/(JH149*2.20462262185),0)</f>
        <v/>
      </c>
      <c r="JJ149" s="136" t="n">
        <v>10702</v>
      </c>
      <c r="JK149" s="136" t="n">
        <v>120</v>
      </c>
      <c r="JL149" s="139">
        <f>IFERROR(JJ149/(JK149*2.20462262185),0)</f>
        <v/>
      </c>
      <c r="JM149" s="136" t="n">
        <v>4213</v>
      </c>
      <c r="JN149" s="136" t="n">
        <v>35</v>
      </c>
      <c r="JO149" s="139">
        <f>IFERROR(JM149/(JN149*2.20462262185),0)</f>
        <v/>
      </c>
    </row>
    <row r="150">
      <c r="A150" s="135" t="inlineStr">
        <is>
          <t>United Kingdom</t>
        </is>
      </c>
      <c r="B150" s="136">
        <f>SUM(I150,L150,O150,R150,U150,X150)</f>
        <v/>
      </c>
      <c r="C150" s="136">
        <f>SUM(J150,M150,P150,S150,V150,Y150)</f>
        <v/>
      </c>
      <c r="D150" s="137">
        <f>C150/1000000</f>
        <v/>
      </c>
      <c r="E150" s="137">
        <f>C150*2.20462262185/1000000</f>
        <v/>
      </c>
      <c r="F150" s="138">
        <f>IFERROR(B150/(C150/1000),0)</f>
        <v/>
      </c>
      <c r="G150" s="139">
        <f>IFERROR(B150/(C150*2.20462262185),0)</f>
        <v/>
      </c>
      <c r="O150" s="136" t="n">
        <v>62312</v>
      </c>
      <c r="P150" s="136" t="n">
        <v>9150</v>
      </c>
      <c r="Q150" s="139">
        <f>IFERROR(O150/(P150*2.20462262185),0)</f>
        <v/>
      </c>
      <c r="U150" s="136" t="n">
        <v>48334</v>
      </c>
      <c r="V150" s="136" t="n">
        <v>5250</v>
      </c>
      <c r="W150" s="139">
        <f>IFERROR(U150/(V150*2.20462262185),0)</f>
        <v/>
      </c>
      <c r="AV150" s="136" t="n">
        <v>114517</v>
      </c>
      <c r="AW150" s="136" t="n">
        <v>11400</v>
      </c>
      <c r="AX150" s="139">
        <f>IFERROR(AV150/(AW150*2.20462262185),0)</f>
        <v/>
      </c>
      <c r="AY150" s="136" t="n">
        <v>12771</v>
      </c>
      <c r="AZ150" s="136" t="n">
        <v>900</v>
      </c>
      <c r="BA150" s="139">
        <f>IFERROR(AY150/(AZ150*2.20462262185),0)</f>
        <v/>
      </c>
      <c r="BQ150" s="136" t="n">
        <v>37692</v>
      </c>
      <c r="BR150" s="136" t="n">
        <v>5400</v>
      </c>
      <c r="BS150" s="139">
        <f>IFERROR(BQ150/(BR150*2.20462262185),0)</f>
        <v/>
      </c>
      <c r="BT150" s="136" t="n">
        <v>1032</v>
      </c>
      <c r="BU150" s="136" t="n">
        <v>100</v>
      </c>
      <c r="BV150" s="139">
        <f>IFERROR(BT150/(BU150*2.20462262185),0)</f>
        <v/>
      </c>
      <c r="BW150" s="136" t="n">
        <v>133980</v>
      </c>
      <c r="BX150" s="136" t="n">
        <v>17400</v>
      </c>
      <c r="BY150" s="139">
        <f>IFERROR(BW150/(BX150*2.20462262185),0)</f>
        <v/>
      </c>
      <c r="BZ150" s="136" t="n">
        <v>58020</v>
      </c>
      <c r="CA150" s="136" t="n">
        <v>6000</v>
      </c>
      <c r="CB150" s="139">
        <f>IFERROR(BZ150/(CA150*2.20462262185),0)</f>
        <v/>
      </c>
      <c r="CR150" s="136" t="n">
        <v>94739</v>
      </c>
      <c r="CS150" s="136" t="n">
        <v>37700</v>
      </c>
      <c r="CT150" s="139">
        <f>IFERROR(CR150/(CS150*2.20462262185),0)</f>
        <v/>
      </c>
      <c r="EH150" s="136" t="n">
        <v>60322</v>
      </c>
      <c r="EI150" s="136" t="n">
        <v>18466</v>
      </c>
      <c r="EJ150" s="139">
        <f>IFERROR(EH150/(EI150*2.20462262185),0)</f>
        <v/>
      </c>
      <c r="GY150" s="136" t="n">
        <v>14559</v>
      </c>
      <c r="GZ150" s="136" t="n">
        <v>17000</v>
      </c>
      <c r="HA150" s="139">
        <f>IFERROR(GY150/(GZ150*2.20462262185),0)</f>
        <v/>
      </c>
      <c r="JD150" s="136" t="n">
        <v>83832</v>
      </c>
      <c r="JE150" s="136" t="n">
        <v>25564</v>
      </c>
      <c r="JF150" s="139">
        <f>IFERROR(JD150/(JE150*2.20462262185),0)</f>
        <v/>
      </c>
      <c r="JJ150" s="136" t="n">
        <v>14034</v>
      </c>
      <c r="JK150" s="136" t="n">
        <v>3826</v>
      </c>
      <c r="JL150" s="139">
        <f>IFERROR(JJ150/(JK150*2.20462262185),0)</f>
        <v/>
      </c>
      <c r="JM150" s="136" t="n">
        <v>198194</v>
      </c>
      <c r="JN150" s="136" t="n">
        <v>71302</v>
      </c>
      <c r="JO150" s="139">
        <f>IFERROR(JM150/(JN150*2.20462262185),0)</f>
        <v/>
      </c>
    </row>
    <row r="151">
      <c r="A151" s="140" t="inlineStr">
        <is>
          <t>Switzerland</t>
        </is>
      </c>
      <c r="B151" s="141">
        <f>SUM(I151,L151,O151,R151,U151,X151)</f>
        <v/>
      </c>
      <c r="C151" s="141">
        <f>SUM(J151,M151,P151,S151,V151,Y151)</f>
        <v/>
      </c>
      <c r="D151" s="142">
        <f>C151/1000000</f>
        <v/>
      </c>
      <c r="E151" s="142">
        <f>C151*2.20462262185/1000000</f>
        <v/>
      </c>
      <c r="F151" s="143">
        <f>IFERROR(B151/(C151/1000),0)</f>
        <v/>
      </c>
      <c r="G151" s="144">
        <f>IFERROR(B151/(C151*2.20462262185),0)</f>
        <v/>
      </c>
      <c r="X151" s="141" t="n">
        <v>1034</v>
      </c>
      <c r="Y151" s="141" t="n">
        <v>82</v>
      </c>
      <c r="Z151" s="144">
        <f>IFERROR(X151/(Y151*2.20462262185),0)</f>
        <v/>
      </c>
      <c r="AM151" s="141" t="n">
        <v>261</v>
      </c>
      <c r="AN151" s="141" t="n">
        <v>50</v>
      </c>
      <c r="AO151" s="144">
        <f>IFERROR(AM151/(AN151*2.20462262185),0)</f>
        <v/>
      </c>
      <c r="BT151" s="141" t="n">
        <v>1549</v>
      </c>
      <c r="BU151" s="141" t="n">
        <v>150</v>
      </c>
      <c r="BV151" s="144">
        <f>IFERROR(BT151/(BU151*2.20462262185),0)</f>
        <v/>
      </c>
      <c r="DM151" s="141" t="n">
        <v>3851</v>
      </c>
      <c r="DN151" s="141" t="n">
        <v>1000</v>
      </c>
      <c r="DO151" s="144">
        <f>IFERROR(DM151/(DN151*2.20462262185),0)</f>
        <v/>
      </c>
      <c r="EB151" s="141" t="n">
        <v>540</v>
      </c>
      <c r="EC151" s="141" t="n">
        <v>225</v>
      </c>
      <c r="ED151" s="144">
        <f>IFERROR(EB151/(EC151*2.20462262185),0)</f>
        <v/>
      </c>
      <c r="EW151" s="141" t="n">
        <v>2167</v>
      </c>
      <c r="EX151" s="141" t="n">
        <v>1000</v>
      </c>
      <c r="EY151" s="144">
        <f>IFERROR(EW151/(EX151*2.20462262185),0)</f>
        <v/>
      </c>
      <c r="FO151" s="141" t="n">
        <v>4875</v>
      </c>
      <c r="FP151" s="141" t="n">
        <v>625</v>
      </c>
      <c r="FQ151" s="144">
        <f>IFERROR(FO151/(FP151*2.20462262185),0)</f>
        <v/>
      </c>
      <c r="GA151" s="141" t="n">
        <v>446</v>
      </c>
      <c r="GB151" s="141" t="n">
        <v>150</v>
      </c>
      <c r="GC151" s="144">
        <f>IFERROR(GA151/(GB151*2.20462262185),0)</f>
        <v/>
      </c>
      <c r="GP151" s="141" t="n">
        <v>1375</v>
      </c>
      <c r="GQ151" s="141" t="n">
        <v>150</v>
      </c>
      <c r="GR151" s="144">
        <f>IFERROR(GP151/(GQ151*2.20462262185),0)</f>
        <v/>
      </c>
      <c r="GV151" s="141" t="n">
        <v>2453</v>
      </c>
      <c r="GW151" s="141" t="n">
        <v>1000</v>
      </c>
      <c r="GX151" s="144">
        <f>IFERROR(GV151/(GW151*2.20462262185),0)</f>
        <v/>
      </c>
      <c r="HE151" s="141" t="n">
        <v>1562</v>
      </c>
      <c r="HF151" s="141" t="n">
        <v>260</v>
      </c>
      <c r="HG151" s="144">
        <f>IFERROR(HE151/(HF151*2.20462262185),0)</f>
        <v/>
      </c>
      <c r="HK151" s="141" t="n">
        <v>1018</v>
      </c>
      <c r="HL151" s="141" t="n">
        <v>154</v>
      </c>
      <c r="HM151" s="144">
        <f>IFERROR(HK151/(HL151*2.20462262185),0)</f>
        <v/>
      </c>
      <c r="HQ151" s="141" t="n">
        <v>11461</v>
      </c>
      <c r="HR151" s="141" t="n">
        <v>840</v>
      </c>
      <c r="HS151" s="144">
        <f>IFERROR(HQ151/(HR151*2.20462262185),0)</f>
        <v/>
      </c>
      <c r="HW151" s="141" t="n">
        <v>1287</v>
      </c>
      <c r="HX151" s="141" t="n">
        <v>200</v>
      </c>
      <c r="HY151" s="144">
        <f>IFERROR(HW151/(HX151*2.20462262185),0)</f>
        <v/>
      </c>
      <c r="II151" s="141" t="n">
        <v>844</v>
      </c>
      <c r="IJ151" s="141" t="n">
        <v>150</v>
      </c>
      <c r="IK151" s="144">
        <f>IFERROR(II151/(IJ151*2.20462262185),0)</f>
        <v/>
      </c>
    </row>
    <row r="152">
      <c r="A152" s="135" t="inlineStr">
        <is>
          <t>China</t>
        </is>
      </c>
      <c r="B152" s="136">
        <f>SUM(I152,L152,O152,R152,U152,X152)</f>
        <v/>
      </c>
      <c r="C152" s="136">
        <f>SUM(J152,M152,P152,S152,V152,Y152)</f>
        <v/>
      </c>
      <c r="D152" s="137">
        <f>C152/1000000</f>
        <v/>
      </c>
      <c r="E152" s="137">
        <f>C152*2.20462262185/1000000</f>
        <v/>
      </c>
      <c r="F152" s="138">
        <f>IFERROR(B152/(C152/1000),0)</f>
        <v/>
      </c>
      <c r="G152" s="139">
        <f>IFERROR(B152/(C152*2.20462262185),0)</f>
        <v/>
      </c>
      <c r="O152" s="136" t="n">
        <v>2883</v>
      </c>
      <c r="P152" s="136" t="n">
        <v>1</v>
      </c>
      <c r="Q152" s="139">
        <f>IFERROR(O152/(P152*2.20462262185),0)</f>
        <v/>
      </c>
      <c r="AA152" s="136" t="n">
        <v>2000</v>
      </c>
      <c r="AB152" s="136" t="n">
        <v>218</v>
      </c>
      <c r="AC152" s="139">
        <f>IFERROR(AA152/(AB152*2.20462262185),0)</f>
        <v/>
      </c>
      <c r="AY152" s="136" t="n">
        <v>415904</v>
      </c>
      <c r="AZ152" s="136" t="n">
        <v>116300</v>
      </c>
      <c r="BA152" s="139">
        <f>IFERROR(AY152/(AZ152*2.20462262185),0)</f>
        <v/>
      </c>
      <c r="BB152" s="136" t="n">
        <v>202363</v>
      </c>
      <c r="BC152" s="136" t="n">
        <v>66796</v>
      </c>
      <c r="BD152" s="139">
        <f>IFERROR(BB152/(BC152*2.20462262185),0)</f>
        <v/>
      </c>
      <c r="BH152" s="136" t="n">
        <v>243504</v>
      </c>
      <c r="BI152" s="136" t="n">
        <v>150750</v>
      </c>
      <c r="BJ152" s="139">
        <f>IFERROR(BH152/(BI152*2.20462262185),0)</f>
        <v/>
      </c>
      <c r="BT152" s="136" t="n">
        <v>3868</v>
      </c>
      <c r="BU152" s="136" t="n">
        <v>2000</v>
      </c>
      <c r="BV152" s="139">
        <f>IFERROR(BT152/(BU152*2.20462262185),0)</f>
        <v/>
      </c>
      <c r="CU152" s="136" t="n">
        <v>3124</v>
      </c>
      <c r="CV152" s="136" t="n">
        <v>1200</v>
      </c>
      <c r="CW152" s="139">
        <f>IFERROR(CU152/(CV152*2.20462262185),0)</f>
        <v/>
      </c>
      <c r="DG152" s="136" t="n">
        <v>281000</v>
      </c>
      <c r="DH152" s="136" t="n">
        <v>200000</v>
      </c>
      <c r="DI152" s="139">
        <f>IFERROR(DG152/(DH152*2.20462262185),0)</f>
        <v/>
      </c>
      <c r="DJ152" s="136" t="n">
        <v>843000</v>
      </c>
      <c r="DK152" s="136" t="n">
        <v>600000</v>
      </c>
      <c r="DL152" s="139">
        <f>IFERROR(DJ152/(DK152*2.20462262185),0)</f>
        <v/>
      </c>
      <c r="DP152" s="136" t="n">
        <v>421500</v>
      </c>
      <c r="DQ152" s="136" t="n">
        <v>300000</v>
      </c>
      <c r="DR152" s="139">
        <f>IFERROR(DP152/(DQ152*2.20462262185),0)</f>
        <v/>
      </c>
      <c r="DS152" s="136" t="n">
        <v>477700</v>
      </c>
      <c r="DT152" s="136" t="n">
        <v>340000</v>
      </c>
      <c r="DU152" s="139">
        <f>IFERROR(DS152/(DT152*2.20462262185),0)</f>
        <v/>
      </c>
      <c r="DY152" s="136" t="n">
        <v>55400</v>
      </c>
      <c r="DZ152" s="136" t="n">
        <v>40189</v>
      </c>
      <c r="EA152" s="139">
        <f>IFERROR(DY152/(DZ152*2.20462262185),0)</f>
        <v/>
      </c>
      <c r="EK152" s="136" t="n">
        <v>407827</v>
      </c>
      <c r="EL152" s="136" t="n">
        <v>499574</v>
      </c>
      <c r="EM152" s="139">
        <f>IFERROR(EK152/(EL152*2.20462262185),0)</f>
        <v/>
      </c>
      <c r="EN152" s="136" t="n">
        <v>549720</v>
      </c>
      <c r="EO152" s="136" t="n">
        <v>713310</v>
      </c>
      <c r="EP152" s="139">
        <f>IFERROR(EN152/(EO152*2.20462262185),0)</f>
        <v/>
      </c>
      <c r="EQ152" s="136" t="n">
        <v>1045491</v>
      </c>
      <c r="ER152" s="136" t="n">
        <v>1347264</v>
      </c>
      <c r="ES152" s="139">
        <f>IFERROR(EQ152/(ER152*2.20462262185),0)</f>
        <v/>
      </c>
      <c r="ET152" s="136" t="n">
        <v>836703</v>
      </c>
      <c r="EU152" s="136" t="n">
        <v>992298</v>
      </c>
      <c r="EV152" s="139">
        <f>IFERROR(ET152/(EU152*2.20462262185),0)</f>
        <v/>
      </c>
      <c r="EW152" s="136" t="n">
        <v>306758</v>
      </c>
      <c r="EX152" s="136" t="n">
        <v>416540</v>
      </c>
      <c r="EY152" s="139">
        <f>IFERROR(EW152/(EX152*2.20462262185),0)</f>
        <v/>
      </c>
      <c r="EZ152" s="136" t="n">
        <v>186563</v>
      </c>
      <c r="FA152" s="136" t="n">
        <v>233204</v>
      </c>
      <c r="FB152" s="139">
        <f>IFERROR(EZ152/(FA152*2.20462262185),0)</f>
        <v/>
      </c>
      <c r="FC152" s="136" t="n">
        <v>112407</v>
      </c>
      <c r="FD152" s="136" t="n">
        <v>72000</v>
      </c>
      <c r="FE152" s="139">
        <f>IFERROR(FC152/(FD152*2.20462262185),0)</f>
        <v/>
      </c>
      <c r="FO152" s="136" t="n">
        <v>730</v>
      </c>
      <c r="FP152" s="136" t="n">
        <v>450</v>
      </c>
      <c r="FQ152" s="139">
        <f>IFERROR(FO152/(FP152*2.20462262185),0)</f>
        <v/>
      </c>
      <c r="FU152" s="136" t="n">
        <v>693</v>
      </c>
      <c r="FV152" s="136" t="n">
        <v>500</v>
      </c>
      <c r="FW152" s="139">
        <f>IFERROR(FU152/(FV152*2.20462262185),0)</f>
        <v/>
      </c>
    </row>
    <row r="153">
      <c r="A153" s="140" t="inlineStr">
        <is>
          <t>Austria</t>
        </is>
      </c>
      <c r="B153" s="141">
        <f>SUM(I153,L153,O153,R153,U153,X153)</f>
        <v/>
      </c>
      <c r="C153" s="141">
        <f>SUM(J153,M153,P153,S153,V153,Y153)</f>
        <v/>
      </c>
      <c r="D153" s="142">
        <f>C153/1000000</f>
        <v/>
      </c>
      <c r="E153" s="142">
        <f>C153*2.20462262185/1000000</f>
        <v/>
      </c>
      <c r="F153" s="143">
        <f>IFERROR(B153/(C153/1000),0)</f>
        <v/>
      </c>
      <c r="G153" s="144">
        <f>IFERROR(B153/(C153*2.20462262185),0)</f>
        <v/>
      </c>
      <c r="HE153" s="141" t="n">
        <v>725</v>
      </c>
      <c r="HF153" s="141" t="n">
        <v>200</v>
      </c>
      <c r="HG153" s="144">
        <f>IFERROR(HE153/(HF153*2.20462262185),0)</f>
        <v/>
      </c>
      <c r="HH153" s="141" t="n">
        <v>1115</v>
      </c>
      <c r="HI153" s="141" t="n">
        <v>500</v>
      </c>
      <c r="HJ153" s="144">
        <f>IFERROR(HH153/(HI153*2.20462262185),0)</f>
        <v/>
      </c>
      <c r="IC153" s="141" t="n">
        <v>22213</v>
      </c>
      <c r="ID153" s="141" t="n">
        <v>47809</v>
      </c>
      <c r="IE153" s="144">
        <f>IFERROR(IC153/(ID153*2.20462262185),0)</f>
        <v/>
      </c>
      <c r="II153" s="141" t="n">
        <v>8339</v>
      </c>
      <c r="IJ153" s="141" t="n">
        <v>17212</v>
      </c>
      <c r="IK153" s="144">
        <f>IFERROR(II153/(IJ153*2.20462262185),0)</f>
        <v/>
      </c>
      <c r="IR153" s="141" t="n">
        <v>10822</v>
      </c>
      <c r="IS153" s="141" t="n">
        <v>19551</v>
      </c>
      <c r="IT153" s="144">
        <f>IFERROR(IR153/(IS153*2.20462262185),0)</f>
        <v/>
      </c>
      <c r="IU153" s="141" t="n">
        <v>13152</v>
      </c>
      <c r="IV153" s="141" t="n">
        <v>23310</v>
      </c>
      <c r="IW153" s="144">
        <f>IFERROR(IU153/(IV153*2.20462262185),0)</f>
        <v/>
      </c>
      <c r="JA153" s="141" t="n">
        <v>10205</v>
      </c>
      <c r="JB153" s="141" t="n">
        <v>18556</v>
      </c>
      <c r="JC153" s="144">
        <f>IFERROR(JA153/(JB153*2.20462262185),0)</f>
        <v/>
      </c>
      <c r="JD153" s="141" t="n">
        <v>64791</v>
      </c>
      <c r="JE153" s="141" t="n">
        <v>111678</v>
      </c>
      <c r="JF153" s="144">
        <f>IFERROR(JD153/(JE153*2.20462262185),0)</f>
        <v/>
      </c>
    </row>
    <row r="154">
      <c r="A154" s="140" t="inlineStr">
        <is>
          <t>Barbados</t>
        </is>
      </c>
      <c r="B154" s="141">
        <f>SUM(I154,L154,O154,R154,U154,X154)</f>
        <v/>
      </c>
      <c r="C154" s="141">
        <f>SUM(J154,M154,P154,S154,V154,Y154)</f>
        <v/>
      </c>
      <c r="D154" s="142">
        <f>C154/1000000</f>
        <v/>
      </c>
      <c r="E154" s="142">
        <f>C154*2.20462262185/1000000</f>
        <v/>
      </c>
      <c r="F154" s="143">
        <f>IFERROR(B154/(C154/1000),0)</f>
        <v/>
      </c>
      <c r="G154" s="144">
        <f>IFERROR(B154/(C154*2.20462262185),0)</f>
        <v/>
      </c>
      <c r="EW154" s="141" t="n">
        <v>41192</v>
      </c>
      <c r="EX154" s="141" t="n">
        <v>41624</v>
      </c>
      <c r="EY154" s="144">
        <f>IFERROR(EW154/(EX154*2.20462262185),0)</f>
        <v/>
      </c>
      <c r="HK154" s="141" t="n">
        <v>16119</v>
      </c>
      <c r="HL154" s="141" t="n">
        <v>38481</v>
      </c>
      <c r="HM154" s="144">
        <f>IFERROR(HK154/(HL154*2.20462262185),0)</f>
        <v/>
      </c>
      <c r="HN154" s="141" t="n">
        <v>15337</v>
      </c>
      <c r="HO154" s="141" t="n">
        <v>38730</v>
      </c>
      <c r="HP154" s="144">
        <f>IFERROR(HN154/(HO154*2.20462262185),0)</f>
        <v/>
      </c>
    </row>
    <row r="155">
      <c r="A155" s="135" t="inlineStr">
        <is>
          <t>Brazil</t>
        </is>
      </c>
      <c r="B155" s="136">
        <f>SUM(I155,L155,O155,R155,U155,X155)</f>
        <v/>
      </c>
      <c r="C155" s="136">
        <f>SUM(J155,M155,P155,S155,V155,Y155)</f>
        <v/>
      </c>
      <c r="D155" s="137">
        <f>C155/1000000</f>
        <v/>
      </c>
      <c r="E155" s="137">
        <f>C155*2.20462262185/1000000</f>
        <v/>
      </c>
      <c r="F155" s="138">
        <f>IFERROR(B155/(C155/1000),0)</f>
        <v/>
      </c>
      <c r="G155" s="139">
        <f>IFERROR(B155/(C155*2.20462262185),0)</f>
        <v/>
      </c>
      <c r="DD155" s="136" t="n">
        <v>161240</v>
      </c>
      <c r="DE155" s="136" t="n">
        <v>100000</v>
      </c>
      <c r="DF155" s="139">
        <f>IFERROR(DD155/(DE155*2.20462262185),0)</f>
        <v/>
      </c>
      <c r="DG155" s="136" t="n">
        <v>161240</v>
      </c>
      <c r="DH155" s="136" t="n">
        <v>100000</v>
      </c>
      <c r="DI155" s="139">
        <f>IFERROR(DG155/(DH155*2.20462262185),0)</f>
        <v/>
      </c>
      <c r="EW155" s="136" t="n">
        <v>6967</v>
      </c>
      <c r="EX155" s="136" t="n">
        <v>8100</v>
      </c>
      <c r="EY155" s="139">
        <f>IFERROR(EW155/(EX155*2.20462262185),0)</f>
        <v/>
      </c>
    </row>
    <row r="156">
      <c r="A156" s="140" t="inlineStr">
        <is>
          <t>Chile</t>
        </is>
      </c>
      <c r="B156" s="141">
        <f>SUM(I156,L156,O156,R156,U156,X156)</f>
        <v/>
      </c>
      <c r="C156" s="141">
        <f>SUM(J156,M156,P156,S156,V156,Y156)</f>
        <v/>
      </c>
      <c r="D156" s="142">
        <f>C156/1000000</f>
        <v/>
      </c>
      <c r="E156" s="142">
        <f>C156*2.20462262185/1000000</f>
        <v/>
      </c>
      <c r="F156" s="143">
        <f>IFERROR(B156/(C156/1000),0)</f>
        <v/>
      </c>
      <c r="G156" s="144">
        <f>IFERROR(B156/(C156*2.20462262185),0)</f>
        <v/>
      </c>
      <c r="BW156" s="141" t="n">
        <v>26337</v>
      </c>
      <c r="BX156" s="141" t="n">
        <v>58239</v>
      </c>
      <c r="BY156" s="144">
        <f>IFERROR(BW156/(BX156*2.20462262185),0)</f>
        <v/>
      </c>
    </row>
    <row r="157">
      <c r="A157" s="140" t="inlineStr">
        <is>
          <t>Colombia</t>
        </is>
      </c>
      <c r="B157" s="141">
        <f>SUM(I157,L157,O157,R157,U157,X157)</f>
        <v/>
      </c>
      <c r="C157" s="141">
        <f>SUM(J157,M157,P157,S157,V157,Y157)</f>
        <v/>
      </c>
      <c r="D157" s="142">
        <f>C157/1000000</f>
        <v/>
      </c>
      <c r="E157" s="142">
        <f>C157*2.20462262185/1000000</f>
        <v/>
      </c>
      <c r="F157" s="143">
        <f>IFERROR(B157/(C157/1000),0)</f>
        <v/>
      </c>
      <c r="G157" s="144">
        <f>IFERROR(B157/(C157*2.20462262185),0)</f>
        <v/>
      </c>
      <c r="CX157" s="141" t="n">
        <v>17640</v>
      </c>
      <c r="CY157" s="141" t="n">
        <v>21000</v>
      </c>
      <c r="CZ157" s="144">
        <f>IFERROR(CX157/(CY157*2.20462262185),0)</f>
        <v/>
      </c>
      <c r="DA157" s="141" t="n">
        <v>70560</v>
      </c>
      <c r="DB157" s="141" t="n">
        <v>84000</v>
      </c>
      <c r="DC157" s="144">
        <f>IFERROR(DA157/(DB157*2.20462262185),0)</f>
        <v/>
      </c>
      <c r="DD157" s="141" t="n">
        <v>81850</v>
      </c>
      <c r="DE157" s="141" t="n">
        <v>105000</v>
      </c>
      <c r="DF157" s="144">
        <f>IFERROR(DD157/(DE157*2.20462262185),0)</f>
        <v/>
      </c>
      <c r="DP157" s="141" t="n">
        <v>107744</v>
      </c>
      <c r="DQ157" s="141" t="n">
        <v>104000</v>
      </c>
      <c r="DR157" s="144">
        <f>IFERROR(DP157/(DQ157*2.20462262185),0)</f>
        <v/>
      </c>
      <c r="DS157" s="141" t="n">
        <v>108885</v>
      </c>
      <c r="DT157" s="141" t="n">
        <v>105000</v>
      </c>
      <c r="DU157" s="144">
        <f>IFERROR(DS157/(DT157*2.20462262185),0)</f>
        <v/>
      </c>
      <c r="EB157" s="141" t="n">
        <v>69059</v>
      </c>
      <c r="EC157" s="141" t="n">
        <v>84000</v>
      </c>
      <c r="ED157" s="144">
        <f>IFERROR(EB157/(EC157*2.20462262185),0)</f>
        <v/>
      </c>
      <c r="EE157" s="141" t="n">
        <v>84602</v>
      </c>
      <c r="EF157" s="141" t="n">
        <v>104190</v>
      </c>
      <c r="EG157" s="144">
        <f>IFERROR(EE157/(EF157*2.20462262185),0)</f>
        <v/>
      </c>
      <c r="EZ157" s="141" t="n">
        <v>864771</v>
      </c>
      <c r="FA157" s="141" t="n">
        <v>575500</v>
      </c>
      <c r="FB157" s="144">
        <f>IFERROR(EZ157/(FA157*2.20462262185),0)</f>
        <v/>
      </c>
      <c r="FC157" s="141" t="n">
        <v>318886</v>
      </c>
      <c r="FD157" s="141" t="n">
        <v>202940</v>
      </c>
      <c r="FE157" s="144">
        <f>IFERROR(FC157/(FD157*2.20462262185),0)</f>
        <v/>
      </c>
      <c r="FF157" s="141" t="n">
        <v>354822</v>
      </c>
      <c r="FG157" s="141" t="n">
        <v>235600</v>
      </c>
      <c r="FH157" s="144">
        <f>IFERROR(FF157/(FG157*2.20462262185),0)</f>
        <v/>
      </c>
      <c r="FR157" s="141" t="n">
        <v>149709</v>
      </c>
      <c r="FS157" s="141" t="n">
        <v>100814</v>
      </c>
      <c r="FT157" s="144">
        <f>IFERROR(FR157/(FS157*2.20462262185),0)</f>
        <v/>
      </c>
      <c r="GD157" s="141" t="n">
        <v>59283</v>
      </c>
      <c r="GE157" s="141" t="n">
        <v>63000</v>
      </c>
      <c r="GF157" s="144">
        <f>IFERROR(GD157/(GE157*2.20462262185),0)</f>
        <v/>
      </c>
    </row>
    <row r="158">
      <c r="A158" s="140" t="inlineStr">
        <is>
          <t>Ecuador</t>
        </is>
      </c>
      <c r="B158" s="141">
        <f>SUM(I158,L158,O158,R158,U158,X158)</f>
        <v/>
      </c>
      <c r="C158" s="141">
        <f>SUM(J158,M158,P158,S158,V158,Y158)</f>
        <v/>
      </c>
      <c r="D158" s="142">
        <f>C158/1000000</f>
        <v/>
      </c>
      <c r="E158" s="142">
        <f>C158*2.20462262185/1000000</f>
        <v/>
      </c>
      <c r="F158" s="143">
        <f>IFERROR(B158/(C158/1000),0)</f>
        <v/>
      </c>
      <c r="G158" s="144">
        <f>IFERROR(B158/(C158*2.20462262185),0)</f>
        <v/>
      </c>
      <c r="DJ158" s="141" t="n">
        <v>146622</v>
      </c>
      <c r="DK158" s="141" t="n">
        <v>175392</v>
      </c>
      <c r="DL158" s="144">
        <f>IFERROR(DJ158/(DK158*2.20462262185),0)</f>
        <v/>
      </c>
      <c r="FO158" s="141" t="n">
        <v>100117</v>
      </c>
      <c r="FP158" s="141" t="n">
        <v>79566</v>
      </c>
      <c r="FQ158" s="144">
        <f>IFERROR(FO158/(FP158*2.20462262185),0)</f>
        <v/>
      </c>
      <c r="GD158" s="141" t="n">
        <v>51000</v>
      </c>
      <c r="GE158" s="141" t="n">
        <v>60000</v>
      </c>
      <c r="GF158" s="144">
        <f>IFERROR(GD158/(GE158*2.20462262185),0)</f>
        <v/>
      </c>
      <c r="GG158" s="141" t="n">
        <v>142341</v>
      </c>
      <c r="GH158" s="141" t="n">
        <v>152000</v>
      </c>
      <c r="GI158" s="144">
        <f>IFERROR(GG158/(GH158*2.20462262185),0)</f>
        <v/>
      </c>
      <c r="GJ158" s="141" t="n">
        <v>32800</v>
      </c>
      <c r="GK158" s="141" t="n">
        <v>40000</v>
      </c>
      <c r="GL158" s="144">
        <f>IFERROR(GJ158/(GK158*2.20462262185),0)</f>
        <v/>
      </c>
    </row>
    <row r="159">
      <c r="A159" s="140" t="inlineStr">
        <is>
          <t>France</t>
        </is>
      </c>
      <c r="B159" s="141">
        <f>SUM(I159,L159,O159,R159,U159,X159)</f>
        <v/>
      </c>
      <c r="C159" s="141">
        <f>SUM(J159,M159,P159,S159,V159,Y159)</f>
        <v/>
      </c>
      <c r="D159" s="142">
        <f>C159/1000000</f>
        <v/>
      </c>
      <c r="E159" s="142">
        <f>C159*2.20462262185/1000000</f>
        <v/>
      </c>
      <c r="F159" s="143">
        <f>IFERROR(B159/(C159/1000),0)</f>
        <v/>
      </c>
      <c r="G159" s="144">
        <f>IFERROR(B159/(C159*2.20462262185),0)</f>
        <v/>
      </c>
      <c r="GG159" s="141" t="n">
        <v>13574</v>
      </c>
      <c r="GH159" s="141" t="n">
        <v>23020</v>
      </c>
      <c r="GI159" s="144">
        <f>IFERROR(GG159/(GH159*2.20462262185),0)</f>
        <v/>
      </c>
    </row>
    <row r="160">
      <c r="A160" s="140" t="inlineStr">
        <is>
          <t>Honduras</t>
        </is>
      </c>
      <c r="B160" s="141">
        <f>SUM(I160,L160,O160,R160,U160,X160)</f>
        <v/>
      </c>
      <c r="C160" s="141">
        <f>SUM(J160,M160,P160,S160,V160,Y160)</f>
        <v/>
      </c>
      <c r="D160" s="142">
        <f>C160/1000000</f>
        <v/>
      </c>
      <c r="E160" s="142">
        <f>C160*2.20462262185/1000000</f>
        <v/>
      </c>
      <c r="F160" s="143">
        <f>IFERROR(B160/(C160/1000),0)</f>
        <v/>
      </c>
      <c r="G160" s="144">
        <f>IFERROR(B160/(C160*2.20462262185),0)</f>
        <v/>
      </c>
      <c r="AY160" s="141" t="n">
        <v>14287</v>
      </c>
      <c r="AZ160" s="141" t="n">
        <v>21980</v>
      </c>
      <c r="BA160" s="144">
        <f>IFERROR(AY160/(AZ160*2.20462262185),0)</f>
        <v/>
      </c>
      <c r="IX160" s="141" t="n">
        <v>203286</v>
      </c>
      <c r="IY160" s="141" t="n">
        <v>196725</v>
      </c>
      <c r="IZ160" s="144">
        <f>IFERROR(IX160/(IY160*2.20462262185),0)</f>
        <v/>
      </c>
      <c r="JD160" s="141" t="n">
        <v>572074</v>
      </c>
      <c r="JE160" s="141" t="n">
        <v>482581</v>
      </c>
      <c r="JF160" s="144">
        <f>IFERROR(JD160/(JE160*2.20462262185),0)</f>
        <v/>
      </c>
      <c r="JG160" s="141" t="n">
        <v>714718</v>
      </c>
      <c r="JH160" s="141" t="n">
        <v>628324</v>
      </c>
      <c r="JI160" s="144">
        <f>IFERROR(JG160/(JH160*2.20462262185),0)</f>
        <v/>
      </c>
      <c r="JJ160" s="141" t="n">
        <v>726224</v>
      </c>
      <c r="JK160" s="141" t="n">
        <v>660365</v>
      </c>
      <c r="JL160" s="144">
        <f>IFERROR(JJ160/(JK160*2.20462262185),0)</f>
        <v/>
      </c>
      <c r="JM160" s="141" t="n">
        <v>719448</v>
      </c>
      <c r="JN160" s="141" t="n">
        <v>659315</v>
      </c>
      <c r="JO160" s="144">
        <f>IFERROR(JM160/(JN160*2.20462262185),0)</f>
        <v/>
      </c>
      <c r="JP160" s="141" t="n">
        <v>745511</v>
      </c>
      <c r="JQ160" s="141" t="n">
        <v>551167</v>
      </c>
      <c r="JR160" s="144">
        <f>IFERROR(JP160/(JQ160*2.20462262185),0)</f>
        <v/>
      </c>
    </row>
    <row r="161">
      <c r="A161" s="140" t="inlineStr">
        <is>
          <t>Ireland</t>
        </is>
      </c>
      <c r="B161" s="141">
        <f>SUM(I161,L161,O161,R161,U161,X161)</f>
        <v/>
      </c>
      <c r="C161" s="141">
        <f>SUM(J161,M161,P161,S161,V161,Y161)</f>
        <v/>
      </c>
      <c r="D161" s="142">
        <f>C161/1000000</f>
        <v/>
      </c>
      <c r="E161" s="142">
        <f>C161*2.20462262185/1000000</f>
        <v/>
      </c>
      <c r="F161" s="143">
        <f>IFERROR(B161/(C161/1000),0)</f>
        <v/>
      </c>
      <c r="G161" s="144">
        <f>IFERROR(B161/(C161*2.20462262185),0)</f>
        <v/>
      </c>
      <c r="AS161" s="141" t="n">
        <v>22809</v>
      </c>
      <c r="AT161" s="141" t="n">
        <v>7806</v>
      </c>
      <c r="AU161" s="144">
        <f>IFERROR(AS161/(AT161*2.20462262185),0)</f>
        <v/>
      </c>
      <c r="BE161" s="141" t="n">
        <v>33484</v>
      </c>
      <c r="BF161" s="141" t="n">
        <v>9850</v>
      </c>
      <c r="BG161" s="144">
        <f>IFERROR(BE161/(BF161*2.20462262185),0)</f>
        <v/>
      </c>
      <c r="BN161" s="141" t="n">
        <v>20650</v>
      </c>
      <c r="BO161" s="141" t="n">
        <v>900</v>
      </c>
      <c r="BP161" s="144">
        <f>IFERROR(BN161/(BO161*2.20462262185),0)</f>
        <v/>
      </c>
    </row>
    <row r="162">
      <c r="A162" s="140" t="inlineStr">
        <is>
          <t>Israel</t>
        </is>
      </c>
      <c r="B162" s="141">
        <f>SUM(I162,L162,O162,R162,U162,X162)</f>
        <v/>
      </c>
      <c r="C162" s="141">
        <f>SUM(J162,M162,P162,S162,V162,Y162)</f>
        <v/>
      </c>
      <c r="D162" s="142">
        <f>C162/1000000</f>
        <v/>
      </c>
      <c r="E162" s="142">
        <f>C162*2.20462262185/1000000</f>
        <v/>
      </c>
      <c r="F162" s="143">
        <f>IFERROR(B162/(C162/1000),0)</f>
        <v/>
      </c>
      <c r="G162" s="144">
        <f>IFERROR(B162/(C162*2.20462262185),0)</f>
        <v/>
      </c>
      <c r="AY162" s="141" t="n">
        <v>1000</v>
      </c>
      <c r="AZ162" s="141" t="n">
        <v>191</v>
      </c>
      <c r="BA162" s="144">
        <f>IFERROR(AY162/(AZ162*2.20462262185),0)</f>
        <v/>
      </c>
      <c r="HB162" s="141" t="n">
        <v>8104</v>
      </c>
      <c r="HC162" s="141" t="n">
        <v>2041</v>
      </c>
      <c r="HD162" s="144">
        <f>IFERROR(HB162/(HC162*2.20462262185),0)</f>
        <v/>
      </c>
    </row>
    <row r="163">
      <c r="A163" s="140" t="inlineStr">
        <is>
          <t>Kenya</t>
        </is>
      </c>
      <c r="B163" s="141">
        <f>SUM(I163,L163,O163,R163,U163,X163)</f>
        <v/>
      </c>
      <c r="C163" s="141">
        <f>SUM(J163,M163,P163,S163,V163,Y163)</f>
        <v/>
      </c>
      <c r="D163" s="142">
        <f>C163/1000000</f>
        <v/>
      </c>
      <c r="E163" s="142">
        <f>C163*2.20462262185/1000000</f>
        <v/>
      </c>
      <c r="F163" s="143">
        <f>IFERROR(B163/(C163/1000),0)</f>
        <v/>
      </c>
      <c r="G163" s="144">
        <f>IFERROR(B163/(C163*2.20462262185),0)</f>
        <v/>
      </c>
      <c r="JM163" s="141" t="n">
        <v>18673</v>
      </c>
      <c r="JN163" s="141" t="n">
        <v>19250</v>
      </c>
      <c r="JO163" s="144">
        <f>IFERROR(JM163/(JN163*2.20462262185),0)</f>
        <v/>
      </c>
    </row>
    <row r="164">
      <c r="A164" s="135" t="inlineStr">
        <is>
          <t>Latvia</t>
        </is>
      </c>
      <c r="B164" s="136">
        <f>SUM(I164,L164,O164,R164,U164,X164)</f>
        <v/>
      </c>
      <c r="C164" s="136">
        <f>SUM(J164,M164,P164,S164,V164,Y164)</f>
        <v/>
      </c>
      <c r="D164" s="137">
        <f>C164/1000000</f>
        <v/>
      </c>
      <c r="E164" s="137">
        <f>C164*2.20462262185/1000000</f>
        <v/>
      </c>
      <c r="F164" s="138">
        <f>IFERROR(B164/(C164/1000),0)</f>
        <v/>
      </c>
      <c r="G164" s="139">
        <f>IFERROR(B164/(C164*2.20462262185),0)</f>
        <v/>
      </c>
      <c r="FL164" s="136" t="n">
        <v>28478</v>
      </c>
      <c r="FM164" s="136" t="n">
        <v>48400</v>
      </c>
      <c r="FN164" s="139">
        <f>IFERROR(FL164/(FM164*2.20462262185),0)</f>
        <v/>
      </c>
    </row>
    <row r="165">
      <c r="A165" s="135" t="inlineStr">
        <is>
          <t>Malaysia</t>
        </is>
      </c>
      <c r="B165" s="136">
        <f>SUM(I165,L165,O165,R165,U165,X165)</f>
        <v/>
      </c>
      <c r="C165" s="136">
        <f>SUM(J165,M165,P165,S165,V165,Y165)</f>
        <v/>
      </c>
      <c r="D165" s="137">
        <f>C165/1000000</f>
        <v/>
      </c>
      <c r="E165" s="137">
        <f>C165*2.20462262185/1000000</f>
        <v/>
      </c>
      <c r="F165" s="138">
        <f>IFERROR(B165/(C165/1000),0)</f>
        <v/>
      </c>
      <c r="G165" s="139">
        <f>IFERROR(B165/(C165*2.20462262185),0)</f>
        <v/>
      </c>
      <c r="AS165" s="136" t="n">
        <v>127050</v>
      </c>
      <c r="AT165" s="136" t="n">
        <v>107016</v>
      </c>
      <c r="AU165" s="139">
        <f>IFERROR(AS165/(AT165*2.20462262185),0)</f>
        <v/>
      </c>
      <c r="BH165" s="136" t="n">
        <v>26080</v>
      </c>
      <c r="BI165" s="136" t="n">
        <v>16000</v>
      </c>
      <c r="BJ165" s="139">
        <f>IFERROR(BH165/(BI165*2.20462262185),0)</f>
        <v/>
      </c>
      <c r="BK165" s="136" t="n">
        <v>266458</v>
      </c>
      <c r="BL165" s="136" t="n">
        <v>220000</v>
      </c>
      <c r="BM165" s="139">
        <f>IFERROR(BK165/(BL165*2.20462262185),0)</f>
        <v/>
      </c>
      <c r="BZ165" s="136" t="n">
        <v>103224</v>
      </c>
      <c r="CA165" s="136" t="n">
        <v>80000</v>
      </c>
      <c r="CB165" s="139">
        <f>IFERROR(BZ165/(CA165*2.20462262185),0)</f>
        <v/>
      </c>
      <c r="CC165" s="136" t="n">
        <v>387090</v>
      </c>
      <c r="CD165" s="136" t="n">
        <v>300000</v>
      </c>
      <c r="CE165" s="139">
        <f>IFERROR(CC165/(CD165*2.20462262185),0)</f>
        <v/>
      </c>
      <c r="CI165" s="136" t="n">
        <v>21583</v>
      </c>
      <c r="CJ165" s="136" t="n">
        <v>5500</v>
      </c>
      <c r="CK165" s="139">
        <f>IFERROR(CI165/(CJ165*2.20462262185),0)</f>
        <v/>
      </c>
      <c r="CO165" s="136" t="n">
        <v>30520</v>
      </c>
      <c r="CP165" s="136" t="n">
        <v>19800</v>
      </c>
      <c r="CQ165" s="139">
        <f>IFERROR(CO165/(CP165*2.20462262185),0)</f>
        <v/>
      </c>
      <c r="CU165" s="136" t="n">
        <v>92526</v>
      </c>
      <c r="CV165" s="136" t="n">
        <v>80000</v>
      </c>
      <c r="CW165" s="139">
        <f>IFERROR(CU165/(CV165*2.20462262185),0)</f>
        <v/>
      </c>
      <c r="DA165" s="136" t="n">
        <v>188700</v>
      </c>
      <c r="DB165" s="136" t="n">
        <v>197016</v>
      </c>
      <c r="DC165" s="139">
        <f>IFERROR(DA165/(DB165*2.20462262185),0)</f>
        <v/>
      </c>
      <c r="DJ165" s="136" t="n">
        <v>100666</v>
      </c>
      <c r="DK165" s="136" t="n">
        <v>78949</v>
      </c>
      <c r="DL165" s="139">
        <f>IFERROR(DJ165/(DK165*2.20462262185),0)</f>
        <v/>
      </c>
      <c r="DM165" s="136" t="n">
        <v>246698</v>
      </c>
      <c r="DN165" s="136" t="n">
        <v>221280</v>
      </c>
      <c r="DO165" s="139">
        <f>IFERROR(DM165/(DN165*2.20462262185),0)</f>
        <v/>
      </c>
      <c r="DP165" s="136" t="n">
        <v>479566</v>
      </c>
      <c r="DQ165" s="136" t="n">
        <v>370096</v>
      </c>
      <c r="DR165" s="139">
        <f>IFERROR(DP165/(DQ165*2.20462262185),0)</f>
        <v/>
      </c>
      <c r="EE165" s="136" t="n">
        <v>16400</v>
      </c>
      <c r="EF165" s="136" t="n">
        <v>14858</v>
      </c>
      <c r="EG165" s="139">
        <f>IFERROR(EE165/(EF165*2.20462262185),0)</f>
        <v/>
      </c>
      <c r="GS165" s="136" t="n">
        <v>361200</v>
      </c>
      <c r="GT165" s="136" t="n">
        <v>420000</v>
      </c>
      <c r="GU165" s="139">
        <f>IFERROR(GS165/(GT165*2.20462262185),0)</f>
        <v/>
      </c>
      <c r="JM165" s="136" t="n">
        <v>78611</v>
      </c>
      <c r="JN165" s="136" t="n">
        <v>63000</v>
      </c>
      <c r="JO165" s="139">
        <f>IFERROR(JM165/(JN165*2.20462262185),0)</f>
        <v/>
      </c>
    </row>
    <row r="166">
      <c r="A166" s="140" t="inlineStr">
        <is>
          <t>Marshall Islands</t>
        </is>
      </c>
      <c r="B166" s="141">
        <f>SUM(I166,L166,O166,R166,U166,X166)</f>
        <v/>
      </c>
      <c r="C166" s="141">
        <f>SUM(J166,M166,P166,S166,V166,Y166)</f>
        <v/>
      </c>
      <c r="D166" s="142">
        <f>C166/1000000</f>
        <v/>
      </c>
      <c r="E166" s="142">
        <f>C166*2.20462262185/1000000</f>
        <v/>
      </c>
      <c r="F166" s="143">
        <f>IFERROR(B166/(C166/1000),0)</f>
        <v/>
      </c>
      <c r="G166" s="144">
        <f>IFERROR(B166/(C166*2.20462262185),0)</f>
        <v/>
      </c>
      <c r="FU166" s="141" t="n">
        <v>14002</v>
      </c>
      <c r="FV166" s="141" t="n">
        <v>18659</v>
      </c>
      <c r="FW166" s="144">
        <f>IFERROR(FU166/(FV166*2.20462262185),0)</f>
        <v/>
      </c>
    </row>
    <row r="167">
      <c r="A167" s="140" t="inlineStr">
        <is>
          <t>Mayotte</t>
        </is>
      </c>
      <c r="B167" s="141">
        <f>SUM(I167,L167,O167,R167,U167,X167)</f>
        <v/>
      </c>
      <c r="C167" s="141">
        <f>SUM(J167,M167,P167,S167,V167,Y167)</f>
        <v/>
      </c>
      <c r="D167" s="142">
        <f>C167/1000000</f>
        <v/>
      </c>
      <c r="E167" s="142">
        <f>C167*2.20462262185/1000000</f>
        <v/>
      </c>
      <c r="F167" s="143">
        <f>IFERROR(B167/(C167/1000),0)</f>
        <v/>
      </c>
      <c r="G167" s="144">
        <f>IFERROR(B167/(C167*2.20462262185),0)</f>
        <v/>
      </c>
      <c r="EH167" s="141" t="n">
        <v>14081</v>
      </c>
      <c r="EI167" s="141" t="n">
        <v>18763</v>
      </c>
      <c r="EJ167" s="144">
        <f>IFERROR(EH167/(EI167*2.20462262185),0)</f>
        <v/>
      </c>
    </row>
    <row r="168">
      <c r="A168" s="140" t="inlineStr">
        <is>
          <t>Micronesia</t>
        </is>
      </c>
      <c r="B168" s="141">
        <f>SUM(I168,L168,O168,R168,U168,X168)</f>
        <v/>
      </c>
      <c r="C168" s="141">
        <f>SUM(J168,M168,P168,S168,V168,Y168)</f>
        <v/>
      </c>
      <c r="D168" s="142">
        <f>C168/1000000</f>
        <v/>
      </c>
      <c r="E168" s="142">
        <f>C168*2.20462262185/1000000</f>
        <v/>
      </c>
      <c r="F168" s="143">
        <f>IFERROR(B168/(C168/1000),0)</f>
        <v/>
      </c>
      <c r="G168" s="144">
        <f>IFERROR(B168/(C168*2.20462262185),0)</f>
        <v/>
      </c>
      <c r="EQ168" s="141" t="n">
        <v>14011</v>
      </c>
      <c r="ER168" s="141" t="n">
        <v>18669</v>
      </c>
      <c r="ES168" s="144">
        <f>IFERROR(EQ168/(ER168*2.20462262185),0)</f>
        <v/>
      </c>
    </row>
    <row r="169">
      <c r="A169" s="140" t="inlineStr">
        <is>
          <t>Morocco</t>
        </is>
      </c>
      <c r="B169" s="141">
        <f>SUM(I169,L169,O169,R169,U169,X169)</f>
        <v/>
      </c>
      <c r="C169" s="141">
        <f>SUM(J169,M169,P169,S169,V169,Y169)</f>
        <v/>
      </c>
      <c r="D169" s="142">
        <f>C169/1000000</f>
        <v/>
      </c>
      <c r="E169" s="142">
        <f>C169*2.20462262185/1000000</f>
        <v/>
      </c>
      <c r="F169" s="143">
        <f>IFERROR(B169/(C169/1000),0)</f>
        <v/>
      </c>
      <c r="G169" s="144">
        <f>IFERROR(B169/(C169*2.20462262185),0)</f>
        <v/>
      </c>
      <c r="IO169" s="141" t="n">
        <v>202267</v>
      </c>
      <c r="IP169" s="141" t="n">
        <v>175600</v>
      </c>
      <c r="IQ169" s="144">
        <f>IFERROR(IO169/(IP169*2.20462262185),0)</f>
        <v/>
      </c>
      <c r="IR169" s="141" t="n">
        <v>203823</v>
      </c>
      <c r="IS169" s="141" t="n">
        <v>175600</v>
      </c>
      <c r="IT169" s="144">
        <f>IFERROR(IR169/(IS169*2.20462262185),0)</f>
        <v/>
      </c>
      <c r="IU169" s="141" t="n">
        <v>354433</v>
      </c>
      <c r="IV169" s="141" t="n">
        <v>307300</v>
      </c>
      <c r="IW169" s="144">
        <f>IFERROR(IU169/(IV169*2.20462262185),0)</f>
        <v/>
      </c>
      <c r="IX169" s="141" t="n">
        <v>399776</v>
      </c>
      <c r="IY169" s="141" t="n">
        <v>344614</v>
      </c>
      <c r="IZ169" s="144">
        <f>IFERROR(IX169/(IY169*2.20462262185),0)</f>
        <v/>
      </c>
      <c r="JA169" s="141" t="n">
        <v>611883</v>
      </c>
      <c r="JB169" s="141" t="n">
        <v>509671</v>
      </c>
      <c r="JC169" s="144">
        <f>IFERROR(JA169/(JB169*2.20462262185),0)</f>
        <v/>
      </c>
      <c r="JD169" s="141" t="n">
        <v>627636</v>
      </c>
      <c r="JE169" s="141" t="n">
        <v>505714</v>
      </c>
      <c r="JF169" s="144">
        <f>IFERROR(JD169/(JE169*2.20462262185),0)</f>
        <v/>
      </c>
      <c r="JG169" s="141" t="n">
        <v>444434</v>
      </c>
      <c r="JH169" s="141" t="n">
        <v>351200</v>
      </c>
      <c r="JI169" s="144">
        <f>IFERROR(JG169/(JH169*2.20462262185),0)</f>
        <v/>
      </c>
      <c r="JJ169" s="141" t="n">
        <v>873208</v>
      </c>
      <c r="JK169" s="141" t="n">
        <v>625365</v>
      </c>
      <c r="JL169" s="144">
        <f>IFERROR(JJ169/(JK169*2.20462262185),0)</f>
        <v/>
      </c>
      <c r="JM169" s="141" t="n">
        <v>694153</v>
      </c>
      <c r="JN169" s="141" t="n">
        <v>526800</v>
      </c>
      <c r="JO169" s="144">
        <f>IFERROR(JM169/(JN169*2.20462262185),0)</f>
        <v/>
      </c>
      <c r="JP169" s="141" t="n">
        <v>752750</v>
      </c>
      <c r="JQ169" s="141" t="n">
        <v>566338</v>
      </c>
      <c r="JR169" s="144">
        <f>IFERROR(JP169/(JQ169*2.20462262185),0)</f>
        <v/>
      </c>
    </row>
    <row r="170">
      <c r="A170" s="135" t="inlineStr">
        <is>
          <t>Russia</t>
        </is>
      </c>
      <c r="B170" s="136">
        <f>SUM(I170,L170,O170,R170,U170,X170)</f>
        <v/>
      </c>
      <c r="C170" s="136">
        <f>SUM(J170,M170,P170,S170,V170,Y170)</f>
        <v/>
      </c>
      <c r="D170" s="137">
        <f>C170/1000000</f>
        <v/>
      </c>
      <c r="E170" s="137">
        <f>C170*2.20462262185/1000000</f>
        <v/>
      </c>
      <c r="F170" s="138">
        <f>IFERROR(B170/(C170/1000),0)</f>
        <v/>
      </c>
      <c r="G170" s="139">
        <f>IFERROR(B170/(C170*2.20462262185),0)</f>
        <v/>
      </c>
      <c r="GY170" s="136" t="n">
        <v>224063</v>
      </c>
      <c r="GZ170" s="136" t="n">
        <v>283500</v>
      </c>
      <c r="HA170" s="139">
        <f>IFERROR(GY170/(GZ170*2.20462262185),0)</f>
        <v/>
      </c>
    </row>
    <row r="171">
      <c r="A171" s="135" t="inlineStr">
        <is>
          <t>United Arab Emirates</t>
        </is>
      </c>
      <c r="B171" s="136">
        <f>SUM(I171,L171,O171,R171,U171,X171)</f>
        <v/>
      </c>
      <c r="C171" s="136">
        <f>SUM(J171,M171,P171,S171,V171,Y171)</f>
        <v/>
      </c>
      <c r="D171" s="137">
        <f>C171/1000000</f>
        <v/>
      </c>
      <c r="E171" s="137">
        <f>C171*2.20462262185/1000000</f>
        <v/>
      </c>
      <c r="F171" s="138">
        <f>IFERROR(B171/(C171/1000),0)</f>
        <v/>
      </c>
      <c r="G171" s="139">
        <f>IFERROR(B171/(C171*2.20462262185),0)</f>
        <v/>
      </c>
      <c r="HH171" s="136" t="n">
        <v>7404</v>
      </c>
      <c r="HI171" s="136" t="n">
        <v>17714</v>
      </c>
      <c r="HJ171" s="139">
        <f>IFERROR(HH171/(HI171*2.20462262185),0)</f>
        <v/>
      </c>
    </row>
    <row r="172">
      <c r="A172" s="140" t="inlineStr">
        <is>
          <t>Venezuela</t>
        </is>
      </c>
      <c r="B172" s="141">
        <f>SUM(I172,L172,O172,R172,U172,X172)</f>
        <v/>
      </c>
      <c r="C172" s="141">
        <f>SUM(J172,M172,P172,S172,V172,Y172)</f>
        <v/>
      </c>
      <c r="D172" s="142">
        <f>C172/1000000</f>
        <v/>
      </c>
      <c r="E172" s="142">
        <f>C172*2.20462262185/1000000</f>
        <v/>
      </c>
      <c r="F172" s="143">
        <f>IFERROR(B172/(C172/1000),0)</f>
        <v/>
      </c>
      <c r="G172" s="144">
        <f>IFERROR(B172/(C172*2.20462262185),0)</f>
        <v/>
      </c>
      <c r="GM172" s="141" t="n">
        <v>25637</v>
      </c>
      <c r="GN172" s="141" t="n">
        <v>39141</v>
      </c>
      <c r="GO172" s="144">
        <f>IFERROR(GM172/(GN172*2.20462262185),0)</f>
        <v/>
      </c>
    </row>
    <row r="173">
      <c r="A173" s="99" t="inlineStr">
        <is>
          <t>Subtotal — IV ≥ 0.70 but &lt; 0.78 packaging grade (3907.69.0010)</t>
        </is>
      </c>
      <c r="B173" s="145">
        <f>SUM(B127:B172)</f>
        <v/>
      </c>
      <c r="C173" s="145">
        <f>SUM(C127:C172)</f>
        <v/>
      </c>
      <c r="D173" s="76">
        <f>C173/1000000</f>
        <v/>
      </c>
      <c r="E173" s="76">
        <f>C173*2.20462262185/1000000</f>
        <v/>
      </c>
      <c r="I173" s="35">
        <f>SUM(I127:I172)</f>
        <v/>
      </c>
      <c r="J173" s="35">
        <f>SUM(J127:J172)</f>
        <v/>
      </c>
      <c r="L173" s="35">
        <f>SUM(L127:L172)</f>
        <v/>
      </c>
      <c r="M173" s="35">
        <f>SUM(M127:M172)</f>
        <v/>
      </c>
      <c r="O173" s="35">
        <f>SUM(O127:O172)</f>
        <v/>
      </c>
      <c r="P173" s="35">
        <f>SUM(P127:P172)</f>
        <v/>
      </c>
      <c r="R173" s="35">
        <f>SUM(R127:R172)</f>
        <v/>
      </c>
      <c r="S173" s="35">
        <f>SUM(S127:S172)</f>
        <v/>
      </c>
      <c r="U173" s="35">
        <f>SUM(U127:U172)</f>
        <v/>
      </c>
      <c r="V173" s="35">
        <f>SUM(V127:V172)</f>
        <v/>
      </c>
      <c r="X173" s="35">
        <f>SUM(X127:X172)</f>
        <v/>
      </c>
      <c r="Y173" s="35">
        <f>SUM(Y127:Y172)</f>
        <v/>
      </c>
      <c r="AA173" s="35">
        <f>SUM(AA127:AA172)</f>
        <v/>
      </c>
      <c r="AB173" s="35">
        <f>SUM(AB127:AB172)</f>
        <v/>
      </c>
      <c r="AD173" s="35">
        <f>SUM(AD127:AD172)</f>
        <v/>
      </c>
      <c r="AE173" s="35">
        <f>SUM(AE127:AE172)</f>
        <v/>
      </c>
      <c r="AG173" s="35">
        <f>SUM(AG127:AG172)</f>
        <v/>
      </c>
      <c r="AH173" s="35">
        <f>SUM(AH127:AH172)</f>
        <v/>
      </c>
      <c r="AJ173" s="35">
        <f>SUM(AJ127:AJ172)</f>
        <v/>
      </c>
      <c r="AK173" s="35">
        <f>SUM(AK127:AK172)</f>
        <v/>
      </c>
      <c r="AM173" s="35">
        <f>SUM(AM127:AM172)</f>
        <v/>
      </c>
      <c r="AN173" s="35">
        <f>SUM(AN127:AN172)</f>
        <v/>
      </c>
      <c r="AP173" s="35">
        <f>SUM(AP127:AP172)</f>
        <v/>
      </c>
      <c r="AQ173" s="35">
        <f>SUM(AQ127:AQ172)</f>
        <v/>
      </c>
      <c r="AS173" s="35">
        <f>SUM(AS127:AS172)</f>
        <v/>
      </c>
      <c r="AT173" s="35">
        <f>SUM(AT127:AT172)</f>
        <v/>
      </c>
      <c r="AV173" s="35">
        <f>SUM(AV127:AV172)</f>
        <v/>
      </c>
      <c r="AW173" s="35">
        <f>SUM(AW127:AW172)</f>
        <v/>
      </c>
      <c r="AY173" s="35">
        <f>SUM(AY127:AY172)</f>
        <v/>
      </c>
      <c r="AZ173" s="35">
        <f>SUM(AZ127:AZ172)</f>
        <v/>
      </c>
      <c r="BB173" s="35">
        <f>SUM(BB127:BB172)</f>
        <v/>
      </c>
      <c r="BC173" s="35">
        <f>SUM(BC127:BC172)</f>
        <v/>
      </c>
      <c r="BE173" s="35">
        <f>SUM(BE127:BE172)</f>
        <v/>
      </c>
      <c r="BF173" s="35">
        <f>SUM(BF127:BF172)</f>
        <v/>
      </c>
      <c r="BH173" s="35">
        <f>SUM(BH127:BH172)</f>
        <v/>
      </c>
      <c r="BI173" s="35">
        <f>SUM(BI127:BI172)</f>
        <v/>
      </c>
      <c r="BK173" s="35">
        <f>SUM(BK127:BK172)</f>
        <v/>
      </c>
      <c r="BL173" s="35">
        <f>SUM(BL127:BL172)</f>
        <v/>
      </c>
      <c r="BN173" s="35">
        <f>SUM(BN127:BN172)</f>
        <v/>
      </c>
      <c r="BO173" s="35">
        <f>SUM(BO127:BO172)</f>
        <v/>
      </c>
      <c r="BQ173" s="35">
        <f>SUM(BQ127:BQ172)</f>
        <v/>
      </c>
      <c r="BR173" s="35">
        <f>SUM(BR127:BR172)</f>
        <v/>
      </c>
      <c r="BT173" s="35">
        <f>SUM(BT127:BT172)</f>
        <v/>
      </c>
      <c r="BU173" s="35">
        <f>SUM(BU127:BU172)</f>
        <v/>
      </c>
      <c r="BW173" s="35">
        <f>SUM(BW127:BW172)</f>
        <v/>
      </c>
      <c r="BX173" s="35">
        <f>SUM(BX127:BX172)</f>
        <v/>
      </c>
      <c r="BZ173" s="35">
        <f>SUM(BZ127:BZ172)</f>
        <v/>
      </c>
      <c r="CA173" s="35">
        <f>SUM(CA127:CA172)</f>
        <v/>
      </c>
      <c r="CC173" s="35">
        <f>SUM(CC127:CC172)</f>
        <v/>
      </c>
      <c r="CD173" s="35">
        <f>SUM(CD127:CD172)</f>
        <v/>
      </c>
      <c r="CF173" s="35">
        <f>SUM(CF127:CF172)</f>
        <v/>
      </c>
      <c r="CG173" s="35">
        <f>SUM(CG127:CG172)</f>
        <v/>
      </c>
      <c r="CI173" s="35">
        <f>SUM(CI127:CI172)</f>
        <v/>
      </c>
      <c r="CJ173" s="35">
        <f>SUM(CJ127:CJ172)</f>
        <v/>
      </c>
      <c r="CL173" s="35">
        <f>SUM(CL127:CL172)</f>
        <v/>
      </c>
      <c r="CM173" s="35">
        <f>SUM(CM127:CM172)</f>
        <v/>
      </c>
      <c r="CO173" s="35">
        <f>SUM(CO127:CO172)</f>
        <v/>
      </c>
      <c r="CP173" s="35">
        <f>SUM(CP127:CP172)</f>
        <v/>
      </c>
      <c r="CR173" s="35">
        <f>SUM(CR127:CR172)</f>
        <v/>
      </c>
      <c r="CS173" s="35">
        <f>SUM(CS127:CS172)</f>
        <v/>
      </c>
      <c r="CU173" s="35">
        <f>SUM(CU127:CU172)</f>
        <v/>
      </c>
      <c r="CV173" s="35">
        <f>SUM(CV127:CV172)</f>
        <v/>
      </c>
      <c r="CX173" s="35">
        <f>SUM(CX127:CX172)</f>
        <v/>
      </c>
      <c r="CY173" s="35">
        <f>SUM(CY127:CY172)</f>
        <v/>
      </c>
      <c r="DA173" s="35">
        <f>SUM(DA127:DA172)</f>
        <v/>
      </c>
      <c r="DB173" s="35">
        <f>SUM(DB127:DB172)</f>
        <v/>
      </c>
      <c r="DD173" s="35">
        <f>SUM(DD127:DD172)</f>
        <v/>
      </c>
      <c r="DE173" s="35">
        <f>SUM(DE127:DE172)</f>
        <v/>
      </c>
      <c r="DG173" s="35">
        <f>SUM(DG127:DG172)</f>
        <v/>
      </c>
      <c r="DH173" s="35">
        <f>SUM(DH127:DH172)</f>
        <v/>
      </c>
      <c r="DJ173" s="35">
        <f>SUM(DJ127:DJ172)</f>
        <v/>
      </c>
      <c r="DK173" s="35">
        <f>SUM(DK127:DK172)</f>
        <v/>
      </c>
      <c r="DM173" s="35">
        <f>SUM(DM127:DM172)</f>
        <v/>
      </c>
      <c r="DN173" s="35">
        <f>SUM(DN127:DN172)</f>
        <v/>
      </c>
      <c r="DP173" s="35">
        <f>SUM(DP127:DP172)</f>
        <v/>
      </c>
      <c r="DQ173" s="35">
        <f>SUM(DQ127:DQ172)</f>
        <v/>
      </c>
      <c r="DS173" s="35">
        <f>SUM(DS127:DS172)</f>
        <v/>
      </c>
      <c r="DT173" s="35">
        <f>SUM(DT127:DT172)</f>
        <v/>
      </c>
      <c r="DV173" s="35">
        <f>SUM(DV127:DV172)</f>
        <v/>
      </c>
      <c r="DW173" s="35">
        <f>SUM(DW127:DW172)</f>
        <v/>
      </c>
      <c r="DY173" s="35">
        <f>SUM(DY127:DY172)</f>
        <v/>
      </c>
      <c r="DZ173" s="35">
        <f>SUM(DZ127:DZ172)</f>
        <v/>
      </c>
      <c r="EB173" s="35">
        <f>SUM(EB127:EB172)</f>
        <v/>
      </c>
      <c r="EC173" s="35">
        <f>SUM(EC127:EC172)</f>
        <v/>
      </c>
      <c r="EE173" s="35">
        <f>SUM(EE127:EE172)</f>
        <v/>
      </c>
      <c r="EF173" s="35">
        <f>SUM(EF127:EF172)</f>
        <v/>
      </c>
      <c r="EH173" s="35">
        <f>SUM(EH127:EH172)</f>
        <v/>
      </c>
      <c r="EI173" s="35">
        <f>SUM(EI127:EI172)</f>
        <v/>
      </c>
      <c r="EK173" s="35">
        <f>SUM(EK127:EK172)</f>
        <v/>
      </c>
      <c r="EL173" s="35">
        <f>SUM(EL127:EL172)</f>
        <v/>
      </c>
      <c r="EN173" s="35">
        <f>SUM(EN127:EN172)</f>
        <v/>
      </c>
      <c r="EO173" s="35">
        <f>SUM(EO127:EO172)</f>
        <v/>
      </c>
      <c r="EQ173" s="35">
        <f>SUM(EQ127:EQ172)</f>
        <v/>
      </c>
      <c r="ER173" s="35">
        <f>SUM(ER127:ER172)</f>
        <v/>
      </c>
      <c r="ET173" s="35">
        <f>SUM(ET127:ET172)</f>
        <v/>
      </c>
      <c r="EU173" s="35">
        <f>SUM(EU127:EU172)</f>
        <v/>
      </c>
      <c r="EW173" s="35">
        <f>SUM(EW127:EW172)</f>
        <v/>
      </c>
      <c r="EX173" s="35">
        <f>SUM(EX127:EX172)</f>
        <v/>
      </c>
      <c r="EZ173" s="35">
        <f>SUM(EZ127:EZ172)</f>
        <v/>
      </c>
      <c r="FA173" s="35">
        <f>SUM(FA127:FA172)</f>
        <v/>
      </c>
      <c r="FC173" s="35">
        <f>SUM(FC127:FC172)</f>
        <v/>
      </c>
      <c r="FD173" s="35">
        <f>SUM(FD127:FD172)</f>
        <v/>
      </c>
      <c r="FF173" s="35">
        <f>SUM(FF127:FF172)</f>
        <v/>
      </c>
      <c r="FG173" s="35">
        <f>SUM(FG127:FG172)</f>
        <v/>
      </c>
      <c r="FI173" s="35">
        <f>SUM(FI127:FI172)</f>
        <v/>
      </c>
      <c r="FJ173" s="35">
        <f>SUM(FJ127:FJ172)</f>
        <v/>
      </c>
      <c r="FL173" s="35">
        <f>SUM(FL127:FL172)</f>
        <v/>
      </c>
      <c r="FM173" s="35">
        <f>SUM(FM127:FM172)</f>
        <v/>
      </c>
      <c r="FO173" s="35">
        <f>SUM(FO127:FO172)</f>
        <v/>
      </c>
      <c r="FP173" s="35">
        <f>SUM(FP127:FP172)</f>
        <v/>
      </c>
      <c r="FR173" s="35">
        <f>SUM(FR127:FR172)</f>
        <v/>
      </c>
      <c r="FS173" s="35">
        <f>SUM(FS127:FS172)</f>
        <v/>
      </c>
      <c r="FU173" s="35">
        <f>SUM(FU127:FU172)</f>
        <v/>
      </c>
      <c r="FV173" s="35">
        <f>SUM(FV127:FV172)</f>
        <v/>
      </c>
      <c r="FX173" s="35">
        <f>SUM(FX127:FX172)</f>
        <v/>
      </c>
      <c r="FY173" s="35">
        <f>SUM(FY127:FY172)</f>
        <v/>
      </c>
      <c r="GA173" s="35">
        <f>SUM(GA127:GA172)</f>
        <v/>
      </c>
      <c r="GB173" s="35">
        <f>SUM(GB127:GB172)</f>
        <v/>
      </c>
      <c r="GD173" s="35">
        <f>SUM(GD127:GD172)</f>
        <v/>
      </c>
      <c r="GE173" s="35">
        <f>SUM(GE127:GE172)</f>
        <v/>
      </c>
      <c r="GG173" s="35">
        <f>SUM(GG127:GG172)</f>
        <v/>
      </c>
      <c r="GH173" s="35">
        <f>SUM(GH127:GH172)</f>
        <v/>
      </c>
      <c r="GJ173" s="35">
        <f>SUM(GJ127:GJ172)</f>
        <v/>
      </c>
      <c r="GK173" s="35">
        <f>SUM(GK127:GK172)</f>
        <v/>
      </c>
      <c r="GM173" s="35">
        <f>SUM(GM127:GM172)</f>
        <v/>
      </c>
      <c r="GN173" s="35">
        <f>SUM(GN127:GN172)</f>
        <v/>
      </c>
      <c r="GP173" s="35">
        <f>SUM(GP127:GP172)</f>
        <v/>
      </c>
      <c r="GQ173" s="35">
        <f>SUM(GQ127:GQ172)</f>
        <v/>
      </c>
      <c r="GS173" s="35">
        <f>SUM(GS127:GS172)</f>
        <v/>
      </c>
      <c r="GT173" s="35">
        <f>SUM(GT127:GT172)</f>
        <v/>
      </c>
      <c r="GV173" s="35">
        <f>SUM(GV127:GV172)</f>
        <v/>
      </c>
      <c r="GW173" s="35">
        <f>SUM(GW127:GW172)</f>
        <v/>
      </c>
      <c r="GY173" s="35">
        <f>SUM(GY127:GY172)</f>
        <v/>
      </c>
      <c r="GZ173" s="35">
        <f>SUM(GZ127:GZ172)</f>
        <v/>
      </c>
      <c r="HB173" s="35">
        <f>SUM(HB127:HB172)</f>
        <v/>
      </c>
      <c r="HC173" s="35">
        <f>SUM(HC127:HC172)</f>
        <v/>
      </c>
      <c r="HE173" s="35">
        <f>SUM(HE127:HE172)</f>
        <v/>
      </c>
      <c r="HF173" s="35">
        <f>SUM(HF127:HF172)</f>
        <v/>
      </c>
      <c r="HH173" s="35">
        <f>SUM(HH127:HH172)</f>
        <v/>
      </c>
      <c r="HI173" s="35">
        <f>SUM(HI127:HI172)</f>
        <v/>
      </c>
      <c r="HK173" s="35">
        <f>SUM(HK127:HK172)</f>
        <v/>
      </c>
      <c r="HL173" s="35">
        <f>SUM(HL127:HL172)</f>
        <v/>
      </c>
      <c r="HN173" s="35">
        <f>SUM(HN127:HN172)</f>
        <v/>
      </c>
      <c r="HO173" s="35">
        <f>SUM(HO127:HO172)</f>
        <v/>
      </c>
      <c r="HQ173" s="35">
        <f>SUM(HQ127:HQ172)</f>
        <v/>
      </c>
      <c r="HR173" s="35">
        <f>SUM(HR127:HR172)</f>
        <v/>
      </c>
      <c r="HT173" s="35">
        <f>SUM(HT127:HT172)</f>
        <v/>
      </c>
      <c r="HU173" s="35">
        <f>SUM(HU127:HU172)</f>
        <v/>
      </c>
      <c r="HW173" s="35">
        <f>SUM(HW127:HW172)</f>
        <v/>
      </c>
      <c r="HX173" s="35">
        <f>SUM(HX127:HX172)</f>
        <v/>
      </c>
      <c r="HZ173" s="35">
        <f>SUM(HZ127:HZ172)</f>
        <v/>
      </c>
      <c r="IA173" s="35">
        <f>SUM(IA127:IA172)</f>
        <v/>
      </c>
      <c r="IC173" s="35">
        <f>SUM(IC127:IC172)</f>
        <v/>
      </c>
      <c r="ID173" s="35">
        <f>SUM(ID127:ID172)</f>
        <v/>
      </c>
      <c r="IF173" s="35">
        <f>SUM(IF127:IF172)</f>
        <v/>
      </c>
      <c r="IG173" s="35">
        <f>SUM(IG127:IG172)</f>
        <v/>
      </c>
      <c r="II173" s="35">
        <f>SUM(II127:II172)</f>
        <v/>
      </c>
      <c r="IJ173" s="35">
        <f>SUM(IJ127:IJ172)</f>
        <v/>
      </c>
      <c r="IL173" s="35">
        <f>SUM(IL127:IL172)</f>
        <v/>
      </c>
      <c r="IM173" s="35">
        <f>SUM(IM127:IM172)</f>
        <v/>
      </c>
      <c r="IO173" s="35">
        <f>SUM(IO127:IO172)</f>
        <v/>
      </c>
      <c r="IP173" s="35">
        <f>SUM(IP127:IP172)</f>
        <v/>
      </c>
      <c r="IR173" s="35">
        <f>SUM(IR127:IR172)</f>
        <v/>
      </c>
      <c r="IS173" s="35">
        <f>SUM(IS127:IS172)</f>
        <v/>
      </c>
      <c r="IU173" s="35">
        <f>SUM(IU127:IU172)</f>
        <v/>
      </c>
      <c r="IV173" s="35">
        <f>SUM(IV127:IV172)</f>
        <v/>
      </c>
      <c r="IX173" s="35">
        <f>SUM(IX127:IX172)</f>
        <v/>
      </c>
      <c r="IY173" s="35">
        <f>SUM(IY127:IY172)</f>
        <v/>
      </c>
      <c r="JA173" s="35">
        <f>SUM(JA127:JA172)</f>
        <v/>
      </c>
      <c r="JB173" s="35">
        <f>SUM(JB127:JB172)</f>
        <v/>
      </c>
      <c r="JD173" s="35">
        <f>SUM(JD127:JD172)</f>
        <v/>
      </c>
      <c r="JE173" s="35">
        <f>SUM(JE127:JE172)</f>
        <v/>
      </c>
      <c r="JG173" s="35">
        <f>SUM(JG127:JG172)</f>
        <v/>
      </c>
      <c r="JH173" s="35">
        <f>SUM(JH127:JH172)</f>
        <v/>
      </c>
      <c r="JJ173" s="35">
        <f>SUM(JJ127:JJ172)</f>
        <v/>
      </c>
      <c r="JK173" s="35">
        <f>SUM(JK127:JK172)</f>
        <v/>
      </c>
      <c r="JM173" s="35">
        <f>SUM(JM127:JM172)</f>
        <v/>
      </c>
      <c r="JN173" s="35">
        <f>SUM(JN127:JN172)</f>
        <v/>
      </c>
      <c r="JP173" s="35">
        <f>SUM(JP127:JP172)</f>
        <v/>
      </c>
      <c r="JQ173" s="35">
        <f>SUM(JQ127:JQ172)</f>
        <v/>
      </c>
    </row>
    <row r="175">
      <c r="A175" s="98" t="inlineStr">
        <is>
          <t>IV &lt; 0.70 (PCR territory) (3907.69.0050)</t>
        </is>
      </c>
    </row>
    <row r="176">
      <c r="A176" s="126" t="inlineStr">
        <is>
          <t>vPET ref $/lb: 2019-01: $0.626  2019-02: $0.620  2019-03: $0.635  2019-04: $0.649  2019-05: $0.613  2019-06: $0.632  2019-07: $0.649  2019-08: $0.646  2019-09: $0.592  2019-10: $0.565  2019-11: $0.634  2019-12: $0.536  2020-01: $0.571  2020-02: $0.596  2020-03: $0.575  2020-04: $0.555  2020-05: $0.552  2020-06: $0.418  2020-07: $0.447  2020-08: $0.433  2020-09: $0.496  2020-10: $0.434  2020-11: $0.537  2020-12: $0.478  2021-01: $0.589  2021-02: $0.530  2021-03: $0.536  2021-04: $0.629  2021-05: $0.612  2021-06: $0.671  2021-07: $0.765  2021-08: $0.725  2021-09: $0.792  2021-10: $0.871  2021-11: $0.786  2021-12: $0.838  2022-01: $0.742  2022-02: $0.880  2022-03: $0.789  2022-04: $0.828  2022-05: $0.914  2022-06: $1.030  2022-07: $0.982  2022-08: $1.031  2022-09: $0.985  2022-10: $0.877  2022-11: $0.850  2022-12: $0.756  2023-01: $0.776  2023-02: $0.826  2023-03: $0.808  2023-04: $0.750  2023-05: $0.796  2023-06: $0.828  2023-07: $0.688  2023-08: $0.700  2023-09: $0.693  2023-10: $0.648  2023-11: $0.607  2023-12: $0.689  2024-01: $0.652  2024-02: $0.705  2024-03: $0.729  2024-04: $0.737  2024-05: $0.703  2024-06: $0.723  2024-07: $0.743  2024-08: $0.772  2024-09: $0.714  2024-10: $0.717  2024-11: $0.635  2024-12: $0.659  2025-01: $0.695  2025-02: $0.653  2025-03: $0.633  2025-04: $0.627  2025-05: $0.659  2025-06: $0.638  2025-07: $0.609  2025-08: $0.631  2025-09: $0.591  2025-10: $0.518  2025-11: $0.677  2025-12: $0.657  2026-01: $0.614  2026-02: $0.653  2026-03: $0.646  2026-04: $0.590  2026-05: $0.677  2026-06: $0.641</t>
        </is>
      </c>
    </row>
    <row r="177">
      <c r="A177" s="102" t="inlineStr">
        <is>
          <t>Country</t>
        </is>
      </c>
      <c r="B177" s="127" t="inlineStr">
        <is>
          <t>YTD</t>
        </is>
      </c>
      <c r="I177" s="128" t="inlineStr">
        <is>
          <t>June 2026</t>
        </is>
      </c>
      <c r="J177" s="105" t="n"/>
      <c r="K177" s="106" t="n"/>
      <c r="L177" s="128" t="inlineStr">
        <is>
          <t>May 2026</t>
        </is>
      </c>
      <c r="M177" s="105" t="n"/>
      <c r="N177" s="106" t="n"/>
      <c r="O177" s="128" t="inlineStr">
        <is>
          <t>April 2026</t>
        </is>
      </c>
      <c r="P177" s="105" t="n"/>
      <c r="Q177" s="106" t="n"/>
      <c r="R177" s="128" t="inlineStr">
        <is>
          <t>March 2026</t>
        </is>
      </c>
      <c r="S177" s="105" t="n"/>
      <c r="T177" s="106" t="n"/>
      <c r="U177" s="128" t="inlineStr">
        <is>
          <t>February 2026</t>
        </is>
      </c>
      <c r="V177" s="105" t="n"/>
      <c r="W177" s="106" t="n"/>
      <c r="X177" s="128" t="inlineStr">
        <is>
          <t>January 2026</t>
        </is>
      </c>
      <c r="Y177" s="105" t="n"/>
      <c r="Z177" s="106" t="n"/>
      <c r="AA177" s="128" t="inlineStr">
        <is>
          <t>December 2025</t>
        </is>
      </c>
      <c r="AB177" s="105" t="n"/>
      <c r="AC177" s="106" t="n"/>
      <c r="AD177" s="128" t="inlineStr">
        <is>
          <t>November 2025</t>
        </is>
      </c>
      <c r="AE177" s="105" t="n"/>
      <c r="AF177" s="106" t="n"/>
      <c r="AG177" s="128" t="inlineStr">
        <is>
          <t>October 2025</t>
        </is>
      </c>
      <c r="AH177" s="105" t="n"/>
      <c r="AI177" s="106" t="n"/>
      <c r="AJ177" s="128" t="inlineStr">
        <is>
          <t>September 2025</t>
        </is>
      </c>
      <c r="AK177" s="105" t="n"/>
      <c r="AL177" s="106" t="n"/>
      <c r="AM177" s="128" t="inlineStr">
        <is>
          <t>August 2025</t>
        </is>
      </c>
      <c r="AN177" s="105" t="n"/>
      <c r="AO177" s="106" t="n"/>
      <c r="AP177" s="128" t="inlineStr">
        <is>
          <t>July 2025</t>
        </is>
      </c>
      <c r="AQ177" s="105" t="n"/>
      <c r="AR177" s="106" t="n"/>
      <c r="AS177" s="128" t="inlineStr">
        <is>
          <t>June 2025</t>
        </is>
      </c>
      <c r="AT177" s="105" t="n"/>
      <c r="AU177" s="106" t="n"/>
      <c r="AV177" s="128" t="inlineStr">
        <is>
          <t>May 2025</t>
        </is>
      </c>
      <c r="AW177" s="105" t="n"/>
      <c r="AX177" s="106" t="n"/>
      <c r="AY177" s="128" t="inlineStr">
        <is>
          <t>April 2025</t>
        </is>
      </c>
      <c r="AZ177" s="105" t="n"/>
      <c r="BA177" s="106" t="n"/>
      <c r="BB177" s="128" t="inlineStr">
        <is>
          <t>March 2025</t>
        </is>
      </c>
      <c r="BC177" s="105" t="n"/>
      <c r="BD177" s="106" t="n"/>
      <c r="BE177" s="128" t="inlineStr">
        <is>
          <t>February 2025</t>
        </is>
      </c>
      <c r="BF177" s="105" t="n"/>
      <c r="BG177" s="106" t="n"/>
      <c r="BH177" s="128" t="inlineStr">
        <is>
          <t>January 2025</t>
        </is>
      </c>
      <c r="BI177" s="105" t="n"/>
      <c r="BJ177" s="106" t="n"/>
      <c r="BK177" s="128" t="inlineStr">
        <is>
          <t>December 2024</t>
        </is>
      </c>
      <c r="BL177" s="105" t="n"/>
      <c r="BM177" s="106" t="n"/>
      <c r="BN177" s="128" t="inlineStr">
        <is>
          <t>November 2024</t>
        </is>
      </c>
      <c r="BO177" s="105" t="n"/>
      <c r="BP177" s="106" t="n"/>
      <c r="BQ177" s="128" t="inlineStr">
        <is>
          <t>October 2024</t>
        </is>
      </c>
      <c r="BR177" s="105" t="n"/>
      <c r="BS177" s="106" t="n"/>
      <c r="BT177" s="128" t="inlineStr">
        <is>
          <t>September 2024</t>
        </is>
      </c>
      <c r="BU177" s="105" t="n"/>
      <c r="BV177" s="106" t="n"/>
      <c r="BW177" s="128" t="inlineStr">
        <is>
          <t>August 2024</t>
        </is>
      </c>
      <c r="BX177" s="105" t="n"/>
      <c r="BY177" s="106" t="n"/>
      <c r="BZ177" s="128" t="inlineStr">
        <is>
          <t>July 2024</t>
        </is>
      </c>
      <c r="CA177" s="105" t="n"/>
      <c r="CB177" s="106" t="n"/>
      <c r="CC177" s="128" t="inlineStr">
        <is>
          <t>June 2024</t>
        </is>
      </c>
      <c r="CD177" s="105" t="n"/>
      <c r="CE177" s="106" t="n"/>
      <c r="CF177" s="128" t="inlineStr">
        <is>
          <t>May 2024</t>
        </is>
      </c>
      <c r="CG177" s="105" t="n"/>
      <c r="CH177" s="106" t="n"/>
      <c r="CI177" s="128" t="inlineStr">
        <is>
          <t>April 2024</t>
        </is>
      </c>
      <c r="CJ177" s="105" t="n"/>
      <c r="CK177" s="106" t="n"/>
      <c r="CL177" s="128" t="inlineStr">
        <is>
          <t>March 2024</t>
        </is>
      </c>
      <c r="CM177" s="105" t="n"/>
      <c r="CN177" s="106" t="n"/>
      <c r="CO177" s="128" t="inlineStr">
        <is>
          <t>February 2024</t>
        </is>
      </c>
      <c r="CP177" s="105" t="n"/>
      <c r="CQ177" s="106" t="n"/>
      <c r="CR177" s="128" t="inlineStr">
        <is>
          <t>January 2024</t>
        </is>
      </c>
      <c r="CS177" s="105" t="n"/>
      <c r="CT177" s="106" t="n"/>
      <c r="CU177" s="128" t="inlineStr">
        <is>
          <t>December 2023</t>
        </is>
      </c>
      <c r="CV177" s="105" t="n"/>
      <c r="CW177" s="106" t="n"/>
      <c r="CX177" s="128" t="inlineStr">
        <is>
          <t>November 2023</t>
        </is>
      </c>
      <c r="CY177" s="105" t="n"/>
      <c r="CZ177" s="106" t="n"/>
      <c r="DA177" s="128" t="inlineStr">
        <is>
          <t>October 2023</t>
        </is>
      </c>
      <c r="DB177" s="105" t="n"/>
      <c r="DC177" s="106" t="n"/>
      <c r="DD177" s="128" t="inlineStr">
        <is>
          <t>September 2023</t>
        </is>
      </c>
      <c r="DE177" s="105" t="n"/>
      <c r="DF177" s="106" t="n"/>
      <c r="DG177" s="128" t="inlineStr">
        <is>
          <t>August 2023</t>
        </is>
      </c>
      <c r="DH177" s="105" t="n"/>
      <c r="DI177" s="106" t="n"/>
      <c r="DJ177" s="128" t="inlineStr">
        <is>
          <t>July 2023</t>
        </is>
      </c>
      <c r="DK177" s="105" t="n"/>
      <c r="DL177" s="106" t="n"/>
      <c r="DM177" s="128" t="inlineStr">
        <is>
          <t>June 2023</t>
        </is>
      </c>
      <c r="DN177" s="105" t="n"/>
      <c r="DO177" s="106" t="n"/>
      <c r="DP177" s="128" t="inlineStr">
        <is>
          <t>May 2023</t>
        </is>
      </c>
      <c r="DQ177" s="105" t="n"/>
      <c r="DR177" s="106" t="n"/>
      <c r="DS177" s="128" t="inlineStr">
        <is>
          <t>April 2023</t>
        </is>
      </c>
      <c r="DT177" s="105" t="n"/>
      <c r="DU177" s="106" t="n"/>
      <c r="DV177" s="128" t="inlineStr">
        <is>
          <t>March 2023</t>
        </is>
      </c>
      <c r="DW177" s="105" t="n"/>
      <c r="DX177" s="106" t="n"/>
      <c r="DY177" s="128" t="inlineStr">
        <is>
          <t>February 2023</t>
        </is>
      </c>
      <c r="DZ177" s="105" t="n"/>
      <c r="EA177" s="106" t="n"/>
      <c r="EB177" s="128" t="inlineStr">
        <is>
          <t>January 2023</t>
        </is>
      </c>
      <c r="EC177" s="105" t="n"/>
      <c r="ED177" s="106" t="n"/>
      <c r="EE177" s="128" t="inlineStr">
        <is>
          <t>December 2022</t>
        </is>
      </c>
      <c r="EF177" s="105" t="n"/>
      <c r="EG177" s="106" t="n"/>
      <c r="EH177" s="128" t="inlineStr">
        <is>
          <t>November 2022</t>
        </is>
      </c>
      <c r="EI177" s="105" t="n"/>
      <c r="EJ177" s="106" t="n"/>
      <c r="EK177" s="128" t="inlineStr">
        <is>
          <t>October 2022</t>
        </is>
      </c>
      <c r="EL177" s="105" t="n"/>
      <c r="EM177" s="106" t="n"/>
      <c r="EN177" s="128" t="inlineStr">
        <is>
          <t>September 2022</t>
        </is>
      </c>
      <c r="EO177" s="105" t="n"/>
      <c r="EP177" s="106" t="n"/>
      <c r="EQ177" s="128" t="inlineStr">
        <is>
          <t>August 2022</t>
        </is>
      </c>
      <c r="ER177" s="105" t="n"/>
      <c r="ES177" s="106" t="n"/>
      <c r="ET177" s="128" t="inlineStr">
        <is>
          <t>July 2022</t>
        </is>
      </c>
      <c r="EU177" s="105" t="n"/>
      <c r="EV177" s="106" t="n"/>
      <c r="EW177" s="128" t="inlineStr">
        <is>
          <t>June 2022</t>
        </is>
      </c>
      <c r="EX177" s="105" t="n"/>
      <c r="EY177" s="106" t="n"/>
      <c r="EZ177" s="128" t="inlineStr">
        <is>
          <t>May 2022</t>
        </is>
      </c>
      <c r="FA177" s="105" t="n"/>
      <c r="FB177" s="106" t="n"/>
      <c r="FC177" s="128" t="inlineStr">
        <is>
          <t>April 2022</t>
        </is>
      </c>
      <c r="FD177" s="105" t="n"/>
      <c r="FE177" s="106" t="n"/>
      <c r="FF177" s="128" t="inlineStr">
        <is>
          <t>March 2022</t>
        </is>
      </c>
      <c r="FG177" s="105" t="n"/>
      <c r="FH177" s="106" t="n"/>
      <c r="FI177" s="128" t="inlineStr">
        <is>
          <t>February 2022</t>
        </is>
      </c>
      <c r="FJ177" s="105" t="n"/>
      <c r="FK177" s="106" t="n"/>
      <c r="FL177" s="128" t="inlineStr">
        <is>
          <t>January 2022</t>
        </is>
      </c>
      <c r="FM177" s="105" t="n"/>
      <c r="FN177" s="106" t="n"/>
      <c r="FO177" s="128" t="inlineStr">
        <is>
          <t>December 2021</t>
        </is>
      </c>
      <c r="FP177" s="105" t="n"/>
      <c r="FQ177" s="106" t="n"/>
      <c r="FR177" s="128" t="inlineStr">
        <is>
          <t>November 2021</t>
        </is>
      </c>
      <c r="FS177" s="105" t="n"/>
      <c r="FT177" s="106" t="n"/>
      <c r="FU177" s="128" t="inlineStr">
        <is>
          <t>October 2021</t>
        </is>
      </c>
      <c r="FV177" s="105" t="n"/>
      <c r="FW177" s="106" t="n"/>
      <c r="FX177" s="128" t="inlineStr">
        <is>
          <t>September 2021</t>
        </is>
      </c>
      <c r="FY177" s="105" t="n"/>
      <c r="FZ177" s="106" t="n"/>
      <c r="GA177" s="128" t="inlineStr">
        <is>
          <t>August 2021</t>
        </is>
      </c>
      <c r="GB177" s="105" t="n"/>
      <c r="GC177" s="106" t="n"/>
      <c r="GD177" s="128" t="inlineStr">
        <is>
          <t>July 2021</t>
        </is>
      </c>
      <c r="GE177" s="105" t="n"/>
      <c r="GF177" s="106" t="n"/>
      <c r="GG177" s="128" t="inlineStr">
        <is>
          <t>June 2021</t>
        </is>
      </c>
      <c r="GH177" s="105" t="n"/>
      <c r="GI177" s="106" t="n"/>
      <c r="GJ177" s="128" t="inlineStr">
        <is>
          <t>May 2021</t>
        </is>
      </c>
      <c r="GK177" s="105" t="n"/>
      <c r="GL177" s="106" t="n"/>
      <c r="GM177" s="128" t="inlineStr">
        <is>
          <t>April 2021</t>
        </is>
      </c>
      <c r="GN177" s="105" t="n"/>
      <c r="GO177" s="106" t="n"/>
      <c r="GP177" s="128" t="inlineStr">
        <is>
          <t>March 2021</t>
        </is>
      </c>
      <c r="GQ177" s="105" t="n"/>
      <c r="GR177" s="106" t="n"/>
      <c r="GS177" s="128" t="inlineStr">
        <is>
          <t>February 2021</t>
        </is>
      </c>
      <c r="GT177" s="105" t="n"/>
      <c r="GU177" s="106" t="n"/>
      <c r="GV177" s="128" t="inlineStr">
        <is>
          <t>January 2021</t>
        </is>
      </c>
      <c r="GW177" s="105" t="n"/>
      <c r="GX177" s="106" t="n"/>
      <c r="GY177" s="128" t="inlineStr">
        <is>
          <t>December 2020</t>
        </is>
      </c>
      <c r="GZ177" s="105" t="n"/>
      <c r="HA177" s="106" t="n"/>
      <c r="HB177" s="128" t="inlineStr">
        <is>
          <t>November 2020</t>
        </is>
      </c>
      <c r="HC177" s="105" t="n"/>
      <c r="HD177" s="106" t="n"/>
      <c r="HE177" s="128" t="inlineStr">
        <is>
          <t>October 2020</t>
        </is>
      </c>
      <c r="HF177" s="105" t="n"/>
      <c r="HG177" s="106" t="n"/>
      <c r="HH177" s="128" t="inlineStr">
        <is>
          <t>September 2020</t>
        </is>
      </c>
      <c r="HI177" s="105" t="n"/>
      <c r="HJ177" s="106" t="n"/>
      <c r="HK177" s="128" t="inlineStr">
        <is>
          <t>August 2020</t>
        </is>
      </c>
      <c r="HL177" s="105" t="n"/>
      <c r="HM177" s="106" t="n"/>
      <c r="HN177" s="128" t="inlineStr">
        <is>
          <t>July 2020</t>
        </is>
      </c>
      <c r="HO177" s="105" t="n"/>
      <c r="HP177" s="106" t="n"/>
      <c r="HQ177" s="128" t="inlineStr">
        <is>
          <t>June 2020</t>
        </is>
      </c>
      <c r="HR177" s="105" t="n"/>
      <c r="HS177" s="106" t="n"/>
      <c r="HT177" s="128" t="inlineStr">
        <is>
          <t>May 2020</t>
        </is>
      </c>
      <c r="HU177" s="105" t="n"/>
      <c r="HV177" s="106" t="n"/>
      <c r="HW177" s="128" t="inlineStr">
        <is>
          <t>April 2020</t>
        </is>
      </c>
      <c r="HX177" s="105" t="n"/>
      <c r="HY177" s="106" t="n"/>
      <c r="HZ177" s="128" t="inlineStr">
        <is>
          <t>March 2020</t>
        </is>
      </c>
      <c r="IA177" s="105" t="n"/>
      <c r="IB177" s="106" t="n"/>
      <c r="IC177" s="128" t="inlineStr">
        <is>
          <t>February 2020</t>
        </is>
      </c>
      <c r="ID177" s="105" t="n"/>
      <c r="IE177" s="106" t="n"/>
      <c r="IF177" s="128" t="inlineStr">
        <is>
          <t>January 2020</t>
        </is>
      </c>
      <c r="IG177" s="105" t="n"/>
      <c r="IH177" s="106" t="n"/>
      <c r="II177" s="128" t="inlineStr">
        <is>
          <t>December 2019</t>
        </is>
      </c>
      <c r="IJ177" s="105" t="n"/>
      <c r="IK177" s="106" t="n"/>
      <c r="IL177" s="128" t="inlineStr">
        <is>
          <t>November 2019</t>
        </is>
      </c>
      <c r="IM177" s="105" t="n"/>
      <c r="IN177" s="106" t="n"/>
      <c r="IO177" s="128" t="inlineStr">
        <is>
          <t>October 2019</t>
        </is>
      </c>
      <c r="IP177" s="105" t="n"/>
      <c r="IQ177" s="106" t="n"/>
      <c r="IR177" s="128" t="inlineStr">
        <is>
          <t>September 2019</t>
        </is>
      </c>
      <c r="IS177" s="105" t="n"/>
      <c r="IT177" s="106" t="n"/>
      <c r="IU177" s="128" t="inlineStr">
        <is>
          <t>August 2019</t>
        </is>
      </c>
      <c r="IV177" s="105" t="n"/>
      <c r="IW177" s="106" t="n"/>
      <c r="IX177" s="128" t="inlineStr">
        <is>
          <t>July 2019</t>
        </is>
      </c>
      <c r="IY177" s="105" t="n"/>
      <c r="IZ177" s="106" t="n"/>
      <c r="JA177" s="128" t="inlineStr">
        <is>
          <t>June 2019</t>
        </is>
      </c>
      <c r="JB177" s="105" t="n"/>
      <c r="JC177" s="106" t="n"/>
      <c r="JD177" s="128" t="inlineStr">
        <is>
          <t>May 2019</t>
        </is>
      </c>
      <c r="JE177" s="105" t="n"/>
      <c r="JF177" s="106" t="n"/>
      <c r="JG177" s="128" t="inlineStr">
        <is>
          <t>April 2019</t>
        </is>
      </c>
      <c r="JH177" s="105" t="n"/>
      <c r="JI177" s="106" t="n"/>
      <c r="JJ177" s="128" t="inlineStr">
        <is>
          <t>March 2019</t>
        </is>
      </c>
      <c r="JK177" s="105" t="n"/>
      <c r="JL177" s="106" t="n"/>
      <c r="JM177" s="128" t="inlineStr">
        <is>
          <t>February 2019</t>
        </is>
      </c>
      <c r="JN177" s="105" t="n"/>
      <c r="JO177" s="106" t="n"/>
      <c r="JP177" s="128" t="inlineStr">
        <is>
          <t>January 2019</t>
        </is>
      </c>
      <c r="JQ177" s="105" t="n"/>
      <c r="JR177" s="106" t="n"/>
    </row>
    <row r="178">
      <c r="B178" s="127" t="inlineStr">
        <is>
          <t>Value</t>
        </is>
      </c>
      <c r="C178" s="127" t="inlineStr">
        <is>
          <t>Quantity</t>
        </is>
      </c>
      <c r="D178" s="127" t="inlineStr">
        <is>
          <t>Quantity</t>
        </is>
      </c>
      <c r="E178" s="127" t="inlineStr">
        <is>
          <t>Quantity</t>
        </is>
      </c>
      <c r="F178" s="127" t="inlineStr">
        <is>
          <t>Price</t>
        </is>
      </c>
      <c r="G178" s="127" t="inlineStr">
        <is>
          <t>Price</t>
        </is>
      </c>
      <c r="I178" s="129" t="inlineStr">
        <is>
          <t>Value</t>
        </is>
      </c>
      <c r="J178" s="130" t="inlineStr">
        <is>
          <t>Quantity</t>
        </is>
      </c>
      <c r="K178" s="131" t="inlineStr">
        <is>
          <t>Price</t>
        </is>
      </c>
      <c r="L178" s="129" t="inlineStr">
        <is>
          <t>Value</t>
        </is>
      </c>
      <c r="M178" s="130" t="inlineStr">
        <is>
          <t>Quantity</t>
        </is>
      </c>
      <c r="N178" s="131" t="inlineStr">
        <is>
          <t>Price</t>
        </is>
      </c>
      <c r="O178" s="129" t="inlineStr">
        <is>
          <t>Value</t>
        </is>
      </c>
      <c r="P178" s="130" t="inlineStr">
        <is>
          <t>Quantity</t>
        </is>
      </c>
      <c r="Q178" s="131" t="inlineStr">
        <is>
          <t>Price</t>
        </is>
      </c>
      <c r="R178" s="129" t="inlineStr">
        <is>
          <t>Value</t>
        </is>
      </c>
      <c r="S178" s="130" t="inlineStr">
        <is>
          <t>Quantity</t>
        </is>
      </c>
      <c r="T178" s="131" t="inlineStr">
        <is>
          <t>Price</t>
        </is>
      </c>
      <c r="U178" s="129" t="inlineStr">
        <is>
          <t>Value</t>
        </is>
      </c>
      <c r="V178" s="130" t="inlineStr">
        <is>
          <t>Quantity</t>
        </is>
      </c>
      <c r="W178" s="131" t="inlineStr">
        <is>
          <t>Price</t>
        </is>
      </c>
      <c r="X178" s="129" t="inlineStr">
        <is>
          <t>Value</t>
        </is>
      </c>
      <c r="Y178" s="130" t="inlineStr">
        <is>
          <t>Quantity</t>
        </is>
      </c>
      <c r="Z178" s="131" t="inlineStr">
        <is>
          <t>Price</t>
        </is>
      </c>
      <c r="AA178" s="129" t="inlineStr">
        <is>
          <t>Value</t>
        </is>
      </c>
      <c r="AB178" s="130" t="inlineStr">
        <is>
          <t>Quantity</t>
        </is>
      </c>
      <c r="AC178" s="131" t="inlineStr">
        <is>
          <t>Price</t>
        </is>
      </c>
      <c r="AD178" s="129" t="inlineStr">
        <is>
          <t>Value</t>
        </is>
      </c>
      <c r="AE178" s="130" t="inlineStr">
        <is>
          <t>Quantity</t>
        </is>
      </c>
      <c r="AF178" s="131" t="inlineStr">
        <is>
          <t>Price</t>
        </is>
      </c>
      <c r="AG178" s="129" t="inlineStr">
        <is>
          <t>Value</t>
        </is>
      </c>
      <c r="AH178" s="130" t="inlineStr">
        <is>
          <t>Quantity</t>
        </is>
      </c>
      <c r="AI178" s="131" t="inlineStr">
        <is>
          <t>Price</t>
        </is>
      </c>
      <c r="AJ178" s="129" t="inlineStr">
        <is>
          <t>Value</t>
        </is>
      </c>
      <c r="AK178" s="130" t="inlineStr">
        <is>
          <t>Quantity</t>
        </is>
      </c>
      <c r="AL178" s="131" t="inlineStr">
        <is>
          <t>Price</t>
        </is>
      </c>
      <c r="AM178" s="129" t="inlineStr">
        <is>
          <t>Value</t>
        </is>
      </c>
      <c r="AN178" s="130" t="inlineStr">
        <is>
          <t>Quantity</t>
        </is>
      </c>
      <c r="AO178" s="131" t="inlineStr">
        <is>
          <t>Price</t>
        </is>
      </c>
      <c r="AP178" s="129" t="inlineStr">
        <is>
          <t>Value</t>
        </is>
      </c>
      <c r="AQ178" s="130" t="inlineStr">
        <is>
          <t>Quantity</t>
        </is>
      </c>
      <c r="AR178" s="131" t="inlineStr">
        <is>
          <t>Price</t>
        </is>
      </c>
      <c r="AS178" s="129" t="inlineStr">
        <is>
          <t>Value</t>
        </is>
      </c>
      <c r="AT178" s="130" t="inlineStr">
        <is>
          <t>Quantity</t>
        </is>
      </c>
      <c r="AU178" s="131" t="inlineStr">
        <is>
          <t>Price</t>
        </is>
      </c>
      <c r="AV178" s="129" t="inlineStr">
        <is>
          <t>Value</t>
        </is>
      </c>
      <c r="AW178" s="130" t="inlineStr">
        <is>
          <t>Quantity</t>
        </is>
      </c>
      <c r="AX178" s="131" t="inlineStr">
        <is>
          <t>Price</t>
        </is>
      </c>
      <c r="AY178" s="129" t="inlineStr">
        <is>
          <t>Value</t>
        </is>
      </c>
      <c r="AZ178" s="130" t="inlineStr">
        <is>
          <t>Quantity</t>
        </is>
      </c>
      <c r="BA178" s="131" t="inlineStr">
        <is>
          <t>Price</t>
        </is>
      </c>
      <c r="BB178" s="129" t="inlineStr">
        <is>
          <t>Value</t>
        </is>
      </c>
      <c r="BC178" s="130" t="inlineStr">
        <is>
          <t>Quantity</t>
        </is>
      </c>
      <c r="BD178" s="131" t="inlineStr">
        <is>
          <t>Price</t>
        </is>
      </c>
      <c r="BE178" s="129" t="inlineStr">
        <is>
          <t>Value</t>
        </is>
      </c>
      <c r="BF178" s="130" t="inlineStr">
        <is>
          <t>Quantity</t>
        </is>
      </c>
      <c r="BG178" s="131" t="inlineStr">
        <is>
          <t>Price</t>
        </is>
      </c>
      <c r="BH178" s="129" t="inlineStr">
        <is>
          <t>Value</t>
        </is>
      </c>
      <c r="BI178" s="130" t="inlineStr">
        <is>
          <t>Quantity</t>
        </is>
      </c>
      <c r="BJ178" s="131" t="inlineStr">
        <is>
          <t>Price</t>
        </is>
      </c>
      <c r="BK178" s="129" t="inlineStr">
        <is>
          <t>Value</t>
        </is>
      </c>
      <c r="BL178" s="130" t="inlineStr">
        <is>
          <t>Quantity</t>
        </is>
      </c>
      <c r="BM178" s="131" t="inlineStr">
        <is>
          <t>Price</t>
        </is>
      </c>
      <c r="BN178" s="129" t="inlineStr">
        <is>
          <t>Value</t>
        </is>
      </c>
      <c r="BO178" s="130" t="inlineStr">
        <is>
          <t>Quantity</t>
        </is>
      </c>
      <c r="BP178" s="131" t="inlineStr">
        <is>
          <t>Price</t>
        </is>
      </c>
      <c r="BQ178" s="129" t="inlineStr">
        <is>
          <t>Value</t>
        </is>
      </c>
      <c r="BR178" s="130" t="inlineStr">
        <is>
          <t>Quantity</t>
        </is>
      </c>
      <c r="BS178" s="131" t="inlineStr">
        <is>
          <t>Price</t>
        </is>
      </c>
      <c r="BT178" s="129" t="inlineStr">
        <is>
          <t>Value</t>
        </is>
      </c>
      <c r="BU178" s="130" t="inlineStr">
        <is>
          <t>Quantity</t>
        </is>
      </c>
      <c r="BV178" s="131" t="inlineStr">
        <is>
          <t>Price</t>
        </is>
      </c>
      <c r="BW178" s="129" t="inlineStr">
        <is>
          <t>Value</t>
        </is>
      </c>
      <c r="BX178" s="130" t="inlineStr">
        <is>
          <t>Quantity</t>
        </is>
      </c>
      <c r="BY178" s="131" t="inlineStr">
        <is>
          <t>Price</t>
        </is>
      </c>
      <c r="BZ178" s="129" t="inlineStr">
        <is>
          <t>Value</t>
        </is>
      </c>
      <c r="CA178" s="130" t="inlineStr">
        <is>
          <t>Quantity</t>
        </is>
      </c>
      <c r="CB178" s="131" t="inlineStr">
        <is>
          <t>Price</t>
        </is>
      </c>
      <c r="CC178" s="129" t="inlineStr">
        <is>
          <t>Value</t>
        </is>
      </c>
      <c r="CD178" s="130" t="inlineStr">
        <is>
          <t>Quantity</t>
        </is>
      </c>
      <c r="CE178" s="131" t="inlineStr">
        <is>
          <t>Price</t>
        </is>
      </c>
      <c r="CF178" s="129" t="inlineStr">
        <is>
          <t>Value</t>
        </is>
      </c>
      <c r="CG178" s="130" t="inlineStr">
        <is>
          <t>Quantity</t>
        </is>
      </c>
      <c r="CH178" s="131" t="inlineStr">
        <is>
          <t>Price</t>
        </is>
      </c>
      <c r="CI178" s="129" t="inlineStr">
        <is>
          <t>Value</t>
        </is>
      </c>
      <c r="CJ178" s="130" t="inlineStr">
        <is>
          <t>Quantity</t>
        </is>
      </c>
      <c r="CK178" s="131" t="inlineStr">
        <is>
          <t>Price</t>
        </is>
      </c>
      <c r="CL178" s="129" t="inlineStr">
        <is>
          <t>Value</t>
        </is>
      </c>
      <c r="CM178" s="130" t="inlineStr">
        <is>
          <t>Quantity</t>
        </is>
      </c>
      <c r="CN178" s="131" t="inlineStr">
        <is>
          <t>Price</t>
        </is>
      </c>
      <c r="CO178" s="129" t="inlineStr">
        <is>
          <t>Value</t>
        </is>
      </c>
      <c r="CP178" s="130" t="inlineStr">
        <is>
          <t>Quantity</t>
        </is>
      </c>
      <c r="CQ178" s="131" t="inlineStr">
        <is>
          <t>Price</t>
        </is>
      </c>
      <c r="CR178" s="129" t="inlineStr">
        <is>
          <t>Value</t>
        </is>
      </c>
      <c r="CS178" s="130" t="inlineStr">
        <is>
          <t>Quantity</t>
        </is>
      </c>
      <c r="CT178" s="131" t="inlineStr">
        <is>
          <t>Price</t>
        </is>
      </c>
      <c r="CU178" s="129" t="inlineStr">
        <is>
          <t>Value</t>
        </is>
      </c>
      <c r="CV178" s="130" t="inlineStr">
        <is>
          <t>Quantity</t>
        </is>
      </c>
      <c r="CW178" s="131" t="inlineStr">
        <is>
          <t>Price</t>
        </is>
      </c>
      <c r="CX178" s="129" t="inlineStr">
        <is>
          <t>Value</t>
        </is>
      </c>
      <c r="CY178" s="130" t="inlineStr">
        <is>
          <t>Quantity</t>
        </is>
      </c>
      <c r="CZ178" s="131" t="inlineStr">
        <is>
          <t>Price</t>
        </is>
      </c>
      <c r="DA178" s="129" t="inlineStr">
        <is>
          <t>Value</t>
        </is>
      </c>
      <c r="DB178" s="130" t="inlineStr">
        <is>
          <t>Quantity</t>
        </is>
      </c>
      <c r="DC178" s="131" t="inlineStr">
        <is>
          <t>Price</t>
        </is>
      </c>
      <c r="DD178" s="129" t="inlineStr">
        <is>
          <t>Value</t>
        </is>
      </c>
      <c r="DE178" s="130" t="inlineStr">
        <is>
          <t>Quantity</t>
        </is>
      </c>
      <c r="DF178" s="131" t="inlineStr">
        <is>
          <t>Price</t>
        </is>
      </c>
      <c r="DG178" s="129" t="inlineStr">
        <is>
          <t>Value</t>
        </is>
      </c>
      <c r="DH178" s="130" t="inlineStr">
        <is>
          <t>Quantity</t>
        </is>
      </c>
      <c r="DI178" s="131" t="inlineStr">
        <is>
          <t>Price</t>
        </is>
      </c>
      <c r="DJ178" s="129" t="inlineStr">
        <is>
          <t>Value</t>
        </is>
      </c>
      <c r="DK178" s="130" t="inlineStr">
        <is>
          <t>Quantity</t>
        </is>
      </c>
      <c r="DL178" s="131" t="inlineStr">
        <is>
          <t>Price</t>
        </is>
      </c>
      <c r="DM178" s="129" t="inlineStr">
        <is>
          <t>Value</t>
        </is>
      </c>
      <c r="DN178" s="130" t="inlineStr">
        <is>
          <t>Quantity</t>
        </is>
      </c>
      <c r="DO178" s="131" t="inlineStr">
        <is>
          <t>Price</t>
        </is>
      </c>
      <c r="DP178" s="129" t="inlineStr">
        <is>
          <t>Value</t>
        </is>
      </c>
      <c r="DQ178" s="130" t="inlineStr">
        <is>
          <t>Quantity</t>
        </is>
      </c>
      <c r="DR178" s="131" t="inlineStr">
        <is>
          <t>Price</t>
        </is>
      </c>
      <c r="DS178" s="129" t="inlineStr">
        <is>
          <t>Value</t>
        </is>
      </c>
      <c r="DT178" s="130" t="inlineStr">
        <is>
          <t>Quantity</t>
        </is>
      </c>
      <c r="DU178" s="131" t="inlineStr">
        <is>
          <t>Price</t>
        </is>
      </c>
      <c r="DV178" s="129" t="inlineStr">
        <is>
          <t>Value</t>
        </is>
      </c>
      <c r="DW178" s="130" t="inlineStr">
        <is>
          <t>Quantity</t>
        </is>
      </c>
      <c r="DX178" s="131" t="inlineStr">
        <is>
          <t>Price</t>
        </is>
      </c>
      <c r="DY178" s="129" t="inlineStr">
        <is>
          <t>Value</t>
        </is>
      </c>
      <c r="DZ178" s="130" t="inlineStr">
        <is>
          <t>Quantity</t>
        </is>
      </c>
      <c r="EA178" s="131" t="inlineStr">
        <is>
          <t>Price</t>
        </is>
      </c>
      <c r="EB178" s="129" t="inlineStr">
        <is>
          <t>Value</t>
        </is>
      </c>
      <c r="EC178" s="130" t="inlineStr">
        <is>
          <t>Quantity</t>
        </is>
      </c>
      <c r="ED178" s="131" t="inlineStr">
        <is>
          <t>Price</t>
        </is>
      </c>
      <c r="EE178" s="129" t="inlineStr">
        <is>
          <t>Value</t>
        </is>
      </c>
      <c r="EF178" s="130" t="inlineStr">
        <is>
          <t>Quantity</t>
        </is>
      </c>
      <c r="EG178" s="131" t="inlineStr">
        <is>
          <t>Price</t>
        </is>
      </c>
      <c r="EH178" s="129" t="inlineStr">
        <is>
          <t>Value</t>
        </is>
      </c>
      <c r="EI178" s="130" t="inlineStr">
        <is>
          <t>Quantity</t>
        </is>
      </c>
      <c r="EJ178" s="131" t="inlineStr">
        <is>
          <t>Price</t>
        </is>
      </c>
      <c r="EK178" s="129" t="inlineStr">
        <is>
          <t>Value</t>
        </is>
      </c>
      <c r="EL178" s="130" t="inlineStr">
        <is>
          <t>Quantity</t>
        </is>
      </c>
      <c r="EM178" s="131" t="inlineStr">
        <is>
          <t>Price</t>
        </is>
      </c>
      <c r="EN178" s="129" t="inlineStr">
        <is>
          <t>Value</t>
        </is>
      </c>
      <c r="EO178" s="130" t="inlineStr">
        <is>
          <t>Quantity</t>
        </is>
      </c>
      <c r="EP178" s="131" t="inlineStr">
        <is>
          <t>Price</t>
        </is>
      </c>
      <c r="EQ178" s="129" t="inlineStr">
        <is>
          <t>Value</t>
        </is>
      </c>
      <c r="ER178" s="130" t="inlineStr">
        <is>
          <t>Quantity</t>
        </is>
      </c>
      <c r="ES178" s="131" t="inlineStr">
        <is>
          <t>Price</t>
        </is>
      </c>
      <c r="ET178" s="129" t="inlineStr">
        <is>
          <t>Value</t>
        </is>
      </c>
      <c r="EU178" s="130" t="inlineStr">
        <is>
          <t>Quantity</t>
        </is>
      </c>
      <c r="EV178" s="131" t="inlineStr">
        <is>
          <t>Price</t>
        </is>
      </c>
      <c r="EW178" s="129" t="inlineStr">
        <is>
          <t>Value</t>
        </is>
      </c>
      <c r="EX178" s="130" t="inlineStr">
        <is>
          <t>Quantity</t>
        </is>
      </c>
      <c r="EY178" s="131" t="inlineStr">
        <is>
          <t>Price</t>
        </is>
      </c>
      <c r="EZ178" s="129" t="inlineStr">
        <is>
          <t>Value</t>
        </is>
      </c>
      <c r="FA178" s="130" t="inlineStr">
        <is>
          <t>Quantity</t>
        </is>
      </c>
      <c r="FB178" s="131" t="inlineStr">
        <is>
          <t>Price</t>
        </is>
      </c>
      <c r="FC178" s="129" t="inlineStr">
        <is>
          <t>Value</t>
        </is>
      </c>
      <c r="FD178" s="130" t="inlineStr">
        <is>
          <t>Quantity</t>
        </is>
      </c>
      <c r="FE178" s="131" t="inlineStr">
        <is>
          <t>Price</t>
        </is>
      </c>
      <c r="FF178" s="129" t="inlineStr">
        <is>
          <t>Value</t>
        </is>
      </c>
      <c r="FG178" s="130" t="inlineStr">
        <is>
          <t>Quantity</t>
        </is>
      </c>
      <c r="FH178" s="131" t="inlineStr">
        <is>
          <t>Price</t>
        </is>
      </c>
      <c r="FI178" s="129" t="inlineStr">
        <is>
          <t>Value</t>
        </is>
      </c>
      <c r="FJ178" s="130" t="inlineStr">
        <is>
          <t>Quantity</t>
        </is>
      </c>
      <c r="FK178" s="131" t="inlineStr">
        <is>
          <t>Price</t>
        </is>
      </c>
      <c r="FL178" s="129" t="inlineStr">
        <is>
          <t>Value</t>
        </is>
      </c>
      <c r="FM178" s="130" t="inlineStr">
        <is>
          <t>Quantity</t>
        </is>
      </c>
      <c r="FN178" s="131" t="inlineStr">
        <is>
          <t>Price</t>
        </is>
      </c>
      <c r="FO178" s="129" t="inlineStr">
        <is>
          <t>Value</t>
        </is>
      </c>
      <c r="FP178" s="130" t="inlineStr">
        <is>
          <t>Quantity</t>
        </is>
      </c>
      <c r="FQ178" s="131" t="inlineStr">
        <is>
          <t>Price</t>
        </is>
      </c>
      <c r="FR178" s="129" t="inlineStr">
        <is>
          <t>Value</t>
        </is>
      </c>
      <c r="FS178" s="130" t="inlineStr">
        <is>
          <t>Quantity</t>
        </is>
      </c>
      <c r="FT178" s="131" t="inlineStr">
        <is>
          <t>Price</t>
        </is>
      </c>
      <c r="FU178" s="129" t="inlineStr">
        <is>
          <t>Value</t>
        </is>
      </c>
      <c r="FV178" s="130" t="inlineStr">
        <is>
          <t>Quantity</t>
        </is>
      </c>
      <c r="FW178" s="131" t="inlineStr">
        <is>
          <t>Price</t>
        </is>
      </c>
      <c r="FX178" s="129" t="inlineStr">
        <is>
          <t>Value</t>
        </is>
      </c>
      <c r="FY178" s="130" t="inlineStr">
        <is>
          <t>Quantity</t>
        </is>
      </c>
      <c r="FZ178" s="131" t="inlineStr">
        <is>
          <t>Price</t>
        </is>
      </c>
      <c r="GA178" s="129" t="inlineStr">
        <is>
          <t>Value</t>
        </is>
      </c>
      <c r="GB178" s="130" t="inlineStr">
        <is>
          <t>Quantity</t>
        </is>
      </c>
      <c r="GC178" s="131" t="inlineStr">
        <is>
          <t>Price</t>
        </is>
      </c>
      <c r="GD178" s="129" t="inlineStr">
        <is>
          <t>Value</t>
        </is>
      </c>
      <c r="GE178" s="130" t="inlineStr">
        <is>
          <t>Quantity</t>
        </is>
      </c>
      <c r="GF178" s="131" t="inlineStr">
        <is>
          <t>Price</t>
        </is>
      </c>
      <c r="GG178" s="129" t="inlineStr">
        <is>
          <t>Value</t>
        </is>
      </c>
      <c r="GH178" s="130" t="inlineStr">
        <is>
          <t>Quantity</t>
        </is>
      </c>
      <c r="GI178" s="131" t="inlineStr">
        <is>
          <t>Price</t>
        </is>
      </c>
      <c r="GJ178" s="129" t="inlineStr">
        <is>
          <t>Value</t>
        </is>
      </c>
      <c r="GK178" s="130" t="inlineStr">
        <is>
          <t>Quantity</t>
        </is>
      </c>
      <c r="GL178" s="131" t="inlineStr">
        <is>
          <t>Price</t>
        </is>
      </c>
      <c r="GM178" s="129" t="inlineStr">
        <is>
          <t>Value</t>
        </is>
      </c>
      <c r="GN178" s="130" t="inlineStr">
        <is>
          <t>Quantity</t>
        </is>
      </c>
      <c r="GO178" s="131" t="inlineStr">
        <is>
          <t>Price</t>
        </is>
      </c>
      <c r="GP178" s="129" t="inlineStr">
        <is>
          <t>Value</t>
        </is>
      </c>
      <c r="GQ178" s="130" t="inlineStr">
        <is>
          <t>Quantity</t>
        </is>
      </c>
      <c r="GR178" s="131" t="inlineStr">
        <is>
          <t>Price</t>
        </is>
      </c>
      <c r="GS178" s="129" t="inlineStr">
        <is>
          <t>Value</t>
        </is>
      </c>
      <c r="GT178" s="130" t="inlineStr">
        <is>
          <t>Quantity</t>
        </is>
      </c>
      <c r="GU178" s="131" t="inlineStr">
        <is>
          <t>Price</t>
        </is>
      </c>
      <c r="GV178" s="129" t="inlineStr">
        <is>
          <t>Value</t>
        </is>
      </c>
      <c r="GW178" s="130" t="inlineStr">
        <is>
          <t>Quantity</t>
        </is>
      </c>
      <c r="GX178" s="131" t="inlineStr">
        <is>
          <t>Price</t>
        </is>
      </c>
      <c r="GY178" s="129" t="inlineStr">
        <is>
          <t>Value</t>
        </is>
      </c>
      <c r="GZ178" s="130" t="inlineStr">
        <is>
          <t>Quantity</t>
        </is>
      </c>
      <c r="HA178" s="131" t="inlineStr">
        <is>
          <t>Price</t>
        </is>
      </c>
      <c r="HB178" s="129" t="inlineStr">
        <is>
          <t>Value</t>
        </is>
      </c>
      <c r="HC178" s="130" t="inlineStr">
        <is>
          <t>Quantity</t>
        </is>
      </c>
      <c r="HD178" s="131" t="inlineStr">
        <is>
          <t>Price</t>
        </is>
      </c>
      <c r="HE178" s="129" t="inlineStr">
        <is>
          <t>Value</t>
        </is>
      </c>
      <c r="HF178" s="130" t="inlineStr">
        <is>
          <t>Quantity</t>
        </is>
      </c>
      <c r="HG178" s="131" t="inlineStr">
        <is>
          <t>Price</t>
        </is>
      </c>
      <c r="HH178" s="129" t="inlineStr">
        <is>
          <t>Value</t>
        </is>
      </c>
      <c r="HI178" s="130" t="inlineStr">
        <is>
          <t>Quantity</t>
        </is>
      </c>
      <c r="HJ178" s="131" t="inlineStr">
        <is>
          <t>Price</t>
        </is>
      </c>
      <c r="HK178" s="129" t="inlineStr">
        <is>
          <t>Value</t>
        </is>
      </c>
      <c r="HL178" s="130" t="inlineStr">
        <is>
          <t>Quantity</t>
        </is>
      </c>
      <c r="HM178" s="131" t="inlineStr">
        <is>
          <t>Price</t>
        </is>
      </c>
      <c r="HN178" s="129" t="inlineStr">
        <is>
          <t>Value</t>
        </is>
      </c>
      <c r="HO178" s="130" t="inlineStr">
        <is>
          <t>Quantity</t>
        </is>
      </c>
      <c r="HP178" s="131" t="inlineStr">
        <is>
          <t>Price</t>
        </is>
      </c>
      <c r="HQ178" s="129" t="inlineStr">
        <is>
          <t>Value</t>
        </is>
      </c>
      <c r="HR178" s="130" t="inlineStr">
        <is>
          <t>Quantity</t>
        </is>
      </c>
      <c r="HS178" s="131" t="inlineStr">
        <is>
          <t>Price</t>
        </is>
      </c>
      <c r="HT178" s="129" t="inlineStr">
        <is>
          <t>Value</t>
        </is>
      </c>
      <c r="HU178" s="130" t="inlineStr">
        <is>
          <t>Quantity</t>
        </is>
      </c>
      <c r="HV178" s="131" t="inlineStr">
        <is>
          <t>Price</t>
        </is>
      </c>
      <c r="HW178" s="129" t="inlineStr">
        <is>
          <t>Value</t>
        </is>
      </c>
      <c r="HX178" s="130" t="inlineStr">
        <is>
          <t>Quantity</t>
        </is>
      </c>
      <c r="HY178" s="131" t="inlineStr">
        <is>
          <t>Price</t>
        </is>
      </c>
      <c r="HZ178" s="129" t="inlineStr">
        <is>
          <t>Value</t>
        </is>
      </c>
      <c r="IA178" s="130" t="inlineStr">
        <is>
          <t>Quantity</t>
        </is>
      </c>
      <c r="IB178" s="131" t="inlineStr">
        <is>
          <t>Price</t>
        </is>
      </c>
      <c r="IC178" s="129" t="inlineStr">
        <is>
          <t>Value</t>
        </is>
      </c>
      <c r="ID178" s="130" t="inlineStr">
        <is>
          <t>Quantity</t>
        </is>
      </c>
      <c r="IE178" s="131" t="inlineStr">
        <is>
          <t>Price</t>
        </is>
      </c>
      <c r="IF178" s="129" t="inlineStr">
        <is>
          <t>Value</t>
        </is>
      </c>
      <c r="IG178" s="130" t="inlineStr">
        <is>
          <t>Quantity</t>
        </is>
      </c>
      <c r="IH178" s="131" t="inlineStr">
        <is>
          <t>Price</t>
        </is>
      </c>
      <c r="II178" s="129" t="inlineStr">
        <is>
          <t>Value</t>
        </is>
      </c>
      <c r="IJ178" s="130" t="inlineStr">
        <is>
          <t>Quantity</t>
        </is>
      </c>
      <c r="IK178" s="131" t="inlineStr">
        <is>
          <t>Price</t>
        </is>
      </c>
      <c r="IL178" s="129" t="inlineStr">
        <is>
          <t>Value</t>
        </is>
      </c>
      <c r="IM178" s="130" t="inlineStr">
        <is>
          <t>Quantity</t>
        </is>
      </c>
      <c r="IN178" s="131" t="inlineStr">
        <is>
          <t>Price</t>
        </is>
      </c>
      <c r="IO178" s="129" t="inlineStr">
        <is>
          <t>Value</t>
        </is>
      </c>
      <c r="IP178" s="130" t="inlineStr">
        <is>
          <t>Quantity</t>
        </is>
      </c>
      <c r="IQ178" s="131" t="inlineStr">
        <is>
          <t>Price</t>
        </is>
      </c>
      <c r="IR178" s="129" t="inlineStr">
        <is>
          <t>Value</t>
        </is>
      </c>
      <c r="IS178" s="130" t="inlineStr">
        <is>
          <t>Quantity</t>
        </is>
      </c>
      <c r="IT178" s="131" t="inlineStr">
        <is>
          <t>Price</t>
        </is>
      </c>
      <c r="IU178" s="129" t="inlineStr">
        <is>
          <t>Value</t>
        </is>
      </c>
      <c r="IV178" s="130" t="inlineStr">
        <is>
          <t>Quantity</t>
        </is>
      </c>
      <c r="IW178" s="131" t="inlineStr">
        <is>
          <t>Price</t>
        </is>
      </c>
      <c r="IX178" s="129" t="inlineStr">
        <is>
          <t>Value</t>
        </is>
      </c>
      <c r="IY178" s="130" t="inlineStr">
        <is>
          <t>Quantity</t>
        </is>
      </c>
      <c r="IZ178" s="131" t="inlineStr">
        <is>
          <t>Price</t>
        </is>
      </c>
      <c r="JA178" s="129" t="inlineStr">
        <is>
          <t>Value</t>
        </is>
      </c>
      <c r="JB178" s="130" t="inlineStr">
        <is>
          <t>Quantity</t>
        </is>
      </c>
      <c r="JC178" s="131" t="inlineStr">
        <is>
          <t>Price</t>
        </is>
      </c>
      <c r="JD178" s="129" t="inlineStr">
        <is>
          <t>Value</t>
        </is>
      </c>
      <c r="JE178" s="130" t="inlineStr">
        <is>
          <t>Quantity</t>
        </is>
      </c>
      <c r="JF178" s="131" t="inlineStr">
        <is>
          <t>Price</t>
        </is>
      </c>
      <c r="JG178" s="129" t="inlineStr">
        <is>
          <t>Value</t>
        </is>
      </c>
      <c r="JH178" s="130" t="inlineStr">
        <is>
          <t>Quantity</t>
        </is>
      </c>
      <c r="JI178" s="131" t="inlineStr">
        <is>
          <t>Price</t>
        </is>
      </c>
      <c r="JJ178" s="129" t="inlineStr">
        <is>
          <t>Value</t>
        </is>
      </c>
      <c r="JK178" s="130" t="inlineStr">
        <is>
          <t>Quantity</t>
        </is>
      </c>
      <c r="JL178" s="131" t="inlineStr">
        <is>
          <t>Price</t>
        </is>
      </c>
      <c r="JM178" s="129" t="inlineStr">
        <is>
          <t>Value</t>
        </is>
      </c>
      <c r="JN178" s="130" t="inlineStr">
        <is>
          <t>Quantity</t>
        </is>
      </c>
      <c r="JO178" s="131" t="inlineStr">
        <is>
          <t>Price</t>
        </is>
      </c>
      <c r="JP178" s="129" t="inlineStr">
        <is>
          <t>Value</t>
        </is>
      </c>
      <c r="JQ178" s="130" t="inlineStr">
        <is>
          <t>Quantity</t>
        </is>
      </c>
      <c r="JR178" s="131" t="inlineStr">
        <is>
          <t>Price</t>
        </is>
      </c>
    </row>
    <row r="179">
      <c r="B179" s="127" t="inlineStr">
        <is>
          <t>US$</t>
        </is>
      </c>
      <c r="C179" s="127" t="inlineStr">
        <is>
          <t>KG</t>
        </is>
      </c>
      <c r="D179" s="127" t="inlineStr">
        <is>
          <t>KMT</t>
        </is>
      </c>
      <c r="E179" s="127" t="inlineStr">
        <is>
          <t>MM lbs</t>
        </is>
      </c>
      <c r="F179" s="127" t="inlineStr">
        <is>
          <t>$/ton</t>
        </is>
      </c>
      <c r="G179" s="127" t="inlineStr">
        <is>
          <t>$/lb</t>
        </is>
      </c>
      <c r="I179" s="132" t="inlineStr">
        <is>
          <t>US$</t>
        </is>
      </c>
      <c r="J179" s="133" t="inlineStr">
        <is>
          <t>KG</t>
        </is>
      </c>
      <c r="K179" s="134" t="inlineStr">
        <is>
          <t>$/lb</t>
        </is>
      </c>
      <c r="L179" s="132" t="inlineStr">
        <is>
          <t>US$</t>
        </is>
      </c>
      <c r="M179" s="133" t="inlineStr">
        <is>
          <t>KG</t>
        </is>
      </c>
      <c r="N179" s="134" t="inlineStr">
        <is>
          <t>$/lb</t>
        </is>
      </c>
      <c r="O179" s="132" t="inlineStr">
        <is>
          <t>US$</t>
        </is>
      </c>
      <c r="P179" s="133" t="inlineStr">
        <is>
          <t>KG</t>
        </is>
      </c>
      <c r="Q179" s="134" t="inlineStr">
        <is>
          <t>$/lb</t>
        </is>
      </c>
      <c r="R179" s="132" t="inlineStr">
        <is>
          <t>US$</t>
        </is>
      </c>
      <c r="S179" s="133" t="inlineStr">
        <is>
          <t>KG</t>
        </is>
      </c>
      <c r="T179" s="134" t="inlineStr">
        <is>
          <t>$/lb</t>
        </is>
      </c>
      <c r="U179" s="132" t="inlineStr">
        <is>
          <t>US$</t>
        </is>
      </c>
      <c r="V179" s="133" t="inlineStr">
        <is>
          <t>KG</t>
        </is>
      </c>
      <c r="W179" s="134" t="inlineStr">
        <is>
          <t>$/lb</t>
        </is>
      </c>
      <c r="X179" s="132" t="inlineStr">
        <is>
          <t>US$</t>
        </is>
      </c>
      <c r="Y179" s="133" t="inlineStr">
        <is>
          <t>KG</t>
        </is>
      </c>
      <c r="Z179" s="134" t="inlineStr">
        <is>
          <t>$/lb</t>
        </is>
      </c>
      <c r="AA179" s="132" t="inlineStr">
        <is>
          <t>US$</t>
        </is>
      </c>
      <c r="AB179" s="133" t="inlineStr">
        <is>
          <t>KG</t>
        </is>
      </c>
      <c r="AC179" s="134" t="inlineStr">
        <is>
          <t>$/lb</t>
        </is>
      </c>
      <c r="AD179" s="132" t="inlineStr">
        <is>
          <t>US$</t>
        </is>
      </c>
      <c r="AE179" s="133" t="inlineStr">
        <is>
          <t>KG</t>
        </is>
      </c>
      <c r="AF179" s="134" t="inlineStr">
        <is>
          <t>$/lb</t>
        </is>
      </c>
      <c r="AG179" s="132" t="inlineStr">
        <is>
          <t>US$</t>
        </is>
      </c>
      <c r="AH179" s="133" t="inlineStr">
        <is>
          <t>KG</t>
        </is>
      </c>
      <c r="AI179" s="134" t="inlineStr">
        <is>
          <t>$/lb</t>
        </is>
      </c>
      <c r="AJ179" s="132" t="inlineStr">
        <is>
          <t>US$</t>
        </is>
      </c>
      <c r="AK179" s="133" t="inlineStr">
        <is>
          <t>KG</t>
        </is>
      </c>
      <c r="AL179" s="134" t="inlineStr">
        <is>
          <t>$/lb</t>
        </is>
      </c>
      <c r="AM179" s="132" t="inlineStr">
        <is>
          <t>US$</t>
        </is>
      </c>
      <c r="AN179" s="133" t="inlineStr">
        <is>
          <t>KG</t>
        </is>
      </c>
      <c r="AO179" s="134" t="inlineStr">
        <is>
          <t>$/lb</t>
        </is>
      </c>
      <c r="AP179" s="132" t="inlineStr">
        <is>
          <t>US$</t>
        </is>
      </c>
      <c r="AQ179" s="133" t="inlineStr">
        <is>
          <t>KG</t>
        </is>
      </c>
      <c r="AR179" s="134" t="inlineStr">
        <is>
          <t>$/lb</t>
        </is>
      </c>
      <c r="AS179" s="132" t="inlineStr">
        <is>
          <t>US$</t>
        </is>
      </c>
      <c r="AT179" s="133" t="inlineStr">
        <is>
          <t>KG</t>
        </is>
      </c>
      <c r="AU179" s="134" t="inlineStr">
        <is>
          <t>$/lb</t>
        </is>
      </c>
      <c r="AV179" s="132" t="inlineStr">
        <is>
          <t>US$</t>
        </is>
      </c>
      <c r="AW179" s="133" t="inlineStr">
        <is>
          <t>KG</t>
        </is>
      </c>
      <c r="AX179" s="134" t="inlineStr">
        <is>
          <t>$/lb</t>
        </is>
      </c>
      <c r="AY179" s="132" t="inlineStr">
        <is>
          <t>US$</t>
        </is>
      </c>
      <c r="AZ179" s="133" t="inlineStr">
        <is>
          <t>KG</t>
        </is>
      </c>
      <c r="BA179" s="134" t="inlineStr">
        <is>
          <t>$/lb</t>
        </is>
      </c>
      <c r="BB179" s="132" t="inlineStr">
        <is>
          <t>US$</t>
        </is>
      </c>
      <c r="BC179" s="133" t="inlineStr">
        <is>
          <t>KG</t>
        </is>
      </c>
      <c r="BD179" s="134" t="inlineStr">
        <is>
          <t>$/lb</t>
        </is>
      </c>
      <c r="BE179" s="132" t="inlineStr">
        <is>
          <t>US$</t>
        </is>
      </c>
      <c r="BF179" s="133" t="inlineStr">
        <is>
          <t>KG</t>
        </is>
      </c>
      <c r="BG179" s="134" t="inlineStr">
        <is>
          <t>$/lb</t>
        </is>
      </c>
      <c r="BH179" s="132" t="inlineStr">
        <is>
          <t>US$</t>
        </is>
      </c>
      <c r="BI179" s="133" t="inlineStr">
        <is>
          <t>KG</t>
        </is>
      </c>
      <c r="BJ179" s="134" t="inlineStr">
        <is>
          <t>$/lb</t>
        </is>
      </c>
      <c r="BK179" s="132" t="inlineStr">
        <is>
          <t>US$</t>
        </is>
      </c>
      <c r="BL179" s="133" t="inlineStr">
        <is>
          <t>KG</t>
        </is>
      </c>
      <c r="BM179" s="134" t="inlineStr">
        <is>
          <t>$/lb</t>
        </is>
      </c>
      <c r="BN179" s="132" t="inlineStr">
        <is>
          <t>US$</t>
        </is>
      </c>
      <c r="BO179" s="133" t="inlineStr">
        <is>
          <t>KG</t>
        </is>
      </c>
      <c r="BP179" s="134" t="inlineStr">
        <is>
          <t>$/lb</t>
        </is>
      </c>
      <c r="BQ179" s="132" t="inlineStr">
        <is>
          <t>US$</t>
        </is>
      </c>
      <c r="BR179" s="133" t="inlineStr">
        <is>
          <t>KG</t>
        </is>
      </c>
      <c r="BS179" s="134" t="inlineStr">
        <is>
          <t>$/lb</t>
        </is>
      </c>
      <c r="BT179" s="132" t="inlineStr">
        <is>
          <t>US$</t>
        </is>
      </c>
      <c r="BU179" s="133" t="inlineStr">
        <is>
          <t>KG</t>
        </is>
      </c>
      <c r="BV179" s="134" t="inlineStr">
        <is>
          <t>$/lb</t>
        </is>
      </c>
      <c r="BW179" s="132" t="inlineStr">
        <is>
          <t>US$</t>
        </is>
      </c>
      <c r="BX179" s="133" t="inlineStr">
        <is>
          <t>KG</t>
        </is>
      </c>
      <c r="BY179" s="134" t="inlineStr">
        <is>
          <t>$/lb</t>
        </is>
      </c>
      <c r="BZ179" s="132" t="inlineStr">
        <is>
          <t>US$</t>
        </is>
      </c>
      <c r="CA179" s="133" t="inlineStr">
        <is>
          <t>KG</t>
        </is>
      </c>
      <c r="CB179" s="134" t="inlineStr">
        <is>
          <t>$/lb</t>
        </is>
      </c>
      <c r="CC179" s="132" t="inlineStr">
        <is>
          <t>US$</t>
        </is>
      </c>
      <c r="CD179" s="133" t="inlineStr">
        <is>
          <t>KG</t>
        </is>
      </c>
      <c r="CE179" s="134" t="inlineStr">
        <is>
          <t>$/lb</t>
        </is>
      </c>
      <c r="CF179" s="132" t="inlineStr">
        <is>
          <t>US$</t>
        </is>
      </c>
      <c r="CG179" s="133" t="inlineStr">
        <is>
          <t>KG</t>
        </is>
      </c>
      <c r="CH179" s="134" t="inlineStr">
        <is>
          <t>$/lb</t>
        </is>
      </c>
      <c r="CI179" s="132" t="inlineStr">
        <is>
          <t>US$</t>
        </is>
      </c>
      <c r="CJ179" s="133" t="inlineStr">
        <is>
          <t>KG</t>
        </is>
      </c>
      <c r="CK179" s="134" t="inlineStr">
        <is>
          <t>$/lb</t>
        </is>
      </c>
      <c r="CL179" s="132" t="inlineStr">
        <is>
          <t>US$</t>
        </is>
      </c>
      <c r="CM179" s="133" t="inlineStr">
        <is>
          <t>KG</t>
        </is>
      </c>
      <c r="CN179" s="134" t="inlineStr">
        <is>
          <t>$/lb</t>
        </is>
      </c>
      <c r="CO179" s="132" t="inlineStr">
        <is>
          <t>US$</t>
        </is>
      </c>
      <c r="CP179" s="133" t="inlineStr">
        <is>
          <t>KG</t>
        </is>
      </c>
      <c r="CQ179" s="134" t="inlineStr">
        <is>
          <t>$/lb</t>
        </is>
      </c>
      <c r="CR179" s="132" t="inlineStr">
        <is>
          <t>US$</t>
        </is>
      </c>
      <c r="CS179" s="133" t="inlineStr">
        <is>
          <t>KG</t>
        </is>
      </c>
      <c r="CT179" s="134" t="inlineStr">
        <is>
          <t>$/lb</t>
        </is>
      </c>
      <c r="CU179" s="132" t="inlineStr">
        <is>
          <t>US$</t>
        </is>
      </c>
      <c r="CV179" s="133" t="inlineStr">
        <is>
          <t>KG</t>
        </is>
      </c>
      <c r="CW179" s="134" t="inlineStr">
        <is>
          <t>$/lb</t>
        </is>
      </c>
      <c r="CX179" s="132" t="inlineStr">
        <is>
          <t>US$</t>
        </is>
      </c>
      <c r="CY179" s="133" t="inlineStr">
        <is>
          <t>KG</t>
        </is>
      </c>
      <c r="CZ179" s="134" t="inlineStr">
        <is>
          <t>$/lb</t>
        </is>
      </c>
      <c r="DA179" s="132" t="inlineStr">
        <is>
          <t>US$</t>
        </is>
      </c>
      <c r="DB179" s="133" t="inlineStr">
        <is>
          <t>KG</t>
        </is>
      </c>
      <c r="DC179" s="134" t="inlineStr">
        <is>
          <t>$/lb</t>
        </is>
      </c>
      <c r="DD179" s="132" t="inlineStr">
        <is>
          <t>US$</t>
        </is>
      </c>
      <c r="DE179" s="133" t="inlineStr">
        <is>
          <t>KG</t>
        </is>
      </c>
      <c r="DF179" s="134" t="inlineStr">
        <is>
          <t>$/lb</t>
        </is>
      </c>
      <c r="DG179" s="132" t="inlineStr">
        <is>
          <t>US$</t>
        </is>
      </c>
      <c r="DH179" s="133" t="inlineStr">
        <is>
          <t>KG</t>
        </is>
      </c>
      <c r="DI179" s="134" t="inlineStr">
        <is>
          <t>$/lb</t>
        </is>
      </c>
      <c r="DJ179" s="132" t="inlineStr">
        <is>
          <t>US$</t>
        </is>
      </c>
      <c r="DK179" s="133" t="inlineStr">
        <is>
          <t>KG</t>
        </is>
      </c>
      <c r="DL179" s="134" t="inlineStr">
        <is>
          <t>$/lb</t>
        </is>
      </c>
      <c r="DM179" s="132" t="inlineStr">
        <is>
          <t>US$</t>
        </is>
      </c>
      <c r="DN179" s="133" t="inlineStr">
        <is>
          <t>KG</t>
        </is>
      </c>
      <c r="DO179" s="134" t="inlineStr">
        <is>
          <t>$/lb</t>
        </is>
      </c>
      <c r="DP179" s="132" t="inlineStr">
        <is>
          <t>US$</t>
        </is>
      </c>
      <c r="DQ179" s="133" t="inlineStr">
        <is>
          <t>KG</t>
        </is>
      </c>
      <c r="DR179" s="134" t="inlineStr">
        <is>
          <t>$/lb</t>
        </is>
      </c>
      <c r="DS179" s="132" t="inlineStr">
        <is>
          <t>US$</t>
        </is>
      </c>
      <c r="DT179" s="133" t="inlineStr">
        <is>
          <t>KG</t>
        </is>
      </c>
      <c r="DU179" s="134" t="inlineStr">
        <is>
          <t>$/lb</t>
        </is>
      </c>
      <c r="DV179" s="132" t="inlineStr">
        <is>
          <t>US$</t>
        </is>
      </c>
      <c r="DW179" s="133" t="inlineStr">
        <is>
          <t>KG</t>
        </is>
      </c>
      <c r="DX179" s="134" t="inlineStr">
        <is>
          <t>$/lb</t>
        </is>
      </c>
      <c r="DY179" s="132" t="inlineStr">
        <is>
          <t>US$</t>
        </is>
      </c>
      <c r="DZ179" s="133" t="inlineStr">
        <is>
          <t>KG</t>
        </is>
      </c>
      <c r="EA179" s="134" t="inlineStr">
        <is>
          <t>$/lb</t>
        </is>
      </c>
      <c r="EB179" s="132" t="inlineStr">
        <is>
          <t>US$</t>
        </is>
      </c>
      <c r="EC179" s="133" t="inlineStr">
        <is>
          <t>KG</t>
        </is>
      </c>
      <c r="ED179" s="134" t="inlineStr">
        <is>
          <t>$/lb</t>
        </is>
      </c>
      <c r="EE179" s="132" t="inlineStr">
        <is>
          <t>US$</t>
        </is>
      </c>
      <c r="EF179" s="133" t="inlineStr">
        <is>
          <t>KG</t>
        </is>
      </c>
      <c r="EG179" s="134" t="inlineStr">
        <is>
          <t>$/lb</t>
        </is>
      </c>
      <c r="EH179" s="132" t="inlineStr">
        <is>
          <t>US$</t>
        </is>
      </c>
      <c r="EI179" s="133" t="inlineStr">
        <is>
          <t>KG</t>
        </is>
      </c>
      <c r="EJ179" s="134" t="inlineStr">
        <is>
          <t>$/lb</t>
        </is>
      </c>
      <c r="EK179" s="132" t="inlineStr">
        <is>
          <t>US$</t>
        </is>
      </c>
      <c r="EL179" s="133" t="inlineStr">
        <is>
          <t>KG</t>
        </is>
      </c>
      <c r="EM179" s="134" t="inlineStr">
        <is>
          <t>$/lb</t>
        </is>
      </c>
      <c r="EN179" s="132" t="inlineStr">
        <is>
          <t>US$</t>
        </is>
      </c>
      <c r="EO179" s="133" t="inlineStr">
        <is>
          <t>KG</t>
        </is>
      </c>
      <c r="EP179" s="134" t="inlineStr">
        <is>
          <t>$/lb</t>
        </is>
      </c>
      <c r="EQ179" s="132" t="inlineStr">
        <is>
          <t>US$</t>
        </is>
      </c>
      <c r="ER179" s="133" t="inlineStr">
        <is>
          <t>KG</t>
        </is>
      </c>
      <c r="ES179" s="134" t="inlineStr">
        <is>
          <t>$/lb</t>
        </is>
      </c>
      <c r="ET179" s="132" t="inlineStr">
        <is>
          <t>US$</t>
        </is>
      </c>
      <c r="EU179" s="133" t="inlineStr">
        <is>
          <t>KG</t>
        </is>
      </c>
      <c r="EV179" s="134" t="inlineStr">
        <is>
          <t>$/lb</t>
        </is>
      </c>
      <c r="EW179" s="132" t="inlineStr">
        <is>
          <t>US$</t>
        </is>
      </c>
      <c r="EX179" s="133" t="inlineStr">
        <is>
          <t>KG</t>
        </is>
      </c>
      <c r="EY179" s="134" t="inlineStr">
        <is>
          <t>$/lb</t>
        </is>
      </c>
      <c r="EZ179" s="132" t="inlineStr">
        <is>
          <t>US$</t>
        </is>
      </c>
      <c r="FA179" s="133" t="inlineStr">
        <is>
          <t>KG</t>
        </is>
      </c>
      <c r="FB179" s="134" t="inlineStr">
        <is>
          <t>$/lb</t>
        </is>
      </c>
      <c r="FC179" s="132" t="inlineStr">
        <is>
          <t>US$</t>
        </is>
      </c>
      <c r="FD179" s="133" t="inlineStr">
        <is>
          <t>KG</t>
        </is>
      </c>
      <c r="FE179" s="134" t="inlineStr">
        <is>
          <t>$/lb</t>
        </is>
      </c>
      <c r="FF179" s="132" t="inlineStr">
        <is>
          <t>US$</t>
        </is>
      </c>
      <c r="FG179" s="133" t="inlineStr">
        <is>
          <t>KG</t>
        </is>
      </c>
      <c r="FH179" s="134" t="inlineStr">
        <is>
          <t>$/lb</t>
        </is>
      </c>
      <c r="FI179" s="132" t="inlineStr">
        <is>
          <t>US$</t>
        </is>
      </c>
      <c r="FJ179" s="133" t="inlineStr">
        <is>
          <t>KG</t>
        </is>
      </c>
      <c r="FK179" s="134" t="inlineStr">
        <is>
          <t>$/lb</t>
        </is>
      </c>
      <c r="FL179" s="132" t="inlineStr">
        <is>
          <t>US$</t>
        </is>
      </c>
      <c r="FM179" s="133" t="inlineStr">
        <is>
          <t>KG</t>
        </is>
      </c>
      <c r="FN179" s="134" t="inlineStr">
        <is>
          <t>$/lb</t>
        </is>
      </c>
      <c r="FO179" s="132" t="inlineStr">
        <is>
          <t>US$</t>
        </is>
      </c>
      <c r="FP179" s="133" t="inlineStr">
        <is>
          <t>KG</t>
        </is>
      </c>
      <c r="FQ179" s="134" t="inlineStr">
        <is>
          <t>$/lb</t>
        </is>
      </c>
      <c r="FR179" s="132" t="inlineStr">
        <is>
          <t>US$</t>
        </is>
      </c>
      <c r="FS179" s="133" t="inlineStr">
        <is>
          <t>KG</t>
        </is>
      </c>
      <c r="FT179" s="134" t="inlineStr">
        <is>
          <t>$/lb</t>
        </is>
      </c>
      <c r="FU179" s="132" t="inlineStr">
        <is>
          <t>US$</t>
        </is>
      </c>
      <c r="FV179" s="133" t="inlineStr">
        <is>
          <t>KG</t>
        </is>
      </c>
      <c r="FW179" s="134" t="inlineStr">
        <is>
          <t>$/lb</t>
        </is>
      </c>
      <c r="FX179" s="132" t="inlineStr">
        <is>
          <t>US$</t>
        </is>
      </c>
      <c r="FY179" s="133" t="inlineStr">
        <is>
          <t>KG</t>
        </is>
      </c>
      <c r="FZ179" s="134" t="inlineStr">
        <is>
          <t>$/lb</t>
        </is>
      </c>
      <c r="GA179" s="132" t="inlineStr">
        <is>
          <t>US$</t>
        </is>
      </c>
      <c r="GB179" s="133" t="inlineStr">
        <is>
          <t>KG</t>
        </is>
      </c>
      <c r="GC179" s="134" t="inlineStr">
        <is>
          <t>$/lb</t>
        </is>
      </c>
      <c r="GD179" s="132" t="inlineStr">
        <is>
          <t>US$</t>
        </is>
      </c>
      <c r="GE179" s="133" t="inlineStr">
        <is>
          <t>KG</t>
        </is>
      </c>
      <c r="GF179" s="134" t="inlineStr">
        <is>
          <t>$/lb</t>
        </is>
      </c>
      <c r="GG179" s="132" t="inlineStr">
        <is>
          <t>US$</t>
        </is>
      </c>
      <c r="GH179" s="133" t="inlineStr">
        <is>
          <t>KG</t>
        </is>
      </c>
      <c r="GI179" s="134" t="inlineStr">
        <is>
          <t>$/lb</t>
        </is>
      </c>
      <c r="GJ179" s="132" t="inlineStr">
        <is>
          <t>US$</t>
        </is>
      </c>
      <c r="GK179" s="133" t="inlineStr">
        <is>
          <t>KG</t>
        </is>
      </c>
      <c r="GL179" s="134" t="inlineStr">
        <is>
          <t>$/lb</t>
        </is>
      </c>
      <c r="GM179" s="132" t="inlineStr">
        <is>
          <t>US$</t>
        </is>
      </c>
      <c r="GN179" s="133" t="inlineStr">
        <is>
          <t>KG</t>
        </is>
      </c>
      <c r="GO179" s="134" t="inlineStr">
        <is>
          <t>$/lb</t>
        </is>
      </c>
      <c r="GP179" s="132" t="inlineStr">
        <is>
          <t>US$</t>
        </is>
      </c>
      <c r="GQ179" s="133" t="inlineStr">
        <is>
          <t>KG</t>
        </is>
      </c>
      <c r="GR179" s="134" t="inlineStr">
        <is>
          <t>$/lb</t>
        </is>
      </c>
      <c r="GS179" s="132" t="inlineStr">
        <is>
          <t>US$</t>
        </is>
      </c>
      <c r="GT179" s="133" t="inlineStr">
        <is>
          <t>KG</t>
        </is>
      </c>
      <c r="GU179" s="134" t="inlineStr">
        <is>
          <t>$/lb</t>
        </is>
      </c>
      <c r="GV179" s="132" t="inlineStr">
        <is>
          <t>US$</t>
        </is>
      </c>
      <c r="GW179" s="133" t="inlineStr">
        <is>
          <t>KG</t>
        </is>
      </c>
      <c r="GX179" s="134" t="inlineStr">
        <is>
          <t>$/lb</t>
        </is>
      </c>
      <c r="GY179" s="132" t="inlineStr">
        <is>
          <t>US$</t>
        </is>
      </c>
      <c r="GZ179" s="133" t="inlineStr">
        <is>
          <t>KG</t>
        </is>
      </c>
      <c r="HA179" s="134" t="inlineStr">
        <is>
          <t>$/lb</t>
        </is>
      </c>
      <c r="HB179" s="132" t="inlineStr">
        <is>
          <t>US$</t>
        </is>
      </c>
      <c r="HC179" s="133" t="inlineStr">
        <is>
          <t>KG</t>
        </is>
      </c>
      <c r="HD179" s="134" t="inlineStr">
        <is>
          <t>$/lb</t>
        </is>
      </c>
      <c r="HE179" s="132" t="inlineStr">
        <is>
          <t>US$</t>
        </is>
      </c>
      <c r="HF179" s="133" t="inlineStr">
        <is>
          <t>KG</t>
        </is>
      </c>
      <c r="HG179" s="134" t="inlineStr">
        <is>
          <t>$/lb</t>
        </is>
      </c>
      <c r="HH179" s="132" t="inlineStr">
        <is>
          <t>US$</t>
        </is>
      </c>
      <c r="HI179" s="133" t="inlineStr">
        <is>
          <t>KG</t>
        </is>
      </c>
      <c r="HJ179" s="134" t="inlineStr">
        <is>
          <t>$/lb</t>
        </is>
      </c>
      <c r="HK179" s="132" t="inlineStr">
        <is>
          <t>US$</t>
        </is>
      </c>
      <c r="HL179" s="133" t="inlineStr">
        <is>
          <t>KG</t>
        </is>
      </c>
      <c r="HM179" s="134" t="inlineStr">
        <is>
          <t>$/lb</t>
        </is>
      </c>
      <c r="HN179" s="132" t="inlineStr">
        <is>
          <t>US$</t>
        </is>
      </c>
      <c r="HO179" s="133" t="inlineStr">
        <is>
          <t>KG</t>
        </is>
      </c>
      <c r="HP179" s="134" t="inlineStr">
        <is>
          <t>$/lb</t>
        </is>
      </c>
      <c r="HQ179" s="132" t="inlineStr">
        <is>
          <t>US$</t>
        </is>
      </c>
      <c r="HR179" s="133" t="inlineStr">
        <is>
          <t>KG</t>
        </is>
      </c>
      <c r="HS179" s="134" t="inlineStr">
        <is>
          <t>$/lb</t>
        </is>
      </c>
      <c r="HT179" s="132" t="inlineStr">
        <is>
          <t>US$</t>
        </is>
      </c>
      <c r="HU179" s="133" t="inlineStr">
        <is>
          <t>KG</t>
        </is>
      </c>
      <c r="HV179" s="134" t="inlineStr">
        <is>
          <t>$/lb</t>
        </is>
      </c>
      <c r="HW179" s="132" t="inlineStr">
        <is>
          <t>US$</t>
        </is>
      </c>
      <c r="HX179" s="133" t="inlineStr">
        <is>
          <t>KG</t>
        </is>
      </c>
      <c r="HY179" s="134" t="inlineStr">
        <is>
          <t>$/lb</t>
        </is>
      </c>
      <c r="HZ179" s="132" t="inlineStr">
        <is>
          <t>US$</t>
        </is>
      </c>
      <c r="IA179" s="133" t="inlineStr">
        <is>
          <t>KG</t>
        </is>
      </c>
      <c r="IB179" s="134" t="inlineStr">
        <is>
          <t>$/lb</t>
        </is>
      </c>
      <c r="IC179" s="132" t="inlineStr">
        <is>
          <t>US$</t>
        </is>
      </c>
      <c r="ID179" s="133" t="inlineStr">
        <is>
          <t>KG</t>
        </is>
      </c>
      <c r="IE179" s="134" t="inlineStr">
        <is>
          <t>$/lb</t>
        </is>
      </c>
      <c r="IF179" s="132" t="inlineStr">
        <is>
          <t>US$</t>
        </is>
      </c>
      <c r="IG179" s="133" t="inlineStr">
        <is>
          <t>KG</t>
        </is>
      </c>
      <c r="IH179" s="134" t="inlineStr">
        <is>
          <t>$/lb</t>
        </is>
      </c>
      <c r="II179" s="132" t="inlineStr">
        <is>
          <t>US$</t>
        </is>
      </c>
      <c r="IJ179" s="133" t="inlineStr">
        <is>
          <t>KG</t>
        </is>
      </c>
      <c r="IK179" s="134" t="inlineStr">
        <is>
          <t>$/lb</t>
        </is>
      </c>
      <c r="IL179" s="132" t="inlineStr">
        <is>
          <t>US$</t>
        </is>
      </c>
      <c r="IM179" s="133" t="inlineStr">
        <is>
          <t>KG</t>
        </is>
      </c>
      <c r="IN179" s="134" t="inlineStr">
        <is>
          <t>$/lb</t>
        </is>
      </c>
      <c r="IO179" s="132" t="inlineStr">
        <is>
          <t>US$</t>
        </is>
      </c>
      <c r="IP179" s="133" t="inlineStr">
        <is>
          <t>KG</t>
        </is>
      </c>
      <c r="IQ179" s="134" t="inlineStr">
        <is>
          <t>$/lb</t>
        </is>
      </c>
      <c r="IR179" s="132" t="inlineStr">
        <is>
          <t>US$</t>
        </is>
      </c>
      <c r="IS179" s="133" t="inlineStr">
        <is>
          <t>KG</t>
        </is>
      </c>
      <c r="IT179" s="134" t="inlineStr">
        <is>
          <t>$/lb</t>
        </is>
      </c>
      <c r="IU179" s="132" t="inlineStr">
        <is>
          <t>US$</t>
        </is>
      </c>
      <c r="IV179" s="133" t="inlineStr">
        <is>
          <t>KG</t>
        </is>
      </c>
      <c r="IW179" s="134" t="inlineStr">
        <is>
          <t>$/lb</t>
        </is>
      </c>
      <c r="IX179" s="132" t="inlineStr">
        <is>
          <t>US$</t>
        </is>
      </c>
      <c r="IY179" s="133" t="inlineStr">
        <is>
          <t>KG</t>
        </is>
      </c>
      <c r="IZ179" s="134" t="inlineStr">
        <is>
          <t>$/lb</t>
        </is>
      </c>
      <c r="JA179" s="132" t="inlineStr">
        <is>
          <t>US$</t>
        </is>
      </c>
      <c r="JB179" s="133" t="inlineStr">
        <is>
          <t>KG</t>
        </is>
      </c>
      <c r="JC179" s="134" t="inlineStr">
        <is>
          <t>$/lb</t>
        </is>
      </c>
      <c r="JD179" s="132" t="inlineStr">
        <is>
          <t>US$</t>
        </is>
      </c>
      <c r="JE179" s="133" t="inlineStr">
        <is>
          <t>KG</t>
        </is>
      </c>
      <c r="JF179" s="134" t="inlineStr">
        <is>
          <t>$/lb</t>
        </is>
      </c>
      <c r="JG179" s="132" t="inlineStr">
        <is>
          <t>US$</t>
        </is>
      </c>
      <c r="JH179" s="133" t="inlineStr">
        <is>
          <t>KG</t>
        </is>
      </c>
      <c r="JI179" s="134" t="inlineStr">
        <is>
          <t>$/lb</t>
        </is>
      </c>
      <c r="JJ179" s="132" t="inlineStr">
        <is>
          <t>US$</t>
        </is>
      </c>
      <c r="JK179" s="133" t="inlineStr">
        <is>
          <t>KG</t>
        </is>
      </c>
      <c r="JL179" s="134" t="inlineStr">
        <is>
          <t>$/lb</t>
        </is>
      </c>
      <c r="JM179" s="132" t="inlineStr">
        <is>
          <t>US$</t>
        </is>
      </c>
      <c r="JN179" s="133" t="inlineStr">
        <is>
          <t>KG</t>
        </is>
      </c>
      <c r="JO179" s="134" t="inlineStr">
        <is>
          <t>$/lb</t>
        </is>
      </c>
      <c r="JP179" s="132" t="inlineStr">
        <is>
          <t>US$</t>
        </is>
      </c>
      <c r="JQ179" s="133" t="inlineStr">
        <is>
          <t>KG</t>
        </is>
      </c>
      <c r="JR179" s="134" t="inlineStr">
        <is>
          <t>$/lb</t>
        </is>
      </c>
    </row>
    <row r="180">
      <c r="A180" s="135" t="inlineStr">
        <is>
          <t>Korea, South</t>
        </is>
      </c>
      <c r="B180" s="136">
        <f>SUM(I180,L180,O180,R180,U180,X180)</f>
        <v/>
      </c>
      <c r="C180" s="136">
        <f>SUM(J180,M180,P180,S180,V180,Y180)</f>
        <v/>
      </c>
      <c r="D180" s="137">
        <f>C180/1000000</f>
        <v/>
      </c>
      <c r="E180" s="137">
        <f>C180*2.20462262185/1000000</f>
        <v/>
      </c>
      <c r="F180" s="138">
        <f>IFERROR(B180/(C180/1000),0)</f>
        <v/>
      </c>
      <c r="G180" s="139">
        <f>IFERROR(B180/(C180*2.20462262185),0)</f>
        <v/>
      </c>
      <c r="I180" s="136" t="n">
        <v>4766620</v>
      </c>
      <c r="J180" s="136" t="n">
        <v>3323260</v>
      </c>
      <c r="K180" s="139">
        <f>IFERROR(I180/(J180*2.20462262185),0)</f>
        <v/>
      </c>
      <c r="L180" s="136" t="n">
        <v>7002034</v>
      </c>
      <c r="M180" s="136" t="n">
        <v>4930892</v>
      </c>
      <c r="N180" s="139">
        <f>IFERROR(L180/(M180*2.20462262185),0)</f>
        <v/>
      </c>
      <c r="O180" s="136" t="n">
        <v>7012323</v>
      </c>
      <c r="P180" s="136" t="n">
        <v>5510279</v>
      </c>
      <c r="Q180" s="139">
        <f>IFERROR(O180/(P180*2.20462262185),0)</f>
        <v/>
      </c>
      <c r="R180" s="136" t="n">
        <v>4612263</v>
      </c>
      <c r="S180" s="136" t="n">
        <v>3811206</v>
      </c>
      <c r="T180" s="139">
        <f>IFERROR(R180/(S180*2.20462262185),0)</f>
        <v/>
      </c>
      <c r="U180" s="136" t="n">
        <v>3790905</v>
      </c>
      <c r="V180" s="136" t="n">
        <v>2511680</v>
      </c>
      <c r="W180" s="139">
        <f>IFERROR(U180/(V180*2.20462262185),0)</f>
        <v/>
      </c>
      <c r="X180" s="136" t="n">
        <v>4977066</v>
      </c>
      <c r="Y180" s="136" t="n">
        <v>4046655</v>
      </c>
      <c r="Z180" s="139">
        <f>IFERROR(X180/(Y180*2.20462262185),0)</f>
        <v/>
      </c>
      <c r="AA180" s="136" t="n">
        <v>6016715</v>
      </c>
      <c r="AB180" s="136" t="n">
        <v>4770780</v>
      </c>
      <c r="AC180" s="139">
        <f>IFERROR(AA180/(AB180*2.20462262185),0)</f>
        <v/>
      </c>
      <c r="AD180" s="136" t="n">
        <v>5812595</v>
      </c>
      <c r="AE180" s="136" t="n">
        <v>4410641</v>
      </c>
      <c r="AF180" s="139">
        <f>IFERROR(AD180/(AE180*2.20462262185),0)</f>
        <v/>
      </c>
      <c r="AG180" s="136" t="n">
        <v>5445286</v>
      </c>
      <c r="AH180" s="136" t="n">
        <v>4223781</v>
      </c>
      <c r="AI180" s="139">
        <f>IFERROR(AG180/(AH180*2.20462262185),0)</f>
        <v/>
      </c>
      <c r="AJ180" s="136" t="n">
        <v>8343660</v>
      </c>
      <c r="AK180" s="136" t="n">
        <v>6420569</v>
      </c>
      <c r="AL180" s="139">
        <f>IFERROR(AJ180/(AK180*2.20462262185),0)</f>
        <v/>
      </c>
      <c r="AM180" s="136" t="n">
        <v>5907009</v>
      </c>
      <c r="AN180" s="136" t="n">
        <v>4230120</v>
      </c>
      <c r="AO180" s="139">
        <f>IFERROR(AM180/(AN180*2.20462262185),0)</f>
        <v/>
      </c>
      <c r="AP180" s="136" t="n">
        <v>7491237</v>
      </c>
      <c r="AQ180" s="136" t="n">
        <v>5926976</v>
      </c>
      <c r="AR180" s="139">
        <f>IFERROR(AP180/(AQ180*2.20462262185),0)</f>
        <v/>
      </c>
      <c r="AS180" s="136" t="n">
        <v>8061683</v>
      </c>
      <c r="AT180" s="136" t="n">
        <v>6239964</v>
      </c>
      <c r="AU180" s="139">
        <f>IFERROR(AS180/(AT180*2.20462262185),0)</f>
        <v/>
      </c>
      <c r="AV180" s="136" t="n">
        <v>8213365</v>
      </c>
      <c r="AW180" s="136" t="n">
        <v>6018553</v>
      </c>
      <c r="AX180" s="139">
        <f>IFERROR(AV180/(AW180*2.20462262185),0)</f>
        <v/>
      </c>
      <c r="AY180" s="136" t="n">
        <v>4818001</v>
      </c>
      <c r="AZ180" s="136" t="n">
        <v>3752092</v>
      </c>
      <c r="BA180" s="139">
        <f>IFERROR(AY180/(AZ180*2.20462262185),0)</f>
        <v/>
      </c>
      <c r="BB180" s="136" t="n">
        <v>10559463</v>
      </c>
      <c r="BC180" s="136" t="n">
        <v>7285900</v>
      </c>
      <c r="BD180" s="139">
        <f>IFERROR(BB180/(BC180*2.20462262185),0)</f>
        <v/>
      </c>
      <c r="BE180" s="136" t="n">
        <v>5712841</v>
      </c>
      <c r="BF180" s="136" t="n">
        <v>4287191</v>
      </c>
      <c r="BG180" s="139">
        <f>IFERROR(BE180/(BF180*2.20462262185),0)</f>
        <v/>
      </c>
      <c r="BH180" s="136" t="n">
        <v>4652037</v>
      </c>
      <c r="BI180" s="136" t="n">
        <v>3511768</v>
      </c>
      <c r="BJ180" s="139">
        <f>IFERROR(BH180/(BI180*2.20462262185),0)</f>
        <v/>
      </c>
      <c r="BK180" s="136" t="n">
        <v>2031283</v>
      </c>
      <c r="BL180" s="136" t="n">
        <v>1466046</v>
      </c>
      <c r="BM180" s="139">
        <f>IFERROR(BK180/(BL180*2.20462262185),0)</f>
        <v/>
      </c>
      <c r="BN180" s="136" t="n">
        <v>8233503</v>
      </c>
      <c r="BO180" s="136" t="n">
        <v>6807674</v>
      </c>
      <c r="BP180" s="139">
        <f>IFERROR(BN180/(BO180*2.20462262185),0)</f>
        <v/>
      </c>
      <c r="BQ180" s="136" t="n">
        <v>8305182</v>
      </c>
      <c r="BR180" s="136" t="n">
        <v>6206215</v>
      </c>
      <c r="BS180" s="139">
        <f>IFERROR(BQ180/(BR180*2.20462262185),0)</f>
        <v/>
      </c>
      <c r="BT180" s="136" t="n">
        <v>3983272</v>
      </c>
      <c r="BU180" s="136" t="n">
        <v>2975648</v>
      </c>
      <c r="BV180" s="139">
        <f>IFERROR(BT180/(BU180*2.20462262185),0)</f>
        <v/>
      </c>
      <c r="BW180" s="136" t="n">
        <v>6721215</v>
      </c>
      <c r="BX180" s="136" t="n">
        <v>4312116</v>
      </c>
      <c r="BY180" s="139">
        <f>IFERROR(BW180/(BX180*2.20462262185),0)</f>
        <v/>
      </c>
      <c r="BZ180" s="136" t="n">
        <v>8380422</v>
      </c>
      <c r="CA180" s="136" t="n">
        <v>5242495</v>
      </c>
      <c r="CB180" s="139">
        <f>IFERROR(BZ180/(CA180*2.20462262185),0)</f>
        <v/>
      </c>
      <c r="CC180" s="136" t="n">
        <v>6886168</v>
      </c>
      <c r="CD180" s="136" t="n">
        <v>4418160</v>
      </c>
      <c r="CE180" s="139">
        <f>IFERROR(CC180/(CD180*2.20462262185),0)</f>
        <v/>
      </c>
      <c r="CF180" s="136" t="n">
        <v>7260728</v>
      </c>
      <c r="CG180" s="136" t="n">
        <v>4868472</v>
      </c>
      <c r="CH180" s="139">
        <f>IFERROR(CF180/(CG180*2.20462262185),0)</f>
        <v/>
      </c>
      <c r="CI180" s="136" t="n">
        <v>5972591</v>
      </c>
      <c r="CJ180" s="136" t="n">
        <v>4111065</v>
      </c>
      <c r="CK180" s="139">
        <f>IFERROR(CI180/(CJ180*2.20462262185),0)</f>
        <v/>
      </c>
      <c r="CL180" s="136" t="n">
        <v>6367202</v>
      </c>
      <c r="CM180" s="136" t="n">
        <v>4333500</v>
      </c>
      <c r="CN180" s="139">
        <f>IFERROR(CL180/(CM180*2.20462262185),0)</f>
        <v/>
      </c>
      <c r="CO180" s="136" t="n">
        <v>7222949</v>
      </c>
      <c r="CP180" s="136" t="n">
        <v>4459901</v>
      </c>
      <c r="CQ180" s="139">
        <f>IFERROR(CO180/(CP180*2.20462262185),0)</f>
        <v/>
      </c>
      <c r="CR180" s="136" t="n">
        <v>3891918</v>
      </c>
      <c r="CS180" s="136" t="n">
        <v>2822343</v>
      </c>
      <c r="CT180" s="139">
        <f>IFERROR(CR180/(CS180*2.20462262185),0)</f>
        <v/>
      </c>
      <c r="CU180" s="136" t="n">
        <v>4858965</v>
      </c>
      <c r="CV180" s="136" t="n">
        <v>3255200</v>
      </c>
      <c r="CW180" s="139">
        <f>IFERROR(CU180/(CV180*2.20462262185),0)</f>
        <v/>
      </c>
      <c r="CX180" s="136" t="n">
        <v>5352804</v>
      </c>
      <c r="CY180" s="136" t="n">
        <v>3619165</v>
      </c>
      <c r="CZ180" s="139">
        <f>IFERROR(CX180/(CY180*2.20462262185),0)</f>
        <v/>
      </c>
      <c r="DA180" s="136" t="n">
        <v>3656680</v>
      </c>
      <c r="DB180" s="136" t="n">
        <v>2035832</v>
      </c>
      <c r="DC180" s="139">
        <f>IFERROR(DA180/(DB180*2.20462262185),0)</f>
        <v/>
      </c>
      <c r="DD180" s="136" t="n">
        <v>5684995</v>
      </c>
      <c r="DE180" s="136" t="n">
        <v>3405000</v>
      </c>
      <c r="DF180" s="139">
        <f>IFERROR(DD180/(DE180*2.20462262185),0)</f>
        <v/>
      </c>
      <c r="DG180" s="136" t="n">
        <v>3467206</v>
      </c>
      <c r="DH180" s="136" t="n">
        <v>2135584</v>
      </c>
      <c r="DI180" s="139">
        <f>IFERROR(DG180/(DH180*2.20462262185),0)</f>
        <v/>
      </c>
      <c r="DJ180" s="136" t="n">
        <v>4150218</v>
      </c>
      <c r="DK180" s="136" t="n">
        <v>2410900</v>
      </c>
      <c r="DL180" s="139">
        <f>IFERROR(DJ180/(DK180*2.20462262185),0)</f>
        <v/>
      </c>
      <c r="DM180" s="136" t="n">
        <v>4064307</v>
      </c>
      <c r="DN180" s="136" t="n">
        <v>2195062</v>
      </c>
      <c r="DO180" s="139">
        <f>IFERROR(DM180/(DN180*2.20462262185),0)</f>
        <v/>
      </c>
      <c r="DP180" s="136" t="n">
        <v>3231054</v>
      </c>
      <c r="DQ180" s="136" t="n">
        <v>1790336</v>
      </c>
      <c r="DR180" s="139">
        <f>IFERROR(DP180/(DQ180*2.20462262185),0)</f>
        <v/>
      </c>
      <c r="DS180" s="136" t="n">
        <v>1883100</v>
      </c>
      <c r="DT180" s="136" t="n">
        <v>899215</v>
      </c>
      <c r="DU180" s="139">
        <f>IFERROR(DS180/(DT180*2.20462262185),0)</f>
        <v/>
      </c>
      <c r="DV180" s="136" t="n">
        <v>3219211</v>
      </c>
      <c r="DW180" s="136" t="n">
        <v>2197081</v>
      </c>
      <c r="DX180" s="139">
        <f>IFERROR(DV180/(DW180*2.20462262185),0)</f>
        <v/>
      </c>
      <c r="DY180" s="136" t="n">
        <v>1433317</v>
      </c>
      <c r="DZ180" s="136" t="n">
        <v>749509</v>
      </c>
      <c r="EA180" s="139">
        <f>IFERROR(DY180/(DZ180*2.20462262185),0)</f>
        <v/>
      </c>
      <c r="EB180" s="136" t="n">
        <v>2929539</v>
      </c>
      <c r="EC180" s="136" t="n">
        <v>1907494</v>
      </c>
      <c r="ED180" s="139">
        <f>IFERROR(EB180/(EC180*2.20462262185),0)</f>
        <v/>
      </c>
      <c r="EE180" s="136" t="n">
        <v>5250790</v>
      </c>
      <c r="EF180" s="136" t="n">
        <v>3324312</v>
      </c>
      <c r="EG180" s="139">
        <f>IFERROR(EE180/(EF180*2.20462262185),0)</f>
        <v/>
      </c>
      <c r="EH180" s="136" t="n">
        <v>9750821</v>
      </c>
      <c r="EI180" s="136" t="n">
        <v>5803090</v>
      </c>
      <c r="EJ180" s="139">
        <f>IFERROR(EH180/(EI180*2.20462262185),0)</f>
        <v/>
      </c>
      <c r="EK180" s="136" t="n">
        <v>8181750</v>
      </c>
      <c r="EL180" s="136" t="n">
        <v>4620349</v>
      </c>
      <c r="EM180" s="139">
        <f>IFERROR(EK180/(EL180*2.20462262185),0)</f>
        <v/>
      </c>
      <c r="EN180" s="136" t="n">
        <v>6326136</v>
      </c>
      <c r="EO180" s="136" t="n">
        <v>3438654</v>
      </c>
      <c r="EP180" s="139">
        <f>IFERROR(EN180/(EO180*2.20462262185),0)</f>
        <v/>
      </c>
      <c r="EQ180" s="136" t="n">
        <v>6191020</v>
      </c>
      <c r="ER180" s="136" t="n">
        <v>3146631</v>
      </c>
      <c r="ES180" s="139">
        <f>IFERROR(EQ180/(ER180*2.20462262185),0)</f>
        <v/>
      </c>
      <c r="ET180" s="136" t="n">
        <v>5928557</v>
      </c>
      <c r="EU180" s="136" t="n">
        <v>3437178</v>
      </c>
      <c r="EV180" s="139">
        <f>IFERROR(ET180/(EU180*2.20462262185),0)</f>
        <v/>
      </c>
      <c r="EW180" s="136" t="n">
        <v>5991911</v>
      </c>
      <c r="EX180" s="136" t="n">
        <v>3649077</v>
      </c>
      <c r="EY180" s="139">
        <f>IFERROR(EW180/(EX180*2.20462262185),0)</f>
        <v/>
      </c>
      <c r="EZ180" s="136" t="n">
        <v>6343350</v>
      </c>
      <c r="FA180" s="136" t="n">
        <v>3685162</v>
      </c>
      <c r="FB180" s="139">
        <f>IFERROR(EZ180/(FA180*2.20462262185),0)</f>
        <v/>
      </c>
      <c r="FC180" s="136" t="n">
        <v>5311871</v>
      </c>
      <c r="FD180" s="136" t="n">
        <v>3448669</v>
      </c>
      <c r="FE180" s="139">
        <f>IFERROR(FC180/(FD180*2.20462262185),0)</f>
        <v/>
      </c>
      <c r="FF180" s="136" t="n">
        <v>3425583</v>
      </c>
      <c r="FG180" s="136" t="n">
        <v>2359389</v>
      </c>
      <c r="FH180" s="139">
        <f>IFERROR(FF180/(FG180*2.20462262185),0)</f>
        <v/>
      </c>
      <c r="FI180" s="136" t="n">
        <v>2993976</v>
      </c>
      <c r="FJ180" s="136" t="n">
        <v>1773829</v>
      </c>
      <c r="FK180" s="139">
        <f>IFERROR(FI180/(FJ180*2.20462262185),0)</f>
        <v/>
      </c>
      <c r="FL180" s="136" t="n">
        <v>5166942</v>
      </c>
      <c r="FM180" s="136" t="n">
        <v>4116500</v>
      </c>
      <c r="FN180" s="139">
        <f>IFERROR(FL180/(FM180*2.20462262185),0)</f>
        <v/>
      </c>
      <c r="FO180" s="136" t="n">
        <v>4780965</v>
      </c>
      <c r="FP180" s="136" t="n">
        <v>3172644</v>
      </c>
      <c r="FQ180" s="139">
        <f>IFERROR(FO180/(FP180*2.20462262185),0)</f>
        <v/>
      </c>
      <c r="FR180" s="136" t="n">
        <v>2891735</v>
      </c>
      <c r="FS180" s="136" t="n">
        <v>1991000</v>
      </c>
      <c r="FT180" s="139">
        <f>IFERROR(FR180/(FS180*2.20462262185),0)</f>
        <v/>
      </c>
      <c r="FU180" s="136" t="n">
        <v>4804999</v>
      </c>
      <c r="FV180" s="136" t="n">
        <v>2974571</v>
      </c>
      <c r="FW180" s="139">
        <f>IFERROR(FU180/(FV180*2.20462262185),0)</f>
        <v/>
      </c>
      <c r="FX180" s="136" t="n">
        <v>2765829</v>
      </c>
      <c r="FY180" s="136" t="n">
        <v>1960580</v>
      </c>
      <c r="FZ180" s="139">
        <f>IFERROR(FX180/(FY180*2.20462262185),0)</f>
        <v/>
      </c>
      <c r="GA180" s="136" t="n">
        <v>5080190</v>
      </c>
      <c r="GB180" s="136" t="n">
        <v>3755082</v>
      </c>
      <c r="GC180" s="139">
        <f>IFERROR(GA180/(GB180*2.20462262185),0)</f>
        <v/>
      </c>
      <c r="GD180" s="136" t="n">
        <v>2803515</v>
      </c>
      <c r="GE180" s="136" t="n">
        <v>2056119</v>
      </c>
      <c r="GF180" s="139">
        <f>IFERROR(GD180/(GE180*2.20462262185),0)</f>
        <v/>
      </c>
      <c r="GG180" s="136" t="n">
        <v>4708536</v>
      </c>
      <c r="GH180" s="136" t="n">
        <v>3731365</v>
      </c>
      <c r="GI180" s="139">
        <f>IFERROR(GG180/(GH180*2.20462262185),0)</f>
        <v/>
      </c>
      <c r="GJ180" s="136" t="n">
        <v>2900105</v>
      </c>
      <c r="GK180" s="136" t="n">
        <v>2237244</v>
      </c>
      <c r="GL180" s="139">
        <f>IFERROR(GJ180/(GK180*2.20462262185),0)</f>
        <v/>
      </c>
      <c r="GM180" s="136" t="n">
        <v>3913478</v>
      </c>
      <c r="GN180" s="136" t="n">
        <v>2491907</v>
      </c>
      <c r="GO180" s="139">
        <f>IFERROR(GM180/(GN180*2.20462262185),0)</f>
        <v/>
      </c>
      <c r="GP180" s="136" t="n">
        <v>3848375</v>
      </c>
      <c r="GQ180" s="136" t="n">
        <v>3542750</v>
      </c>
      <c r="GR180" s="139">
        <f>IFERROR(GP180/(GQ180*2.20462262185),0)</f>
        <v/>
      </c>
      <c r="GS180" s="136" t="n">
        <v>2179598</v>
      </c>
      <c r="GT180" s="136" t="n">
        <v>2070434</v>
      </c>
      <c r="GU180" s="139">
        <f>IFERROR(GS180/(GT180*2.20462262185),0)</f>
        <v/>
      </c>
      <c r="GV180" s="136" t="n">
        <v>3229075</v>
      </c>
      <c r="GW180" s="136" t="n">
        <v>2767966</v>
      </c>
      <c r="GX180" s="139">
        <f>IFERROR(GV180/(GW180*2.20462262185),0)</f>
        <v/>
      </c>
      <c r="GY180" s="136" t="n">
        <v>3415668</v>
      </c>
      <c r="GZ180" s="136" t="n">
        <v>3141684</v>
      </c>
      <c r="HA180" s="139">
        <f>IFERROR(GY180/(GZ180*2.20462262185),0)</f>
        <v/>
      </c>
      <c r="HB180" s="136" t="n">
        <v>2632853</v>
      </c>
      <c r="HC180" s="136" t="n">
        <v>2649723</v>
      </c>
      <c r="HD180" s="139">
        <f>IFERROR(HB180/(HC180*2.20462262185),0)</f>
        <v/>
      </c>
      <c r="HE180" s="136" t="n">
        <v>1623565</v>
      </c>
      <c r="HF180" s="136" t="n">
        <v>1937950</v>
      </c>
      <c r="HG180" s="139">
        <f>IFERROR(HE180/(HF180*2.20462262185),0)</f>
        <v/>
      </c>
      <c r="HH180" s="136" t="n">
        <v>1211743</v>
      </c>
      <c r="HI180" s="136" t="n">
        <v>1215921</v>
      </c>
      <c r="HJ180" s="139">
        <f>IFERROR(HH180/(HI180*2.20462262185),0)</f>
        <v/>
      </c>
      <c r="HK180" s="136" t="n">
        <v>2731961</v>
      </c>
      <c r="HL180" s="136" t="n">
        <v>3380940</v>
      </c>
      <c r="HM180" s="139">
        <f>IFERROR(HK180/(HL180*2.20462262185),0)</f>
        <v/>
      </c>
      <c r="HN180" s="136" t="n">
        <v>1945021</v>
      </c>
      <c r="HO180" s="136" t="n">
        <v>2310040</v>
      </c>
      <c r="HP180" s="139">
        <f>IFERROR(HN180/(HO180*2.20462262185),0)</f>
        <v/>
      </c>
      <c r="HQ180" s="136" t="n">
        <v>2839601</v>
      </c>
      <c r="HR180" s="136" t="n">
        <v>3296292</v>
      </c>
      <c r="HS180" s="139">
        <f>IFERROR(HQ180/(HR180*2.20462262185),0)</f>
        <v/>
      </c>
      <c r="HT180" s="136" t="n">
        <v>2369216</v>
      </c>
      <c r="HU180" s="136" t="n">
        <v>2438314</v>
      </c>
      <c r="HV180" s="139">
        <f>IFERROR(HT180/(HU180*2.20462262185),0)</f>
        <v/>
      </c>
      <c r="HW180" s="136" t="n">
        <v>2471118</v>
      </c>
      <c r="HX180" s="136" t="n">
        <v>2248742</v>
      </c>
      <c r="HY180" s="139">
        <f>IFERROR(HW180/(HX180*2.20462262185),0)</f>
        <v/>
      </c>
      <c r="HZ180" s="136" t="n">
        <v>2994243</v>
      </c>
      <c r="IA180" s="136" t="n">
        <v>2708843</v>
      </c>
      <c r="IB180" s="139">
        <f>IFERROR(HZ180/(IA180*2.20462262185),0)</f>
        <v/>
      </c>
      <c r="IC180" s="136" t="n">
        <v>821556</v>
      </c>
      <c r="ID180" s="136" t="n">
        <v>700700</v>
      </c>
      <c r="IE180" s="139">
        <f>IFERROR(IC180/(ID180*2.20462262185),0)</f>
        <v/>
      </c>
      <c r="IF180" s="136" t="n">
        <v>2502125</v>
      </c>
      <c r="IG180" s="136" t="n">
        <v>1978864</v>
      </c>
      <c r="IH180" s="139">
        <f>IFERROR(IF180/(IG180*2.20462262185),0)</f>
        <v/>
      </c>
      <c r="II180" s="136" t="n">
        <v>2441822</v>
      </c>
      <c r="IJ180" s="136" t="n">
        <v>2367287</v>
      </c>
      <c r="IK180" s="139">
        <f>IFERROR(II180/(IJ180*2.20462262185),0)</f>
        <v/>
      </c>
      <c r="IL180" s="136" t="n">
        <v>2295922</v>
      </c>
      <c r="IM180" s="136" t="n">
        <v>1902500</v>
      </c>
      <c r="IN180" s="139">
        <f>IFERROR(IL180/(IM180*2.20462262185),0)</f>
        <v/>
      </c>
      <c r="IO180" s="136" t="n">
        <v>2805404</v>
      </c>
      <c r="IP180" s="136" t="n">
        <v>2516404</v>
      </c>
      <c r="IQ180" s="139">
        <f>IFERROR(IO180/(IP180*2.20462262185),0)</f>
        <v/>
      </c>
      <c r="IR180" s="136" t="n">
        <v>2352668</v>
      </c>
      <c r="IS180" s="136" t="n">
        <v>2070708</v>
      </c>
      <c r="IT180" s="139">
        <f>IFERROR(IR180/(IS180*2.20462262185),0)</f>
        <v/>
      </c>
      <c r="IU180" s="136" t="n">
        <v>3443870</v>
      </c>
      <c r="IV180" s="136" t="n">
        <v>2886610</v>
      </c>
      <c r="IW180" s="139">
        <f>IFERROR(IU180/(IV180*2.20462262185),0)</f>
        <v/>
      </c>
      <c r="IX180" s="136" t="n">
        <v>3162078</v>
      </c>
      <c r="IY180" s="136" t="n">
        <v>2309800</v>
      </c>
      <c r="IZ180" s="139">
        <f>IFERROR(IX180/(IY180*2.20462262185),0)</f>
        <v/>
      </c>
      <c r="JA180" s="136" t="n">
        <v>4299146</v>
      </c>
      <c r="JB180" s="136" t="n">
        <v>3439451</v>
      </c>
      <c r="JC180" s="139">
        <f>IFERROR(JA180/(JB180*2.20462262185),0)</f>
        <v/>
      </c>
      <c r="JD180" s="136" t="n">
        <v>2726316</v>
      </c>
      <c r="JE180" s="136" t="n">
        <v>2084206</v>
      </c>
      <c r="JF180" s="139">
        <f>IFERROR(JD180/(JE180*2.20462262185),0)</f>
        <v/>
      </c>
      <c r="JG180" s="136" t="n">
        <v>2439049</v>
      </c>
      <c r="JH180" s="136" t="n">
        <v>1638400</v>
      </c>
      <c r="JI180" s="139">
        <f>IFERROR(JG180/(JH180*2.20462262185),0)</f>
        <v/>
      </c>
      <c r="JJ180" s="136" t="n">
        <v>4161611</v>
      </c>
      <c r="JK180" s="136" t="n">
        <v>2799750</v>
      </c>
      <c r="JL180" s="139">
        <f>IFERROR(JJ180/(JK180*2.20462262185),0)</f>
        <v/>
      </c>
      <c r="JM180" s="136" t="n">
        <v>1438348</v>
      </c>
      <c r="JN180" s="136" t="n">
        <v>1056935</v>
      </c>
      <c r="JO180" s="139">
        <f>IFERROR(JM180/(JN180*2.20462262185),0)</f>
        <v/>
      </c>
      <c r="JP180" s="136" t="n">
        <v>660584</v>
      </c>
      <c r="JQ180" s="136" t="n">
        <v>466800</v>
      </c>
      <c r="JR180" s="139">
        <f>IFERROR(JP180/(JQ180*2.20462262185),0)</f>
        <v/>
      </c>
    </row>
    <row r="181">
      <c r="A181" s="135" t="inlineStr">
        <is>
          <t>Mexico</t>
        </is>
      </c>
      <c r="B181" s="136">
        <f>SUM(I181,L181,O181,R181,U181,X181)</f>
        <v/>
      </c>
      <c r="C181" s="136">
        <f>SUM(J181,M181,P181,S181,V181,Y181)</f>
        <v/>
      </c>
      <c r="D181" s="137">
        <f>C181/1000000</f>
        <v/>
      </c>
      <c r="E181" s="137">
        <f>C181*2.20462262185/1000000</f>
        <v/>
      </c>
      <c r="F181" s="138">
        <f>IFERROR(B181/(C181/1000),0)</f>
        <v/>
      </c>
      <c r="G181" s="139">
        <f>IFERROR(B181/(C181*2.20462262185),0)</f>
        <v/>
      </c>
      <c r="I181" s="136" t="n">
        <v>3939644</v>
      </c>
      <c r="J181" s="136" t="n">
        <v>2023207</v>
      </c>
      <c r="K181" s="139">
        <f>IFERROR(I181/(J181*2.20462262185),0)</f>
        <v/>
      </c>
      <c r="L181" s="136" t="n">
        <v>3138591</v>
      </c>
      <c r="M181" s="136" t="n">
        <v>1532225</v>
      </c>
      <c r="N181" s="139">
        <f>IFERROR(L181/(M181*2.20462262185),0)</f>
        <v/>
      </c>
      <c r="O181" s="136" t="n">
        <v>3791428</v>
      </c>
      <c r="P181" s="136" t="n">
        <v>1838213</v>
      </c>
      <c r="Q181" s="139">
        <f>IFERROR(O181/(P181*2.20462262185),0)</f>
        <v/>
      </c>
      <c r="R181" s="136" t="n">
        <v>7534808</v>
      </c>
      <c r="S181" s="136" t="n">
        <v>4030469</v>
      </c>
      <c r="T181" s="139">
        <f>IFERROR(R181/(S181*2.20462262185),0)</f>
        <v/>
      </c>
      <c r="U181" s="136" t="n">
        <v>3804572</v>
      </c>
      <c r="V181" s="136" t="n">
        <v>2045078</v>
      </c>
      <c r="W181" s="139">
        <f>IFERROR(U181/(V181*2.20462262185),0)</f>
        <v/>
      </c>
      <c r="X181" s="136" t="n">
        <v>3896794</v>
      </c>
      <c r="Y181" s="136" t="n">
        <v>2086445</v>
      </c>
      <c r="Z181" s="139">
        <f>IFERROR(X181/(Y181*2.20462262185),0)</f>
        <v/>
      </c>
      <c r="AA181" s="136" t="n">
        <v>3718356</v>
      </c>
      <c r="AB181" s="136" t="n">
        <v>1865394</v>
      </c>
      <c r="AC181" s="139">
        <f>IFERROR(AA181/(AB181*2.20462262185),0)</f>
        <v/>
      </c>
      <c r="AD181" s="136" t="n">
        <v>2386527</v>
      </c>
      <c r="AE181" s="136" t="n">
        <v>1440335</v>
      </c>
      <c r="AF181" s="139">
        <f>IFERROR(AD181/(AE181*2.20462262185),0)</f>
        <v/>
      </c>
      <c r="AG181" s="136" t="n">
        <v>4250610</v>
      </c>
      <c r="AH181" s="136" t="n">
        <v>2083770</v>
      </c>
      <c r="AI181" s="139">
        <f>IFERROR(AG181/(AH181*2.20462262185),0)</f>
        <v/>
      </c>
      <c r="AJ181" s="136" t="n">
        <v>5218989</v>
      </c>
      <c r="AK181" s="136" t="n">
        <v>2429520</v>
      </c>
      <c r="AL181" s="139">
        <f>IFERROR(AJ181/(AK181*2.20462262185),0)</f>
        <v/>
      </c>
      <c r="AM181" s="136" t="n">
        <v>5817653</v>
      </c>
      <c r="AN181" s="136" t="n">
        <v>2514071</v>
      </c>
      <c r="AO181" s="139">
        <f>IFERROR(AM181/(AN181*2.20462262185),0)</f>
        <v/>
      </c>
      <c r="AP181" s="136" t="n">
        <v>5011394</v>
      </c>
      <c r="AQ181" s="136" t="n">
        <v>2120026</v>
      </c>
      <c r="AR181" s="139">
        <f>IFERROR(AP181/(AQ181*2.20462262185),0)</f>
        <v/>
      </c>
      <c r="AS181" s="136" t="n">
        <v>4098213</v>
      </c>
      <c r="AT181" s="136" t="n">
        <v>1719000</v>
      </c>
      <c r="AU181" s="139">
        <f>IFERROR(AS181/(AT181*2.20462262185),0)</f>
        <v/>
      </c>
      <c r="AV181" s="136" t="n">
        <v>4626726</v>
      </c>
      <c r="AW181" s="136" t="n">
        <v>2044136</v>
      </c>
      <c r="AX181" s="139">
        <f>IFERROR(AV181/(AW181*2.20462262185),0)</f>
        <v/>
      </c>
      <c r="AY181" s="136" t="n">
        <v>7649511</v>
      </c>
      <c r="AZ181" s="136" t="n">
        <v>3331463</v>
      </c>
      <c r="BA181" s="139">
        <f>IFERROR(AY181/(AZ181*2.20462262185),0)</f>
        <v/>
      </c>
      <c r="BB181" s="136" t="n">
        <v>5566092</v>
      </c>
      <c r="BC181" s="136" t="n">
        <v>2633243</v>
      </c>
      <c r="BD181" s="139">
        <f>IFERROR(BB181/(BC181*2.20462262185),0)</f>
        <v/>
      </c>
      <c r="BE181" s="136" t="n">
        <v>4587423</v>
      </c>
      <c r="BF181" s="136" t="n">
        <v>2301389</v>
      </c>
      <c r="BG181" s="139">
        <f>IFERROR(BE181/(BF181*2.20462262185),0)</f>
        <v/>
      </c>
      <c r="BH181" s="136" t="n">
        <v>6130798</v>
      </c>
      <c r="BI181" s="136" t="n">
        <v>2805550</v>
      </c>
      <c r="BJ181" s="139">
        <f>IFERROR(BH181/(BI181*2.20462262185),0)</f>
        <v/>
      </c>
      <c r="BK181" s="136" t="n">
        <v>5903151</v>
      </c>
      <c r="BL181" s="136" t="n">
        <v>2929702</v>
      </c>
      <c r="BM181" s="139">
        <f>IFERROR(BK181/(BL181*2.20462262185),0)</f>
        <v/>
      </c>
      <c r="BN181" s="136" t="n">
        <v>5223473</v>
      </c>
      <c r="BO181" s="136" t="n">
        <v>2906876</v>
      </c>
      <c r="BP181" s="139">
        <f>IFERROR(BN181/(BO181*2.20462262185),0)</f>
        <v/>
      </c>
      <c r="BQ181" s="136" t="n">
        <v>7396756</v>
      </c>
      <c r="BR181" s="136" t="n">
        <v>3743764</v>
      </c>
      <c r="BS181" s="139">
        <f>IFERROR(BQ181/(BR181*2.20462262185),0)</f>
        <v/>
      </c>
      <c r="BT181" s="136" t="n">
        <v>7045831</v>
      </c>
      <c r="BU181" s="136" t="n">
        <v>3669894</v>
      </c>
      <c r="BV181" s="139">
        <f>IFERROR(BT181/(BU181*2.20462262185),0)</f>
        <v/>
      </c>
      <c r="BW181" s="136" t="n">
        <v>9448273</v>
      </c>
      <c r="BX181" s="136" t="n">
        <v>5064735</v>
      </c>
      <c r="BY181" s="139">
        <f>IFERROR(BW181/(BX181*2.20462262185),0)</f>
        <v/>
      </c>
      <c r="BZ181" s="136" t="n">
        <v>5889890</v>
      </c>
      <c r="CA181" s="136" t="n">
        <v>3327919</v>
      </c>
      <c r="CB181" s="139">
        <f>IFERROR(BZ181/(CA181*2.20462262185),0)</f>
        <v/>
      </c>
      <c r="CC181" s="136" t="n">
        <v>6139022</v>
      </c>
      <c r="CD181" s="136" t="n">
        <v>3596239</v>
      </c>
      <c r="CE181" s="139">
        <f>IFERROR(CC181/(CD181*2.20462262185),0)</f>
        <v/>
      </c>
      <c r="CF181" s="136" t="n">
        <v>5453319</v>
      </c>
      <c r="CG181" s="136" t="n">
        <v>3214687</v>
      </c>
      <c r="CH181" s="139">
        <f>IFERROR(CF181/(CG181*2.20462262185),0)</f>
        <v/>
      </c>
      <c r="CI181" s="136" t="n">
        <v>5879722</v>
      </c>
      <c r="CJ181" s="136" t="n">
        <v>3487369</v>
      </c>
      <c r="CK181" s="139">
        <f>IFERROR(CI181/(CJ181*2.20462262185),0)</f>
        <v/>
      </c>
      <c r="CL181" s="136" t="n">
        <v>5872009</v>
      </c>
      <c r="CM181" s="136" t="n">
        <v>3265180</v>
      </c>
      <c r="CN181" s="139">
        <f>IFERROR(CL181/(CM181*2.20462262185),0)</f>
        <v/>
      </c>
      <c r="CO181" s="136" t="n">
        <v>5548772</v>
      </c>
      <c r="CP181" s="136" t="n">
        <v>3459953</v>
      </c>
      <c r="CQ181" s="139">
        <f>IFERROR(CO181/(CP181*2.20462262185),0)</f>
        <v/>
      </c>
      <c r="CR181" s="136" t="n">
        <v>6728206</v>
      </c>
      <c r="CS181" s="136" t="n">
        <v>4023722</v>
      </c>
      <c r="CT181" s="139">
        <f>IFERROR(CR181/(CS181*2.20462262185),0)</f>
        <v/>
      </c>
      <c r="CU181" s="136" t="n">
        <v>6557632</v>
      </c>
      <c r="CV181" s="136" t="n">
        <v>4137686</v>
      </c>
      <c r="CW181" s="139">
        <f>IFERROR(CU181/(CV181*2.20462262185),0)</f>
        <v/>
      </c>
      <c r="CX181" s="136" t="n">
        <v>4271003</v>
      </c>
      <c r="CY181" s="136" t="n">
        <v>2914836</v>
      </c>
      <c r="CZ181" s="139">
        <f>IFERROR(CX181/(CY181*2.20462262185),0)</f>
        <v/>
      </c>
      <c r="DA181" s="136" t="n">
        <v>5963497</v>
      </c>
      <c r="DB181" s="136" t="n">
        <v>4188979</v>
      </c>
      <c r="DC181" s="139">
        <f>IFERROR(DA181/(DB181*2.20462262185),0)</f>
        <v/>
      </c>
      <c r="DD181" s="136" t="n">
        <v>8568237</v>
      </c>
      <c r="DE181" s="136" t="n">
        <v>5590258</v>
      </c>
      <c r="DF181" s="139">
        <f>IFERROR(DD181/(DE181*2.20462262185),0)</f>
        <v/>
      </c>
      <c r="DG181" s="136" t="n">
        <v>6109586</v>
      </c>
      <c r="DH181" s="136" t="n">
        <v>4049141</v>
      </c>
      <c r="DI181" s="139">
        <f>IFERROR(DG181/(DH181*2.20462262185),0)</f>
        <v/>
      </c>
      <c r="DJ181" s="136" t="n">
        <v>5834565</v>
      </c>
      <c r="DK181" s="136" t="n">
        <v>3582437</v>
      </c>
      <c r="DL181" s="139">
        <f>IFERROR(DJ181/(DK181*2.20462262185),0)</f>
        <v/>
      </c>
      <c r="DM181" s="136" t="n">
        <v>7003343</v>
      </c>
      <c r="DN181" s="136" t="n">
        <v>3739973</v>
      </c>
      <c r="DO181" s="139">
        <f>IFERROR(DM181/(DN181*2.20462262185),0)</f>
        <v/>
      </c>
      <c r="DP181" s="136" t="n">
        <v>7336668</v>
      </c>
      <c r="DQ181" s="136" t="n">
        <v>3935502</v>
      </c>
      <c r="DR181" s="139">
        <f>IFERROR(DP181/(DQ181*2.20462262185),0)</f>
        <v/>
      </c>
      <c r="DS181" s="136" t="n">
        <v>5096633</v>
      </c>
      <c r="DT181" s="136" t="n">
        <v>3100346</v>
      </c>
      <c r="DU181" s="139">
        <f>IFERROR(DS181/(DT181*2.20462262185),0)</f>
        <v/>
      </c>
      <c r="DV181" s="136" t="n">
        <v>6917443</v>
      </c>
      <c r="DW181" s="136" t="n">
        <v>4142369</v>
      </c>
      <c r="DX181" s="139">
        <f>IFERROR(DV181/(DW181*2.20462262185),0)</f>
        <v/>
      </c>
      <c r="DY181" s="136" t="n">
        <v>5307659</v>
      </c>
      <c r="DZ181" s="136" t="n">
        <v>3557068</v>
      </c>
      <c r="EA181" s="139">
        <f>IFERROR(DY181/(DZ181*2.20462262185),0)</f>
        <v/>
      </c>
      <c r="EB181" s="136" t="n">
        <v>4918723</v>
      </c>
      <c r="EC181" s="136" t="n">
        <v>2861384</v>
      </c>
      <c r="ED181" s="139">
        <f>IFERROR(EB181/(EC181*2.20462262185),0)</f>
        <v/>
      </c>
      <c r="EE181" s="136" t="n">
        <v>3482256</v>
      </c>
      <c r="EF181" s="136" t="n">
        <v>2263429</v>
      </c>
      <c r="EG181" s="139">
        <f>IFERROR(EE181/(EF181*2.20462262185),0)</f>
        <v/>
      </c>
      <c r="EH181" s="136" t="n">
        <v>5228903</v>
      </c>
      <c r="EI181" s="136" t="n">
        <v>3014609</v>
      </c>
      <c r="EJ181" s="139">
        <f>IFERROR(EH181/(EI181*2.20462262185),0)</f>
        <v/>
      </c>
      <c r="EK181" s="136" t="n">
        <v>6349116</v>
      </c>
      <c r="EL181" s="136" t="n">
        <v>3133585</v>
      </c>
      <c r="EM181" s="139">
        <f>IFERROR(EK181/(EL181*2.20462262185),0)</f>
        <v/>
      </c>
      <c r="EN181" s="136" t="n">
        <v>8183538</v>
      </c>
      <c r="EO181" s="136" t="n">
        <v>3507592</v>
      </c>
      <c r="EP181" s="139">
        <f>IFERROR(EN181/(EO181*2.20462262185),0)</f>
        <v/>
      </c>
      <c r="EQ181" s="136" t="n">
        <v>7885111</v>
      </c>
      <c r="ER181" s="136" t="n">
        <v>3358967</v>
      </c>
      <c r="ES181" s="139">
        <f>IFERROR(EQ181/(ER181*2.20462262185),0)</f>
        <v/>
      </c>
      <c r="ET181" s="136" t="n">
        <v>9414798</v>
      </c>
      <c r="EU181" s="136" t="n">
        <v>3880720</v>
      </c>
      <c r="EV181" s="139">
        <f>IFERROR(ET181/(EU181*2.20462262185),0)</f>
        <v/>
      </c>
      <c r="EW181" s="136" t="n">
        <v>10236080</v>
      </c>
      <c r="EX181" s="136" t="n">
        <v>3857622</v>
      </c>
      <c r="EY181" s="139">
        <f>IFERROR(EW181/(EX181*2.20462262185),0)</f>
        <v/>
      </c>
      <c r="EZ181" s="136" t="n">
        <v>8830148</v>
      </c>
      <c r="FA181" s="136" t="n">
        <v>3629825</v>
      </c>
      <c r="FB181" s="139">
        <f>IFERROR(EZ181/(FA181*2.20462262185),0)</f>
        <v/>
      </c>
      <c r="FC181" s="136" t="n">
        <v>7064310</v>
      </c>
      <c r="FD181" s="136" t="n">
        <v>3246824</v>
      </c>
      <c r="FE181" s="139">
        <f>IFERROR(FC181/(FD181*2.20462262185),0)</f>
        <v/>
      </c>
      <c r="FF181" s="136" t="n">
        <v>6291899</v>
      </c>
      <c r="FG181" s="136" t="n">
        <v>3317309</v>
      </c>
      <c r="FH181" s="139">
        <f>IFERROR(FF181/(FG181*2.20462262185),0)</f>
        <v/>
      </c>
      <c r="FI181" s="136" t="n">
        <v>4515629</v>
      </c>
      <c r="FJ181" s="136" t="n">
        <v>2573986</v>
      </c>
      <c r="FK181" s="139">
        <f>IFERROR(FI181/(FJ181*2.20462262185),0)</f>
        <v/>
      </c>
      <c r="FL181" s="136" t="n">
        <v>6054947</v>
      </c>
      <c r="FM181" s="136" t="n">
        <v>3195415</v>
      </c>
      <c r="FN181" s="139">
        <f>IFERROR(FL181/(FM181*2.20462262185),0)</f>
        <v/>
      </c>
      <c r="FO181" s="136" t="n">
        <v>5624310</v>
      </c>
      <c r="FP181" s="136" t="n">
        <v>3134159</v>
      </c>
      <c r="FQ181" s="139">
        <f>IFERROR(FO181/(FP181*2.20462262185),0)</f>
        <v/>
      </c>
      <c r="FR181" s="136" t="n">
        <v>6842598</v>
      </c>
      <c r="FS181" s="136" t="n">
        <v>3617388</v>
      </c>
      <c r="FT181" s="139">
        <f>IFERROR(FR181/(FS181*2.20462262185),0)</f>
        <v/>
      </c>
      <c r="FU181" s="136" t="n">
        <v>7501252</v>
      </c>
      <c r="FV181" s="136" t="n">
        <v>3908719</v>
      </c>
      <c r="FW181" s="139">
        <f>IFERROR(FU181/(FV181*2.20462262185),0)</f>
        <v/>
      </c>
      <c r="FX181" s="136" t="n">
        <v>6377436</v>
      </c>
      <c r="FY181" s="136" t="n">
        <v>3472368</v>
      </c>
      <c r="FZ181" s="139">
        <f>IFERROR(FX181/(FY181*2.20462262185),0)</f>
        <v/>
      </c>
      <c r="GA181" s="136" t="n">
        <v>6143037</v>
      </c>
      <c r="GB181" s="136" t="n">
        <v>3788229</v>
      </c>
      <c r="GC181" s="139">
        <f>IFERROR(GA181/(GB181*2.20462262185),0)</f>
        <v/>
      </c>
      <c r="GD181" s="136" t="n">
        <v>3481568</v>
      </c>
      <c r="GE181" s="136" t="n">
        <v>2126517</v>
      </c>
      <c r="GF181" s="139">
        <f>IFERROR(GD181/(GE181*2.20462262185),0)</f>
        <v/>
      </c>
      <c r="GG181" s="136" t="n">
        <v>3778168</v>
      </c>
      <c r="GH181" s="136" t="n">
        <v>2740564</v>
      </c>
      <c r="GI181" s="139">
        <f>IFERROR(GG181/(GH181*2.20462262185),0)</f>
        <v/>
      </c>
      <c r="GJ181" s="136" t="n">
        <v>3549733</v>
      </c>
      <c r="GK181" s="136" t="n">
        <v>2831428</v>
      </c>
      <c r="GL181" s="139">
        <f>IFERROR(GJ181/(GK181*2.20462262185),0)</f>
        <v/>
      </c>
      <c r="GM181" s="136" t="n">
        <v>2882299</v>
      </c>
      <c r="GN181" s="136" t="n">
        <v>2274001</v>
      </c>
      <c r="GO181" s="139">
        <f>IFERROR(GM181/(GN181*2.20462262185),0)</f>
        <v/>
      </c>
      <c r="GP181" s="136" t="n">
        <v>1864296</v>
      </c>
      <c r="GQ181" s="136" t="n">
        <v>1552476</v>
      </c>
      <c r="GR181" s="139">
        <f>IFERROR(GP181/(GQ181*2.20462262185),0)</f>
        <v/>
      </c>
      <c r="GS181" s="136" t="n">
        <v>369644</v>
      </c>
      <c r="GT181" s="136" t="n">
        <v>491878</v>
      </c>
      <c r="GU181" s="139">
        <f>IFERROR(GS181/(GT181*2.20462262185),0)</f>
        <v/>
      </c>
      <c r="GV181" s="136" t="n">
        <v>241127</v>
      </c>
      <c r="GW181" s="136" t="n">
        <v>366580</v>
      </c>
      <c r="GX181" s="139">
        <f>IFERROR(GV181/(GW181*2.20462262185),0)</f>
        <v/>
      </c>
      <c r="GY181" s="136" t="n">
        <v>126361</v>
      </c>
      <c r="GZ181" s="136" t="n">
        <v>242003</v>
      </c>
      <c r="HA181" s="139">
        <f>IFERROR(GY181/(GZ181*2.20462262185),0)</f>
        <v/>
      </c>
      <c r="HB181" s="136" t="n">
        <v>134880</v>
      </c>
      <c r="HC181" s="136" t="n">
        <v>260345</v>
      </c>
      <c r="HD181" s="139">
        <f>IFERROR(HB181/(HC181*2.20462262185),0)</f>
        <v/>
      </c>
      <c r="HE181" s="136" t="n">
        <v>155946</v>
      </c>
      <c r="HF181" s="136" t="n">
        <v>301300</v>
      </c>
      <c r="HG181" s="139">
        <f>IFERROR(HE181/(HF181*2.20462262185),0)</f>
        <v/>
      </c>
      <c r="HH181" s="136" t="n">
        <v>145227</v>
      </c>
      <c r="HI181" s="136" t="n">
        <v>280290</v>
      </c>
      <c r="HJ181" s="139">
        <f>IFERROR(HH181/(HI181*2.20462262185),0)</f>
        <v/>
      </c>
      <c r="HK181" s="136" t="n">
        <v>227892</v>
      </c>
      <c r="HL181" s="136" t="n">
        <v>439870</v>
      </c>
      <c r="HM181" s="139">
        <f>IFERROR(HK181/(HL181*2.20462262185),0)</f>
        <v/>
      </c>
      <c r="HN181" s="136" t="n">
        <v>228534</v>
      </c>
      <c r="HO181" s="136" t="n">
        <v>441110</v>
      </c>
      <c r="HP181" s="139">
        <f>IFERROR(HN181/(HO181*2.20462262185),0)</f>
        <v/>
      </c>
      <c r="HQ181" s="136" t="n">
        <v>188796</v>
      </c>
      <c r="HR181" s="136" t="n">
        <v>360955</v>
      </c>
      <c r="HS181" s="139">
        <f>IFERROR(HQ181/(HR181*2.20462262185),0)</f>
        <v/>
      </c>
      <c r="HT181" s="136" t="n">
        <v>387328</v>
      </c>
      <c r="HU181" s="136" t="n">
        <v>388861</v>
      </c>
      <c r="HV181" s="139">
        <f>IFERROR(HT181/(HU181*2.20462262185),0)</f>
        <v/>
      </c>
      <c r="HW181" s="136" t="n">
        <v>545061</v>
      </c>
      <c r="HX181" s="136" t="n">
        <v>838443</v>
      </c>
      <c r="HY181" s="139">
        <f>IFERROR(HW181/(HX181*2.20462262185),0)</f>
        <v/>
      </c>
      <c r="HZ181" s="136" t="n">
        <v>168014</v>
      </c>
      <c r="IA181" s="136" t="n">
        <v>321130</v>
      </c>
      <c r="IB181" s="139">
        <f>IFERROR(HZ181/(IA181*2.20462262185),0)</f>
        <v/>
      </c>
      <c r="IC181" s="136" t="n">
        <v>150076</v>
      </c>
      <c r="ID181" s="136" t="n">
        <v>282130</v>
      </c>
      <c r="IE181" s="139">
        <f>IFERROR(IC181/(ID181*2.20462262185),0)</f>
        <v/>
      </c>
      <c r="IF181" s="136" t="n">
        <v>761382</v>
      </c>
      <c r="IG181" s="136" t="n">
        <v>987571</v>
      </c>
      <c r="IH181" s="139">
        <f>IFERROR(IF181/(IG181*2.20462262185),0)</f>
        <v/>
      </c>
      <c r="II181" s="136" t="n">
        <v>480777</v>
      </c>
      <c r="IJ181" s="136" t="n">
        <v>592756</v>
      </c>
      <c r="IK181" s="139">
        <f>IFERROR(II181/(IJ181*2.20462262185),0)</f>
        <v/>
      </c>
      <c r="IL181" s="136" t="n">
        <v>479297</v>
      </c>
      <c r="IM181" s="136" t="n">
        <v>488549</v>
      </c>
      <c r="IN181" s="139">
        <f>IFERROR(IL181/(IM181*2.20462262185),0)</f>
        <v/>
      </c>
      <c r="IO181" s="136" t="n">
        <v>19791</v>
      </c>
      <c r="IP181" s="136" t="n">
        <v>19306</v>
      </c>
      <c r="IQ181" s="139">
        <f>IFERROR(IO181/(IP181*2.20462262185),0)</f>
        <v/>
      </c>
      <c r="IR181" s="136" t="n">
        <v>478715</v>
      </c>
      <c r="IS181" s="136" t="n">
        <v>466969</v>
      </c>
      <c r="IT181" s="139">
        <f>IFERROR(IR181/(IS181*2.20462262185),0)</f>
        <v/>
      </c>
      <c r="IU181" s="136" t="n">
        <v>59173</v>
      </c>
      <c r="IV181" s="136" t="n">
        <v>58815</v>
      </c>
      <c r="IW181" s="139">
        <f>IFERROR(IU181/(IV181*2.20462262185),0)</f>
        <v/>
      </c>
      <c r="IX181" s="136" t="n">
        <v>300561</v>
      </c>
      <c r="IY181" s="136" t="n">
        <v>309813</v>
      </c>
      <c r="IZ181" s="139">
        <f>IFERROR(IX181/(IY181*2.20462262185),0)</f>
        <v/>
      </c>
      <c r="JA181" s="136" t="n">
        <v>171551</v>
      </c>
      <c r="JB181" s="136" t="n">
        <v>197890</v>
      </c>
      <c r="JC181" s="139">
        <f>IFERROR(JA181/(JB181*2.20462262185),0)</f>
        <v/>
      </c>
      <c r="JD181" s="136" t="n">
        <v>456790</v>
      </c>
      <c r="JE181" s="136" t="n">
        <v>488146</v>
      </c>
      <c r="JF181" s="139">
        <f>IFERROR(JD181/(JE181*2.20462262185),0)</f>
        <v/>
      </c>
      <c r="JG181" s="136" t="n">
        <v>275573</v>
      </c>
      <c r="JH181" s="136" t="n">
        <v>346406</v>
      </c>
      <c r="JI181" s="139">
        <f>IFERROR(JG181/(JH181*2.20462262185),0)</f>
        <v/>
      </c>
      <c r="JJ181" s="136" t="n">
        <v>241744</v>
      </c>
      <c r="JK181" s="136" t="n">
        <v>267849</v>
      </c>
      <c r="JL181" s="139">
        <f>IFERROR(JJ181/(JK181*2.20462262185),0)</f>
        <v/>
      </c>
      <c r="JM181" s="136" t="n">
        <v>254797</v>
      </c>
      <c r="JN181" s="136" t="n">
        <v>254793</v>
      </c>
      <c r="JO181" s="139">
        <f>IFERROR(JM181/(JN181*2.20462262185),0)</f>
        <v/>
      </c>
      <c r="JP181" s="136" t="n">
        <v>759401</v>
      </c>
      <c r="JQ181" s="136" t="n">
        <v>593474</v>
      </c>
      <c r="JR181" s="139">
        <f>IFERROR(JP181/(JQ181*2.20462262185),0)</f>
        <v/>
      </c>
    </row>
    <row r="182">
      <c r="A182" s="135" t="inlineStr">
        <is>
          <t>Thailand</t>
        </is>
      </c>
      <c r="B182" s="136">
        <f>SUM(I182,L182,O182,R182,U182,X182)</f>
        <v/>
      </c>
      <c r="C182" s="136">
        <f>SUM(J182,M182,P182,S182,V182,Y182)</f>
        <v/>
      </c>
      <c r="D182" s="137">
        <f>C182/1000000</f>
        <v/>
      </c>
      <c r="E182" s="137">
        <f>C182*2.20462262185/1000000</f>
        <v/>
      </c>
      <c r="F182" s="138">
        <f>IFERROR(B182/(C182/1000),0)</f>
        <v/>
      </c>
      <c r="G182" s="139">
        <f>IFERROR(B182/(C182*2.20462262185),0)</f>
        <v/>
      </c>
      <c r="I182" s="136" t="n">
        <v>951547</v>
      </c>
      <c r="J182" s="136" t="n">
        <v>1191923</v>
      </c>
      <c r="K182" s="139">
        <f>IFERROR(I182/(J182*2.20462262185),0)</f>
        <v/>
      </c>
      <c r="L182" s="136" t="n">
        <v>1005681</v>
      </c>
      <c r="M182" s="136" t="n">
        <v>1363684</v>
      </c>
      <c r="N182" s="139">
        <f>IFERROR(L182/(M182*2.20462262185),0)</f>
        <v/>
      </c>
      <c r="O182" s="136" t="n">
        <v>1382273</v>
      </c>
      <c r="P182" s="136" t="n">
        <v>1958929</v>
      </c>
      <c r="Q182" s="139">
        <f>IFERROR(O182/(P182*2.20462262185),0)</f>
        <v/>
      </c>
      <c r="R182" s="136" t="n">
        <v>1041161</v>
      </c>
      <c r="S182" s="136" t="n">
        <v>1604760</v>
      </c>
      <c r="T182" s="139">
        <f>IFERROR(R182/(S182*2.20462262185),0)</f>
        <v/>
      </c>
      <c r="U182" s="136" t="n">
        <v>513146</v>
      </c>
      <c r="V182" s="136" t="n">
        <v>821007</v>
      </c>
      <c r="W182" s="139">
        <f>IFERROR(U182/(V182*2.20462262185),0)</f>
        <v/>
      </c>
      <c r="X182" s="136" t="n">
        <v>1305247</v>
      </c>
      <c r="Y182" s="136" t="n">
        <v>1990741</v>
      </c>
      <c r="Z182" s="139">
        <f>IFERROR(X182/(Y182*2.20462262185),0)</f>
        <v/>
      </c>
      <c r="AA182" s="136" t="n">
        <v>726395</v>
      </c>
      <c r="AB182" s="136" t="n">
        <v>1050085</v>
      </c>
      <c r="AC182" s="139">
        <f>IFERROR(AA182/(AB182*2.20462262185),0)</f>
        <v/>
      </c>
      <c r="AD182" s="136" t="n">
        <v>429804</v>
      </c>
      <c r="AE182" s="136" t="n">
        <v>570708</v>
      </c>
      <c r="AF182" s="139">
        <f>IFERROR(AD182/(AE182*2.20462262185),0)</f>
        <v/>
      </c>
      <c r="AG182" s="136" t="n">
        <v>856220</v>
      </c>
      <c r="AH182" s="136" t="n">
        <v>1243650</v>
      </c>
      <c r="AI182" s="139">
        <f>IFERROR(AG182/(AH182*2.20462262185),0)</f>
        <v/>
      </c>
      <c r="AJ182" s="136" t="n">
        <v>1591242</v>
      </c>
      <c r="AK182" s="136" t="n">
        <v>1813452</v>
      </c>
      <c r="AL182" s="139">
        <f>IFERROR(AJ182/(AK182*2.20462262185),0)</f>
        <v/>
      </c>
      <c r="AM182" s="136" t="n">
        <v>494465</v>
      </c>
      <c r="AN182" s="136" t="n">
        <v>768710</v>
      </c>
      <c r="AO182" s="139">
        <f>IFERROR(AM182/(AN182*2.20462262185),0)</f>
        <v/>
      </c>
      <c r="AP182" s="136" t="n">
        <v>353982</v>
      </c>
      <c r="AQ182" s="136" t="n">
        <v>575475</v>
      </c>
      <c r="AR182" s="139">
        <f>IFERROR(AP182/(AQ182*2.20462262185),0)</f>
        <v/>
      </c>
      <c r="AS182" s="136" t="n">
        <v>368773</v>
      </c>
      <c r="AT182" s="136" t="n">
        <v>566250</v>
      </c>
      <c r="AU182" s="139">
        <f>IFERROR(AS182/(AT182*2.20462262185),0)</f>
        <v/>
      </c>
      <c r="AV182" s="136" t="n">
        <v>1141078</v>
      </c>
      <c r="AW182" s="136" t="n">
        <v>1107950</v>
      </c>
      <c r="AX182" s="139">
        <f>IFERROR(AV182/(AW182*2.20462262185),0)</f>
        <v/>
      </c>
      <c r="AY182" s="136" t="n">
        <v>1459851</v>
      </c>
      <c r="AZ182" s="136" t="n">
        <v>2393231</v>
      </c>
      <c r="BA182" s="139">
        <f>IFERROR(AY182/(AZ182*2.20462262185),0)</f>
        <v/>
      </c>
      <c r="BB182" s="136" t="n">
        <v>1322226</v>
      </c>
      <c r="BC182" s="136" t="n">
        <v>1975771</v>
      </c>
      <c r="BD182" s="139">
        <f>IFERROR(BB182/(BC182*2.20462262185),0)</f>
        <v/>
      </c>
      <c r="BE182" s="136" t="n">
        <v>543035</v>
      </c>
      <c r="BF182" s="136" t="n">
        <v>476095</v>
      </c>
      <c r="BG182" s="139">
        <f>IFERROR(BE182/(BF182*2.20462262185),0)</f>
        <v/>
      </c>
      <c r="BH182" s="136" t="n">
        <v>1055839</v>
      </c>
      <c r="BI182" s="136" t="n">
        <v>1298226</v>
      </c>
      <c r="BJ182" s="139">
        <f>IFERROR(BH182/(BI182*2.20462262185),0)</f>
        <v/>
      </c>
      <c r="BK182" s="136" t="n">
        <v>783744</v>
      </c>
      <c r="BL182" s="136" t="n">
        <v>862114</v>
      </c>
      <c r="BM182" s="139">
        <f>IFERROR(BK182/(BL182*2.20462262185),0)</f>
        <v/>
      </c>
      <c r="BN182" s="136" t="n">
        <v>501745</v>
      </c>
      <c r="BO182" s="136" t="n">
        <v>299847</v>
      </c>
      <c r="BP182" s="139">
        <f>IFERROR(BN182/(BO182*2.20462262185),0)</f>
        <v/>
      </c>
      <c r="BQ182" s="136" t="n">
        <v>592013</v>
      </c>
      <c r="BR182" s="136" t="n">
        <v>420094</v>
      </c>
      <c r="BS182" s="139">
        <f>IFERROR(BQ182/(BR182*2.20462262185),0)</f>
        <v/>
      </c>
      <c r="BT182" s="136" t="n">
        <v>281184</v>
      </c>
      <c r="BU182" s="136" t="n">
        <v>225235</v>
      </c>
      <c r="BV182" s="139">
        <f>IFERROR(BT182/(BU182*2.20462262185),0)</f>
        <v/>
      </c>
      <c r="BW182" s="136" t="n">
        <v>304807</v>
      </c>
      <c r="BX182" s="136" t="n">
        <v>232734</v>
      </c>
      <c r="BY182" s="139">
        <f>IFERROR(BW182/(BX182*2.20462262185),0)</f>
        <v/>
      </c>
      <c r="BZ182" s="136" t="n">
        <v>292523</v>
      </c>
      <c r="CA182" s="136" t="n">
        <v>219750</v>
      </c>
      <c r="CB182" s="139">
        <f>IFERROR(BZ182/(CA182*2.20462262185),0)</f>
        <v/>
      </c>
      <c r="CC182" s="136" t="n">
        <v>457025</v>
      </c>
      <c r="CD182" s="136" t="n">
        <v>388750</v>
      </c>
      <c r="CE182" s="139">
        <f>IFERROR(CC182/(CD182*2.20462262185),0)</f>
        <v/>
      </c>
      <c r="CF182" s="136" t="n">
        <v>489112</v>
      </c>
      <c r="CG182" s="136" t="n">
        <v>367293</v>
      </c>
      <c r="CH182" s="139">
        <f>IFERROR(CF182/(CG182*2.20462262185),0)</f>
        <v/>
      </c>
      <c r="CI182" s="136" t="n">
        <v>342806</v>
      </c>
      <c r="CJ182" s="136" t="n">
        <v>241899</v>
      </c>
      <c r="CK182" s="139">
        <f>IFERROR(CI182/(CJ182*2.20462262185),0)</f>
        <v/>
      </c>
      <c r="CL182" s="136" t="n">
        <v>326263</v>
      </c>
      <c r="CM182" s="136" t="n">
        <v>306270</v>
      </c>
      <c r="CN182" s="139">
        <f>IFERROR(CL182/(CM182*2.20462262185),0)</f>
        <v/>
      </c>
      <c r="CR182" s="136" t="n">
        <v>86476</v>
      </c>
      <c r="CS182" s="136" t="n">
        <v>79000</v>
      </c>
      <c r="CT182" s="139">
        <f>IFERROR(CR182/(CS182*2.20462262185),0)</f>
        <v/>
      </c>
      <c r="CU182" s="136" t="n">
        <v>146475</v>
      </c>
      <c r="CV182" s="136" t="n">
        <v>147000</v>
      </c>
      <c r="CW182" s="139">
        <f>IFERROR(CU182/(CV182*2.20462262185),0)</f>
        <v/>
      </c>
      <c r="CX182" s="136" t="n">
        <v>1011760</v>
      </c>
      <c r="CY182" s="136" t="n">
        <v>945250</v>
      </c>
      <c r="CZ182" s="139">
        <f>IFERROR(CX182/(CY182*2.20462262185),0)</f>
        <v/>
      </c>
      <c r="DA182" s="136" t="n">
        <v>567805</v>
      </c>
      <c r="DB182" s="136" t="n">
        <v>494170</v>
      </c>
      <c r="DC182" s="139">
        <f>IFERROR(DA182/(DB182*2.20462262185),0)</f>
        <v/>
      </c>
      <c r="DD182" s="136" t="n">
        <v>260384</v>
      </c>
      <c r="DE182" s="136" t="n">
        <v>269250</v>
      </c>
      <c r="DF182" s="139">
        <f>IFERROR(DD182/(DE182*2.20462262185),0)</f>
        <v/>
      </c>
      <c r="DJ182" s="136" t="n">
        <v>399040</v>
      </c>
      <c r="DK182" s="136" t="n">
        <v>390250</v>
      </c>
      <c r="DL182" s="139">
        <f>IFERROR(DJ182/(DK182*2.20462262185),0)</f>
        <v/>
      </c>
      <c r="DM182" s="136" t="n">
        <v>462169</v>
      </c>
      <c r="DN182" s="136" t="n">
        <v>363532</v>
      </c>
      <c r="DO182" s="139">
        <f>IFERROR(DM182/(DN182*2.20462262185),0)</f>
        <v/>
      </c>
      <c r="DP182" s="136" t="n">
        <v>375569</v>
      </c>
      <c r="DQ182" s="136" t="n">
        <v>352000</v>
      </c>
      <c r="DR182" s="139">
        <f>IFERROR(DP182/(DQ182*2.20462262185),0)</f>
        <v/>
      </c>
      <c r="DS182" s="136" t="n">
        <v>302666</v>
      </c>
      <c r="DT182" s="136" t="n">
        <v>186000</v>
      </c>
      <c r="DU182" s="139">
        <f>IFERROR(DS182/(DT182*2.20462262185),0)</f>
        <v/>
      </c>
      <c r="DV182" s="136" t="n">
        <v>246400</v>
      </c>
      <c r="DW182" s="136" t="n">
        <v>160000</v>
      </c>
      <c r="DX182" s="139">
        <f>IFERROR(DV182/(DW182*2.20462262185),0)</f>
        <v/>
      </c>
      <c r="DY182" s="136" t="n">
        <v>11573</v>
      </c>
      <c r="DZ182" s="136" t="n">
        <v>5000</v>
      </c>
      <c r="EA182" s="139">
        <f>IFERROR(DY182/(DZ182*2.20462262185),0)</f>
        <v/>
      </c>
      <c r="EB182" s="136" t="n">
        <v>142055</v>
      </c>
      <c r="EC182" s="136" t="n">
        <v>98750</v>
      </c>
      <c r="ED182" s="139">
        <f>IFERROR(EB182/(EC182*2.20462262185),0)</f>
        <v/>
      </c>
      <c r="EE182" s="136" t="n">
        <v>186608</v>
      </c>
      <c r="EF182" s="136" t="n">
        <v>61000</v>
      </c>
      <c r="EG182" s="139">
        <f>IFERROR(EE182/(EF182*2.20462262185),0)</f>
        <v/>
      </c>
      <c r="EH182" s="136" t="n">
        <v>203901</v>
      </c>
      <c r="EI182" s="136" t="n">
        <v>161750</v>
      </c>
      <c r="EJ182" s="139">
        <f>IFERROR(EH182/(EI182*2.20462262185),0)</f>
        <v/>
      </c>
      <c r="EK182" s="136" t="n">
        <v>297055</v>
      </c>
      <c r="EL182" s="136" t="n">
        <v>122888</v>
      </c>
      <c r="EM182" s="139">
        <f>IFERROR(EK182/(EL182*2.20462262185),0)</f>
        <v/>
      </c>
      <c r="EN182" s="136" t="n">
        <v>514410</v>
      </c>
      <c r="EO182" s="136" t="n">
        <v>309000</v>
      </c>
      <c r="EP182" s="139">
        <f>IFERROR(EN182/(EO182*2.20462262185),0)</f>
        <v/>
      </c>
      <c r="EQ182" s="136" t="n">
        <v>124241</v>
      </c>
      <c r="ER182" s="136" t="n">
        <v>108050</v>
      </c>
      <c r="ES182" s="139">
        <f>IFERROR(EQ182/(ER182*2.20462262185),0)</f>
        <v/>
      </c>
      <c r="ET182" s="136" t="n">
        <v>742432</v>
      </c>
      <c r="EU182" s="136" t="n">
        <v>471460</v>
      </c>
      <c r="EV182" s="139">
        <f>IFERROR(ET182/(EU182*2.20462262185),0)</f>
        <v/>
      </c>
      <c r="EW182" s="136" t="n">
        <v>580309</v>
      </c>
      <c r="EX182" s="136" t="n">
        <v>332317</v>
      </c>
      <c r="EY182" s="139">
        <f>IFERROR(EW182/(EX182*2.20462262185),0)</f>
        <v/>
      </c>
      <c r="EZ182" s="136" t="n">
        <v>323710</v>
      </c>
      <c r="FA182" s="136" t="n">
        <v>284880</v>
      </c>
      <c r="FB182" s="139">
        <f>IFERROR(EZ182/(FA182*2.20462262185),0)</f>
        <v/>
      </c>
      <c r="FC182" s="136" t="n">
        <v>151345</v>
      </c>
      <c r="FD182" s="136" t="n">
        <v>189000</v>
      </c>
      <c r="FE182" s="139">
        <f>IFERROR(FC182/(FD182*2.20462262185),0)</f>
        <v/>
      </c>
      <c r="FF182" s="136" t="n">
        <v>258963</v>
      </c>
      <c r="FG182" s="136" t="n">
        <v>239400</v>
      </c>
      <c r="FH182" s="139">
        <f>IFERROR(FF182/(FG182*2.20462262185),0)</f>
        <v/>
      </c>
      <c r="FI182" s="136" t="n">
        <v>211785</v>
      </c>
      <c r="FJ182" s="136" t="n">
        <v>199500</v>
      </c>
      <c r="FK182" s="139">
        <f>IFERROR(FI182/(FJ182*2.20462262185),0)</f>
        <v/>
      </c>
      <c r="FU182" s="136" t="n">
        <v>354536</v>
      </c>
      <c r="FV182" s="136" t="n">
        <v>238280</v>
      </c>
      <c r="FW182" s="139">
        <f>IFERROR(FU182/(FV182*2.20462262185),0)</f>
        <v/>
      </c>
      <c r="FX182" s="136" t="n">
        <v>47895</v>
      </c>
      <c r="FY182" s="136" t="n">
        <v>63620</v>
      </c>
      <c r="FZ182" s="139">
        <f>IFERROR(FX182/(FY182*2.20462262185),0)</f>
        <v/>
      </c>
      <c r="GA182" s="136" t="n">
        <v>389553</v>
      </c>
      <c r="GB182" s="136" t="n">
        <v>269987</v>
      </c>
      <c r="GC182" s="139">
        <f>IFERROR(GA182/(GB182*2.20462262185),0)</f>
        <v/>
      </c>
      <c r="GD182" s="136" t="n">
        <v>612331</v>
      </c>
      <c r="GE182" s="136" t="n">
        <v>530668</v>
      </c>
      <c r="GF182" s="139">
        <f>IFERROR(GD182/(GE182*2.20462262185),0)</f>
        <v/>
      </c>
      <c r="GJ182" s="136" t="n">
        <v>30017</v>
      </c>
      <c r="GK182" s="136" t="n">
        <v>7495</v>
      </c>
      <c r="GL182" s="139">
        <f>IFERROR(GJ182/(GK182*2.20462262185),0)</f>
        <v/>
      </c>
      <c r="GP182" s="136" t="n">
        <v>85050</v>
      </c>
      <c r="GQ182" s="136" t="n">
        <v>114696</v>
      </c>
      <c r="GR182" s="139">
        <f>IFERROR(GP182/(GQ182*2.20462262185),0)</f>
        <v/>
      </c>
      <c r="GS182" s="136" t="n">
        <v>83184</v>
      </c>
      <c r="GT182" s="136" t="n">
        <v>82400</v>
      </c>
      <c r="GU182" s="139">
        <f>IFERROR(GS182/(GT182*2.20462262185),0)</f>
        <v/>
      </c>
      <c r="GV182" s="136" t="n">
        <v>29360</v>
      </c>
      <c r="GW182" s="136" t="n">
        <v>23836</v>
      </c>
      <c r="GX182" s="139">
        <f>IFERROR(GV182/(GW182*2.20462262185),0)</f>
        <v/>
      </c>
      <c r="GY182" s="136" t="n">
        <v>114954</v>
      </c>
      <c r="GZ182" s="136" t="n">
        <v>133024</v>
      </c>
      <c r="HA182" s="139">
        <f>IFERROR(GY182/(GZ182*2.20462262185),0)</f>
        <v/>
      </c>
      <c r="HB182" s="136" t="n">
        <v>340200</v>
      </c>
      <c r="HC182" s="136" t="n">
        <v>504000</v>
      </c>
      <c r="HD182" s="139">
        <f>IFERROR(HB182/(HC182*2.20462262185),0)</f>
        <v/>
      </c>
      <c r="HE182" s="136" t="n">
        <v>51252</v>
      </c>
      <c r="HF182" s="136" t="n">
        <v>63000</v>
      </c>
      <c r="HG182" s="139">
        <f>IFERROR(HE182/(HF182*2.20462262185),0)</f>
        <v/>
      </c>
      <c r="HH182" s="136" t="n">
        <v>54867</v>
      </c>
      <c r="HI182" s="136" t="n">
        <v>66000</v>
      </c>
      <c r="HJ182" s="139">
        <f>IFERROR(HH182/(HI182*2.20462262185),0)</f>
        <v/>
      </c>
      <c r="HN182" s="136" t="n">
        <v>38340</v>
      </c>
      <c r="HO182" s="136" t="n">
        <v>63000</v>
      </c>
      <c r="HP182" s="139">
        <f>IFERROR(HN182/(HO182*2.20462262185),0)</f>
        <v/>
      </c>
      <c r="HQ182" s="136" t="n">
        <v>42816</v>
      </c>
      <c r="HR182" s="136" t="n">
        <v>63000</v>
      </c>
      <c r="HS182" s="139">
        <f>IFERROR(HQ182/(HR182*2.20462262185),0)</f>
        <v/>
      </c>
      <c r="HT182" s="136" t="n">
        <v>175397</v>
      </c>
      <c r="HU182" s="136" t="n">
        <v>80470</v>
      </c>
      <c r="HV182" s="139">
        <f>IFERROR(HT182/(HU182*2.20462262185),0)</f>
        <v/>
      </c>
      <c r="HW182" s="136" t="n">
        <v>102142</v>
      </c>
      <c r="HX182" s="136" t="n">
        <v>72243</v>
      </c>
      <c r="HY182" s="139">
        <f>IFERROR(HW182/(HX182*2.20462262185),0)</f>
        <v/>
      </c>
      <c r="HZ182" s="136" t="n">
        <v>88051</v>
      </c>
      <c r="IA182" s="136" t="n">
        <v>105000</v>
      </c>
      <c r="IB182" s="139">
        <f>IFERROR(HZ182/(IA182*2.20462262185),0)</f>
        <v/>
      </c>
      <c r="IC182" s="136" t="n">
        <v>244635</v>
      </c>
      <c r="ID182" s="136" t="n">
        <v>167036</v>
      </c>
      <c r="IE182" s="139">
        <f>IFERROR(IC182/(ID182*2.20462262185),0)</f>
        <v/>
      </c>
      <c r="IF182" s="136" t="n">
        <v>87610</v>
      </c>
      <c r="IG182" s="136" t="n">
        <v>105000</v>
      </c>
      <c r="IH182" s="139">
        <f>IFERROR(IF182/(IG182*2.20462262185),0)</f>
        <v/>
      </c>
      <c r="II182" s="136" t="n">
        <v>30821</v>
      </c>
      <c r="IJ182" s="136" t="n">
        <v>20000</v>
      </c>
      <c r="IK182" s="139">
        <f>IFERROR(II182/(IJ182*2.20462262185),0)</f>
        <v/>
      </c>
      <c r="IL182" s="136" t="n">
        <v>147286</v>
      </c>
      <c r="IM182" s="136" t="n">
        <v>57703</v>
      </c>
      <c r="IN182" s="139">
        <f>IFERROR(IL182/(IM182*2.20462262185),0)</f>
        <v/>
      </c>
      <c r="IO182" s="136" t="n">
        <v>135531</v>
      </c>
      <c r="IP182" s="136" t="n">
        <v>52000</v>
      </c>
      <c r="IQ182" s="139">
        <f>IFERROR(IO182/(IP182*2.20462262185),0)</f>
        <v/>
      </c>
      <c r="IR182" s="136" t="n">
        <v>128397</v>
      </c>
      <c r="IS182" s="136" t="n">
        <v>114000</v>
      </c>
      <c r="IT182" s="139">
        <f>IFERROR(IR182/(IS182*2.20462262185),0)</f>
        <v/>
      </c>
      <c r="IU182" s="136" t="n">
        <v>42172</v>
      </c>
      <c r="IV182" s="136" t="n">
        <v>38000</v>
      </c>
      <c r="IW182" s="139">
        <f>IFERROR(IU182/(IV182*2.20462262185),0)</f>
        <v/>
      </c>
      <c r="IX182" s="136" t="n">
        <v>73343</v>
      </c>
      <c r="IY182" s="136" t="n">
        <v>30555</v>
      </c>
      <c r="IZ182" s="139">
        <f>IFERROR(IX182/(IY182*2.20462262185),0)</f>
        <v/>
      </c>
      <c r="JA182" s="136" t="n">
        <v>2810</v>
      </c>
      <c r="JB182" s="136" t="n">
        <v>452</v>
      </c>
      <c r="JC182" s="139">
        <f>IFERROR(JA182/(JB182*2.20462262185),0)</f>
        <v/>
      </c>
      <c r="JD182" s="136" t="n">
        <v>49389</v>
      </c>
      <c r="JE182" s="136" t="n">
        <v>39107</v>
      </c>
      <c r="JF182" s="139">
        <f>IFERROR(JD182/(JE182*2.20462262185),0)</f>
        <v/>
      </c>
      <c r="JG182" s="136" t="n">
        <v>164547</v>
      </c>
      <c r="JH182" s="136" t="n">
        <v>60000</v>
      </c>
      <c r="JI182" s="139">
        <f>IFERROR(JG182/(JH182*2.20462262185),0)</f>
        <v/>
      </c>
      <c r="JM182" s="136" t="n">
        <v>824888</v>
      </c>
      <c r="JN182" s="136" t="n">
        <v>513436</v>
      </c>
      <c r="JO182" s="139">
        <f>IFERROR(JM182/(JN182*2.20462262185),0)</f>
        <v/>
      </c>
      <c r="JP182" s="136" t="n">
        <v>729021</v>
      </c>
      <c r="JQ182" s="136" t="n">
        <v>425480</v>
      </c>
      <c r="JR182" s="139">
        <f>IFERROR(JP182/(JQ182*2.20462262185),0)</f>
        <v/>
      </c>
    </row>
    <row r="183">
      <c r="A183" s="135" t="inlineStr">
        <is>
          <t>United Kingdom</t>
        </is>
      </c>
      <c r="B183" s="136">
        <f>SUM(I183,L183,O183,R183,U183,X183)</f>
        <v/>
      </c>
      <c r="C183" s="136">
        <f>SUM(J183,M183,P183,S183,V183,Y183)</f>
        <v/>
      </c>
      <c r="D183" s="137">
        <f>C183/1000000</f>
        <v/>
      </c>
      <c r="E183" s="137">
        <f>C183*2.20462262185/1000000</f>
        <v/>
      </c>
      <c r="F183" s="138">
        <f>IFERROR(B183/(C183/1000),0)</f>
        <v/>
      </c>
      <c r="G183" s="139">
        <f>IFERROR(B183/(C183*2.20462262185),0)</f>
        <v/>
      </c>
      <c r="I183" s="136" t="n">
        <v>1436888</v>
      </c>
      <c r="J183" s="136" t="n">
        <v>503746</v>
      </c>
      <c r="K183" s="139">
        <f>IFERROR(I183/(J183*2.20462262185),0)</f>
        <v/>
      </c>
      <c r="L183" s="136" t="n">
        <v>1650842</v>
      </c>
      <c r="M183" s="136" t="n">
        <v>617150</v>
      </c>
      <c r="N183" s="139">
        <f>IFERROR(L183/(M183*2.20462262185),0)</f>
        <v/>
      </c>
      <c r="O183" s="136" t="n">
        <v>1101098</v>
      </c>
      <c r="P183" s="136" t="n">
        <v>436692</v>
      </c>
      <c r="Q183" s="139">
        <f>IFERROR(O183/(P183*2.20462262185),0)</f>
        <v/>
      </c>
      <c r="R183" s="136" t="n">
        <v>1358143</v>
      </c>
      <c r="S183" s="136" t="n">
        <v>506623</v>
      </c>
      <c r="T183" s="139">
        <f>IFERROR(R183/(S183*2.20462262185),0)</f>
        <v/>
      </c>
      <c r="U183" s="136" t="n">
        <v>750565</v>
      </c>
      <c r="V183" s="136" t="n">
        <v>278080</v>
      </c>
      <c r="W183" s="139">
        <f>IFERROR(U183/(V183*2.20462262185),0)</f>
        <v/>
      </c>
      <c r="X183" s="136" t="n">
        <v>1383463</v>
      </c>
      <c r="Y183" s="136" t="n">
        <v>517739</v>
      </c>
      <c r="Z183" s="139">
        <f>IFERROR(X183/(Y183*2.20462262185),0)</f>
        <v/>
      </c>
      <c r="AA183" s="136" t="n">
        <v>1433107</v>
      </c>
      <c r="AB183" s="136" t="n">
        <v>504600</v>
      </c>
      <c r="AC183" s="139">
        <f>IFERROR(AA183/(AB183*2.20462262185),0)</f>
        <v/>
      </c>
      <c r="AD183" s="136" t="n">
        <v>1976333</v>
      </c>
      <c r="AE183" s="136" t="n">
        <v>589057</v>
      </c>
      <c r="AF183" s="139">
        <f>IFERROR(AD183/(AE183*2.20462262185),0)</f>
        <v/>
      </c>
      <c r="AG183" s="136" t="n">
        <v>1259110</v>
      </c>
      <c r="AH183" s="136" t="n">
        <v>446183</v>
      </c>
      <c r="AI183" s="139">
        <f>IFERROR(AG183/(AH183*2.20462262185),0)</f>
        <v/>
      </c>
      <c r="AJ183" s="136" t="n">
        <v>660305</v>
      </c>
      <c r="AK183" s="136" t="n">
        <v>237800</v>
      </c>
      <c r="AL183" s="139">
        <f>IFERROR(AJ183/(AK183*2.20462262185),0)</f>
        <v/>
      </c>
      <c r="AM183" s="136" t="n">
        <v>342103</v>
      </c>
      <c r="AN183" s="136" t="n">
        <v>128860</v>
      </c>
      <c r="AO183" s="139">
        <f>IFERROR(AM183/(AN183*2.20462262185),0)</f>
        <v/>
      </c>
      <c r="AP183" s="136" t="n">
        <v>269430</v>
      </c>
      <c r="AQ183" s="136" t="n">
        <v>94000</v>
      </c>
      <c r="AR183" s="139">
        <f>IFERROR(AP183/(AQ183*2.20462262185),0)</f>
        <v/>
      </c>
      <c r="AS183" s="136" t="n">
        <v>102232</v>
      </c>
      <c r="AT183" s="136" t="n">
        <v>53860</v>
      </c>
      <c r="AU183" s="139">
        <f>IFERROR(AS183/(AT183*2.20462262185),0)</f>
        <v/>
      </c>
      <c r="AV183" s="136" t="n">
        <v>479464</v>
      </c>
      <c r="AW183" s="136" t="n">
        <v>185600</v>
      </c>
      <c r="AX183" s="139">
        <f>IFERROR(AV183/(AW183*2.20462262185),0)</f>
        <v/>
      </c>
      <c r="AY183" s="136" t="n">
        <v>347074</v>
      </c>
      <c r="AZ183" s="136" t="n">
        <v>146800</v>
      </c>
      <c r="BA183" s="139">
        <f>IFERROR(AY183/(AZ183*2.20462262185),0)</f>
        <v/>
      </c>
      <c r="BB183" s="136" t="n">
        <v>35953</v>
      </c>
      <c r="BC183" s="136" t="n">
        <v>18100</v>
      </c>
      <c r="BD183" s="139">
        <f>IFERROR(BB183/(BC183*2.20462262185),0)</f>
        <v/>
      </c>
      <c r="BE183" s="136" t="n">
        <v>738603</v>
      </c>
      <c r="BF183" s="136" t="n">
        <v>297180</v>
      </c>
      <c r="BG183" s="139">
        <f>IFERROR(BE183/(BF183*2.20462262185),0)</f>
        <v/>
      </c>
      <c r="BH183" s="136" t="n">
        <v>1017744</v>
      </c>
      <c r="BI183" s="136" t="n">
        <v>302577</v>
      </c>
      <c r="BJ183" s="139">
        <f>IFERROR(BH183/(BI183*2.20462262185),0)</f>
        <v/>
      </c>
      <c r="BK183" s="136" t="n">
        <v>313016</v>
      </c>
      <c r="BL183" s="136" t="n">
        <v>111920</v>
      </c>
      <c r="BM183" s="139">
        <f>IFERROR(BK183/(BL183*2.20462262185),0)</f>
        <v/>
      </c>
      <c r="BN183" s="136" t="n">
        <v>670717</v>
      </c>
      <c r="BO183" s="136" t="n">
        <v>242500</v>
      </c>
      <c r="BP183" s="139">
        <f>IFERROR(BN183/(BO183*2.20462262185),0)</f>
        <v/>
      </c>
      <c r="BQ183" s="136" t="n">
        <v>1372529</v>
      </c>
      <c r="BR183" s="136" t="n">
        <v>484990</v>
      </c>
      <c r="BS183" s="139">
        <f>IFERROR(BQ183/(BR183*2.20462262185),0)</f>
        <v/>
      </c>
      <c r="BT183" s="136" t="n">
        <v>1396781</v>
      </c>
      <c r="BU183" s="136" t="n">
        <v>487850</v>
      </c>
      <c r="BV183" s="139">
        <f>IFERROR(BT183/(BU183*2.20462262185),0)</f>
        <v/>
      </c>
      <c r="BW183" s="136" t="n">
        <v>769529</v>
      </c>
      <c r="BX183" s="136" t="n">
        <v>279900</v>
      </c>
      <c r="BY183" s="139">
        <f>IFERROR(BW183/(BX183*2.20462262185),0)</f>
        <v/>
      </c>
      <c r="BZ183" s="136" t="n">
        <v>1028133</v>
      </c>
      <c r="CA183" s="136" t="n">
        <v>372420</v>
      </c>
      <c r="CB183" s="139">
        <f>IFERROR(BZ183/(CA183*2.20462262185),0)</f>
        <v/>
      </c>
      <c r="CC183" s="136" t="n">
        <v>1264507</v>
      </c>
      <c r="CD183" s="136" t="n">
        <v>466705</v>
      </c>
      <c r="CE183" s="139">
        <f>IFERROR(CC183/(CD183*2.20462262185),0)</f>
        <v/>
      </c>
      <c r="CF183" s="136" t="n">
        <v>1179015</v>
      </c>
      <c r="CG183" s="136" t="n">
        <v>384070</v>
      </c>
      <c r="CH183" s="139">
        <f>IFERROR(CF183/(CG183*2.20462262185),0)</f>
        <v/>
      </c>
      <c r="CI183" s="136" t="n">
        <v>1227709</v>
      </c>
      <c r="CJ183" s="136" t="n">
        <v>443880</v>
      </c>
      <c r="CK183" s="139">
        <f>IFERROR(CI183/(CJ183*2.20462262185),0)</f>
        <v/>
      </c>
      <c r="CL183" s="136" t="n">
        <v>1137012</v>
      </c>
      <c r="CM183" s="136" t="n">
        <v>424961</v>
      </c>
      <c r="CN183" s="139">
        <f>IFERROR(CL183/(CM183*2.20462262185),0)</f>
        <v/>
      </c>
      <c r="CO183" s="136" t="n">
        <v>1514553</v>
      </c>
      <c r="CP183" s="136" t="n">
        <v>563940</v>
      </c>
      <c r="CQ183" s="139">
        <f>IFERROR(CO183/(CP183*2.20462262185),0)</f>
        <v/>
      </c>
      <c r="CR183" s="136" t="n">
        <v>482686</v>
      </c>
      <c r="CS183" s="136" t="n">
        <v>171620</v>
      </c>
      <c r="CT183" s="139">
        <f>IFERROR(CR183/(CS183*2.20462262185),0)</f>
        <v/>
      </c>
      <c r="CU183" s="136" t="n">
        <v>1252968</v>
      </c>
      <c r="CV183" s="136" t="n">
        <v>471100</v>
      </c>
      <c r="CW183" s="139">
        <f>IFERROR(CU183/(CV183*2.20462262185),0)</f>
        <v/>
      </c>
      <c r="CX183" s="136" t="n">
        <v>962614</v>
      </c>
      <c r="CY183" s="136" t="n">
        <v>357400</v>
      </c>
      <c r="CZ183" s="139">
        <f>IFERROR(CX183/(CY183*2.20462262185),0)</f>
        <v/>
      </c>
      <c r="DA183" s="136" t="n">
        <v>994189</v>
      </c>
      <c r="DB183" s="136" t="n">
        <v>338830</v>
      </c>
      <c r="DC183" s="139">
        <f>IFERROR(DA183/(DB183*2.20462262185),0)</f>
        <v/>
      </c>
      <c r="DD183" s="136" t="n">
        <v>1257321</v>
      </c>
      <c r="DE183" s="136" t="n">
        <v>431160</v>
      </c>
      <c r="DF183" s="139">
        <f>IFERROR(DD183/(DE183*2.20462262185),0)</f>
        <v/>
      </c>
      <c r="DG183" s="136" t="n">
        <v>2129988</v>
      </c>
      <c r="DH183" s="136" t="n">
        <v>699363</v>
      </c>
      <c r="DI183" s="139">
        <f>IFERROR(DG183/(DH183*2.20462262185),0)</f>
        <v/>
      </c>
      <c r="DJ183" s="136" t="n">
        <v>785907</v>
      </c>
      <c r="DK183" s="136" t="n">
        <v>262440</v>
      </c>
      <c r="DL183" s="139">
        <f>IFERROR(DJ183/(DK183*2.20462262185),0)</f>
        <v/>
      </c>
      <c r="DM183" s="136" t="n">
        <v>1814597</v>
      </c>
      <c r="DN183" s="136" t="n">
        <v>602809</v>
      </c>
      <c r="DO183" s="139">
        <f>IFERROR(DM183/(DN183*2.20462262185),0)</f>
        <v/>
      </c>
      <c r="DP183" s="136" t="n">
        <v>1296483</v>
      </c>
      <c r="DQ183" s="136" t="n">
        <v>430236</v>
      </c>
      <c r="DR183" s="139">
        <f>IFERROR(DP183/(DQ183*2.20462262185),0)</f>
        <v/>
      </c>
      <c r="DS183" s="136" t="n">
        <v>1067347</v>
      </c>
      <c r="DT183" s="136" t="n">
        <v>324379</v>
      </c>
      <c r="DU183" s="139">
        <f>IFERROR(DS183/(DT183*2.20462262185),0)</f>
        <v/>
      </c>
      <c r="DV183" s="136" t="n">
        <v>2433976</v>
      </c>
      <c r="DW183" s="136" t="n">
        <v>726410</v>
      </c>
      <c r="DX183" s="139">
        <f>IFERROR(DV183/(DW183*2.20462262185),0)</f>
        <v/>
      </c>
      <c r="DY183" s="136" t="n">
        <v>2468422</v>
      </c>
      <c r="DZ183" s="136" t="n">
        <v>776935</v>
      </c>
      <c r="EA183" s="139">
        <f>IFERROR(DY183/(DZ183*2.20462262185),0)</f>
        <v/>
      </c>
      <c r="EB183" s="136" t="n">
        <v>651921</v>
      </c>
      <c r="EC183" s="136" t="n">
        <v>219860</v>
      </c>
      <c r="ED183" s="139">
        <f>IFERROR(EB183/(EC183*2.20462262185),0)</f>
        <v/>
      </c>
      <c r="EE183" s="136" t="n">
        <v>1347317</v>
      </c>
      <c r="EF183" s="136" t="n">
        <v>435890</v>
      </c>
      <c r="EG183" s="139">
        <f>IFERROR(EE183/(EF183*2.20462262185),0)</f>
        <v/>
      </c>
      <c r="EH183" s="136" t="n">
        <v>1166115</v>
      </c>
      <c r="EI183" s="136" t="n">
        <v>397090</v>
      </c>
      <c r="EJ183" s="139">
        <f>IFERROR(EH183/(EI183*2.20462262185),0)</f>
        <v/>
      </c>
      <c r="EK183" s="136" t="n">
        <v>198326</v>
      </c>
      <c r="EL183" s="136" t="n">
        <v>73545</v>
      </c>
      <c r="EM183" s="139">
        <f>IFERROR(EK183/(EL183*2.20462262185),0)</f>
        <v/>
      </c>
      <c r="EN183" s="136" t="n">
        <v>2198855</v>
      </c>
      <c r="EO183" s="136" t="n">
        <v>734343</v>
      </c>
      <c r="EP183" s="139">
        <f>IFERROR(EN183/(EO183*2.20462262185),0)</f>
        <v/>
      </c>
      <c r="EQ183" s="136" t="n">
        <v>2619878</v>
      </c>
      <c r="ER183" s="136" t="n">
        <v>806890</v>
      </c>
      <c r="ES183" s="139">
        <f>IFERROR(EQ183/(ER183*2.20462262185),0)</f>
        <v/>
      </c>
      <c r="ET183" s="136" t="n">
        <v>2544436</v>
      </c>
      <c r="EU183" s="136" t="n">
        <v>802980</v>
      </c>
      <c r="EV183" s="139">
        <f>IFERROR(ET183/(EU183*2.20462262185),0)</f>
        <v/>
      </c>
      <c r="EW183" s="136" t="n">
        <v>1626661</v>
      </c>
      <c r="EX183" s="136" t="n">
        <v>535360</v>
      </c>
      <c r="EY183" s="139">
        <f>IFERROR(EW183/(EX183*2.20462262185),0)</f>
        <v/>
      </c>
      <c r="EZ183" s="136" t="n">
        <v>2464572</v>
      </c>
      <c r="FA183" s="136" t="n">
        <v>777490</v>
      </c>
      <c r="FB183" s="139">
        <f>IFERROR(EZ183/(FA183*2.20462262185),0)</f>
        <v/>
      </c>
      <c r="FC183" s="136" t="n">
        <v>816195</v>
      </c>
      <c r="FD183" s="136" t="n">
        <v>314080</v>
      </c>
      <c r="FE183" s="139">
        <f>IFERROR(FC183/(FD183*2.20462262185),0)</f>
        <v/>
      </c>
      <c r="FF183" s="136" t="n">
        <v>819986</v>
      </c>
      <c r="FG183" s="136" t="n">
        <v>311031</v>
      </c>
      <c r="FH183" s="139">
        <f>IFERROR(FF183/(FG183*2.20462262185),0)</f>
        <v/>
      </c>
      <c r="FI183" s="136" t="n">
        <v>1466961</v>
      </c>
      <c r="FJ183" s="136" t="n">
        <v>543350</v>
      </c>
      <c r="FK183" s="139">
        <f>IFERROR(FI183/(FJ183*2.20462262185),0)</f>
        <v/>
      </c>
      <c r="FL183" s="136" t="n">
        <v>1336846</v>
      </c>
      <c r="FM183" s="136" t="n">
        <v>536569</v>
      </c>
      <c r="FN183" s="139">
        <f>IFERROR(FL183/(FM183*2.20462262185),0)</f>
        <v/>
      </c>
      <c r="FO183" s="136" t="n">
        <v>1721592</v>
      </c>
      <c r="FP183" s="136" t="n">
        <v>658080</v>
      </c>
      <c r="FQ183" s="139">
        <f>IFERROR(FO183/(FP183*2.20462262185),0)</f>
        <v/>
      </c>
      <c r="FR183" s="136" t="n">
        <v>1480782</v>
      </c>
      <c r="FS183" s="136" t="n">
        <v>600340</v>
      </c>
      <c r="FT183" s="139">
        <f>IFERROR(FR183/(FS183*2.20462262185),0)</f>
        <v/>
      </c>
      <c r="FU183" s="136" t="n">
        <v>2041713</v>
      </c>
      <c r="FV183" s="136" t="n">
        <v>841100</v>
      </c>
      <c r="FW183" s="139">
        <f>IFERROR(FU183/(FV183*2.20462262185),0)</f>
        <v/>
      </c>
      <c r="FX183" s="136" t="n">
        <v>1928352</v>
      </c>
      <c r="FY183" s="136" t="n">
        <v>827601</v>
      </c>
      <c r="FZ183" s="139">
        <f>IFERROR(FX183/(FY183*2.20462262185),0)</f>
        <v/>
      </c>
      <c r="GA183" s="136" t="n">
        <v>2404079</v>
      </c>
      <c r="GB183" s="136" t="n">
        <v>1106058</v>
      </c>
      <c r="GC183" s="139">
        <f>IFERROR(GA183/(GB183*2.20462262185),0)</f>
        <v/>
      </c>
      <c r="GD183" s="136" t="n">
        <v>1921234</v>
      </c>
      <c r="GE183" s="136" t="n">
        <v>883580</v>
      </c>
      <c r="GF183" s="139">
        <f>IFERROR(GD183/(GE183*2.20462262185),0)</f>
        <v/>
      </c>
      <c r="GG183" s="136" t="n">
        <v>1744595</v>
      </c>
      <c r="GH183" s="136" t="n">
        <v>803290</v>
      </c>
      <c r="GI183" s="139">
        <f>IFERROR(GG183/(GH183*2.20462262185),0)</f>
        <v/>
      </c>
      <c r="GJ183" s="136" t="n">
        <v>842823</v>
      </c>
      <c r="GK183" s="136" t="n">
        <v>447048</v>
      </c>
      <c r="GL183" s="139">
        <f>IFERROR(GJ183/(GK183*2.20462262185),0)</f>
        <v/>
      </c>
      <c r="GM183" s="136" t="n">
        <v>1229776</v>
      </c>
      <c r="GN183" s="136" t="n">
        <v>609360</v>
      </c>
      <c r="GO183" s="139">
        <f>IFERROR(GM183/(GN183*2.20462262185),0)</f>
        <v/>
      </c>
      <c r="GP183" s="136" t="n">
        <v>1465147</v>
      </c>
      <c r="GQ183" s="136" t="n">
        <v>751491</v>
      </c>
      <c r="GR183" s="139">
        <f>IFERROR(GP183/(GQ183*2.20462262185),0)</f>
        <v/>
      </c>
      <c r="GS183" s="136" t="n">
        <v>1283536</v>
      </c>
      <c r="GT183" s="136" t="n">
        <v>698270</v>
      </c>
      <c r="GU183" s="139">
        <f>IFERROR(GS183/(GT183*2.20462262185),0)</f>
        <v/>
      </c>
      <c r="GV183" s="136" t="n">
        <v>586419</v>
      </c>
      <c r="GW183" s="136" t="n">
        <v>323717</v>
      </c>
      <c r="GX183" s="139">
        <f>IFERROR(GV183/(GW183*2.20462262185),0)</f>
        <v/>
      </c>
      <c r="GY183" s="136" t="n">
        <v>292741</v>
      </c>
      <c r="GZ183" s="136" t="n">
        <v>206900</v>
      </c>
      <c r="HA183" s="139">
        <f>IFERROR(GY183/(GZ183*2.20462262185),0)</f>
        <v/>
      </c>
      <c r="HB183" s="136" t="n">
        <v>838794</v>
      </c>
      <c r="HC183" s="136" t="n">
        <v>508881</v>
      </c>
      <c r="HD183" s="139">
        <f>IFERROR(HB183/(HC183*2.20462262185),0)</f>
        <v/>
      </c>
      <c r="HE183" s="136" t="n">
        <v>439704</v>
      </c>
      <c r="HF183" s="136" t="n">
        <v>304420</v>
      </c>
      <c r="HG183" s="139">
        <f>IFERROR(HE183/(HF183*2.20462262185),0)</f>
        <v/>
      </c>
      <c r="HH183" s="136" t="n">
        <v>816704</v>
      </c>
      <c r="HI183" s="136" t="n">
        <v>483160</v>
      </c>
      <c r="HJ183" s="139">
        <f>IFERROR(HH183/(HI183*2.20462262185),0)</f>
        <v/>
      </c>
      <c r="HK183" s="136" t="n">
        <v>1437600</v>
      </c>
      <c r="HL183" s="136" t="n">
        <v>888446</v>
      </c>
      <c r="HM183" s="139">
        <f>IFERROR(HK183/(HL183*2.20462262185),0)</f>
        <v/>
      </c>
      <c r="HN183" s="136" t="n">
        <v>1633512</v>
      </c>
      <c r="HO183" s="136" t="n">
        <v>1070540</v>
      </c>
      <c r="HP183" s="139">
        <f>IFERROR(HN183/(HO183*2.20462262185),0)</f>
        <v/>
      </c>
      <c r="HQ183" s="136" t="n">
        <v>762163</v>
      </c>
      <c r="HR183" s="136" t="n">
        <v>485410</v>
      </c>
      <c r="HS183" s="139">
        <f>IFERROR(HQ183/(HR183*2.20462262185),0)</f>
        <v/>
      </c>
      <c r="HT183" s="136" t="n">
        <v>857965</v>
      </c>
      <c r="HU183" s="136" t="n">
        <v>564150</v>
      </c>
      <c r="HV183" s="139">
        <f>IFERROR(HT183/(HU183*2.20462262185),0)</f>
        <v/>
      </c>
      <c r="HW183" s="136" t="n">
        <v>1445291</v>
      </c>
      <c r="HX183" s="136" t="n">
        <v>819090</v>
      </c>
      <c r="HY183" s="139">
        <f>IFERROR(HW183/(HX183*2.20462262185),0)</f>
        <v/>
      </c>
      <c r="HZ183" s="136" t="n">
        <v>1032557</v>
      </c>
      <c r="IA183" s="136" t="n">
        <v>537630</v>
      </c>
      <c r="IB183" s="139">
        <f>IFERROR(HZ183/(IA183*2.20462262185),0)</f>
        <v/>
      </c>
      <c r="IC183" s="136" t="n">
        <v>740589</v>
      </c>
      <c r="ID183" s="136" t="n">
        <v>393000</v>
      </c>
      <c r="IE183" s="139">
        <f>IFERROR(IC183/(ID183*2.20462262185),0)</f>
        <v/>
      </c>
      <c r="IF183" s="136" t="n">
        <v>688426</v>
      </c>
      <c r="IG183" s="136" t="n">
        <v>369070</v>
      </c>
      <c r="IH183" s="139">
        <f>IFERROR(IF183/(IG183*2.20462262185),0)</f>
        <v/>
      </c>
      <c r="II183" s="136" t="n">
        <v>1252878</v>
      </c>
      <c r="IJ183" s="136" t="n">
        <v>657680</v>
      </c>
      <c r="IK183" s="139">
        <f>IFERROR(II183/(IJ183*2.20462262185),0)</f>
        <v/>
      </c>
      <c r="IL183" s="136" t="n">
        <v>838690</v>
      </c>
      <c r="IM183" s="136" t="n">
        <v>495360</v>
      </c>
      <c r="IN183" s="139">
        <f>IFERROR(IL183/(IM183*2.20462262185),0)</f>
        <v/>
      </c>
      <c r="IO183" s="136" t="n">
        <v>356901</v>
      </c>
      <c r="IP183" s="136" t="n">
        <v>219631</v>
      </c>
      <c r="IQ183" s="139">
        <f>IFERROR(IO183/(IP183*2.20462262185),0)</f>
        <v/>
      </c>
      <c r="IR183" s="136" t="n">
        <v>685139</v>
      </c>
      <c r="IS183" s="136" t="n">
        <v>371730</v>
      </c>
      <c r="IT183" s="139">
        <f>IFERROR(IR183/(IS183*2.20462262185),0)</f>
        <v/>
      </c>
      <c r="IU183" s="136" t="n">
        <v>603471</v>
      </c>
      <c r="IV183" s="136" t="n">
        <v>297930</v>
      </c>
      <c r="IW183" s="139">
        <f>IFERROR(IU183/(IV183*2.20462262185),0)</f>
        <v/>
      </c>
      <c r="IX183" s="136" t="n">
        <v>207613</v>
      </c>
      <c r="IY183" s="136" t="n">
        <v>89957</v>
      </c>
      <c r="IZ183" s="139">
        <f>IFERROR(IX183/(IY183*2.20462262185),0)</f>
        <v/>
      </c>
      <c r="JA183" s="136" t="n">
        <v>357711</v>
      </c>
      <c r="JB183" s="136" t="n">
        <v>163910</v>
      </c>
      <c r="JC183" s="139">
        <f>IFERROR(JA183/(JB183*2.20462262185),0)</f>
        <v/>
      </c>
      <c r="JD183" s="136" t="n">
        <v>345362</v>
      </c>
      <c r="JE183" s="136" t="n">
        <v>163750</v>
      </c>
      <c r="JF183" s="139">
        <f>IFERROR(JD183/(JE183*2.20462262185),0)</f>
        <v/>
      </c>
      <c r="JG183" s="136" t="n">
        <v>351248</v>
      </c>
      <c r="JH183" s="136" t="n">
        <v>157830</v>
      </c>
      <c r="JI183" s="139">
        <f>IFERROR(JG183/(JH183*2.20462262185),0)</f>
        <v/>
      </c>
      <c r="JJ183" s="136" t="n">
        <v>40898</v>
      </c>
      <c r="JK183" s="136" t="n">
        <v>18330</v>
      </c>
      <c r="JL183" s="139">
        <f>IFERROR(JJ183/(JK183*2.20462262185),0)</f>
        <v/>
      </c>
      <c r="JM183" s="136" t="n">
        <v>352274</v>
      </c>
      <c r="JN183" s="136" t="n">
        <v>160910</v>
      </c>
      <c r="JO183" s="139">
        <f>IFERROR(JM183/(JN183*2.20462262185),0)</f>
        <v/>
      </c>
      <c r="JP183" s="136" t="n">
        <v>7117</v>
      </c>
      <c r="JQ183" s="136" t="n">
        <v>311</v>
      </c>
      <c r="JR183" s="139">
        <f>IFERROR(JP183/(JQ183*2.20462262185),0)</f>
        <v/>
      </c>
    </row>
    <row r="184">
      <c r="A184" s="140" t="inlineStr">
        <is>
          <t>Philippines</t>
        </is>
      </c>
      <c r="B184" s="136">
        <f>SUM(I184,L184,O184,R184,U184,X184)</f>
        <v/>
      </c>
      <c r="C184" s="136">
        <f>SUM(J184,M184,P184,S184,V184,Y184)</f>
        <v/>
      </c>
      <c r="D184" s="137">
        <f>C184/1000000</f>
        <v/>
      </c>
      <c r="E184" s="137">
        <f>C184*2.20462262185/1000000</f>
        <v/>
      </c>
      <c r="F184" s="138">
        <f>IFERROR(B184/(C184/1000),0)</f>
        <v/>
      </c>
      <c r="G184" s="139">
        <f>IFERROR(B184/(C184*2.20462262185),0)</f>
        <v/>
      </c>
      <c r="I184" s="136" t="n">
        <v>300240</v>
      </c>
      <c r="J184" s="136" t="n">
        <v>409600</v>
      </c>
      <c r="K184" s="139">
        <f>IFERROR(I184/(J184*2.20462262185),0)</f>
        <v/>
      </c>
      <c r="L184" s="136" t="n">
        <v>558091</v>
      </c>
      <c r="M184" s="136" t="n">
        <v>652600</v>
      </c>
      <c r="N184" s="139">
        <f>IFERROR(L184/(M184*2.20462262185),0)</f>
        <v/>
      </c>
      <c r="O184" s="136" t="n">
        <v>310700</v>
      </c>
      <c r="P184" s="136" t="n">
        <v>469500</v>
      </c>
      <c r="Q184" s="139">
        <f>IFERROR(O184/(P184*2.20462262185),0)</f>
        <v/>
      </c>
      <c r="R184" s="136" t="n">
        <v>65508</v>
      </c>
      <c r="S184" s="136" t="n">
        <v>123600</v>
      </c>
      <c r="T184" s="139">
        <f>IFERROR(R184/(S184*2.20462262185),0)</f>
        <v/>
      </c>
      <c r="U184" s="136" t="n">
        <v>109180</v>
      </c>
      <c r="V184" s="136" t="n">
        <v>206000</v>
      </c>
      <c r="W184" s="139">
        <f>IFERROR(U184/(V184*2.20462262185),0)</f>
        <v/>
      </c>
      <c r="X184" s="136" t="n">
        <v>234738</v>
      </c>
      <c r="Y184" s="136" t="n">
        <v>442900</v>
      </c>
      <c r="Z184" s="139">
        <f>IFERROR(X184/(Y184*2.20462262185),0)</f>
        <v/>
      </c>
      <c r="AA184" s="136" t="n">
        <v>240367</v>
      </c>
      <c r="AB184" s="136" t="n">
        <v>456290</v>
      </c>
      <c r="AC184" s="139">
        <f>IFERROR(AA184/(AB184*2.20462262185),0)</f>
        <v/>
      </c>
      <c r="AD184" s="136" t="n">
        <v>80623</v>
      </c>
      <c r="AE184" s="136" t="n">
        <v>153100</v>
      </c>
      <c r="AF184" s="139">
        <f>IFERROR(AD184/(AE184*2.20462262185),0)</f>
        <v/>
      </c>
      <c r="AG184" s="136" t="n">
        <v>92906</v>
      </c>
      <c r="AH184" s="136" t="n">
        <v>186446</v>
      </c>
      <c r="AI184" s="139">
        <f>IFERROR(AG184/(AH184*2.20462262185),0)</f>
        <v/>
      </c>
      <c r="AJ184" s="136" t="n">
        <v>119892</v>
      </c>
      <c r="AK184" s="136" t="n">
        <v>247200</v>
      </c>
      <c r="AL184" s="139">
        <f>IFERROR(AJ184/(AK184*2.20462262185),0)</f>
        <v/>
      </c>
      <c r="AM184" s="136" t="n">
        <v>139874</v>
      </c>
      <c r="AN184" s="136" t="n">
        <v>288400</v>
      </c>
      <c r="AO184" s="139">
        <f>IFERROR(AM184/(AN184*2.20462262185),0)</f>
        <v/>
      </c>
      <c r="AV184" s="136" t="n">
        <v>182104</v>
      </c>
      <c r="AW184" s="136" t="n">
        <v>350200</v>
      </c>
      <c r="AX184" s="139">
        <f>IFERROR(AV184/(AW184*2.20462262185),0)</f>
        <v/>
      </c>
      <c r="AY184" s="136" t="n">
        <v>364208</v>
      </c>
      <c r="AZ184" s="136" t="n">
        <v>700400</v>
      </c>
      <c r="BA184" s="139">
        <f>IFERROR(AY184/(AZ184*2.20462262185),0)</f>
        <v/>
      </c>
      <c r="BB184" s="136" t="n">
        <v>111240</v>
      </c>
      <c r="BC184" s="136" t="n">
        <v>208139</v>
      </c>
      <c r="BD184" s="139">
        <f>IFERROR(BB184/(BC184*2.20462262185),0)</f>
        <v/>
      </c>
      <c r="BE184" s="136" t="n">
        <v>1444734</v>
      </c>
      <c r="BF184" s="136" t="n">
        <v>603250</v>
      </c>
      <c r="BG184" s="139">
        <f>IFERROR(BE184/(BF184*2.20462262185),0)</f>
        <v/>
      </c>
      <c r="BH184" s="136" t="n">
        <v>111240</v>
      </c>
      <c r="BI184" s="136" t="n">
        <v>206000</v>
      </c>
      <c r="BJ184" s="139">
        <f>IFERROR(BH184/(BI184*2.20462262185),0)</f>
        <v/>
      </c>
      <c r="BK184" s="136" t="n">
        <v>28568</v>
      </c>
      <c r="BL184" s="136" t="n">
        <v>20700</v>
      </c>
      <c r="BM184" s="139">
        <f>IFERROR(BK184/(BL184*2.20462262185),0)</f>
        <v/>
      </c>
      <c r="GS184" s="136" t="n">
        <v>58832</v>
      </c>
      <c r="GT184" s="136" t="n">
        <v>101450</v>
      </c>
      <c r="GU184" s="139">
        <f>IFERROR(GS184/(GT184*2.20462262185),0)</f>
        <v/>
      </c>
      <c r="HK184" s="136" t="n">
        <v>9000</v>
      </c>
      <c r="HL184" s="136" t="n">
        <v>18000</v>
      </c>
      <c r="HM184" s="139">
        <f>IFERROR(HK184/(HL184*2.20462262185),0)</f>
        <v/>
      </c>
      <c r="IF184" s="136" t="n">
        <v>20029</v>
      </c>
      <c r="IG184" s="136" t="n">
        <v>22760</v>
      </c>
      <c r="IH184" s="139">
        <f>IFERROR(IF184/(IG184*2.20462262185),0)</f>
        <v/>
      </c>
      <c r="II184" s="136" t="n">
        <v>8645</v>
      </c>
      <c r="IJ184" s="136" t="n">
        <v>18200</v>
      </c>
      <c r="IK184" s="139">
        <f>IFERROR(II184/(IJ184*2.20462262185),0)</f>
        <v/>
      </c>
    </row>
    <row r="185">
      <c r="A185" s="135" t="inlineStr">
        <is>
          <t>Malaysia</t>
        </is>
      </c>
      <c r="B185" s="136">
        <f>SUM(I185,L185,O185,R185,U185,X185)</f>
        <v/>
      </c>
      <c r="C185" s="136">
        <f>SUM(J185,M185,P185,S185,V185,Y185)</f>
        <v/>
      </c>
      <c r="D185" s="137">
        <f>C185/1000000</f>
        <v/>
      </c>
      <c r="E185" s="137">
        <f>C185*2.20462262185/1000000</f>
        <v/>
      </c>
      <c r="F185" s="138">
        <f>IFERROR(B185/(C185/1000),0)</f>
        <v/>
      </c>
      <c r="G185" s="139">
        <f>IFERROR(B185/(C185*2.20462262185),0)</f>
        <v/>
      </c>
      <c r="I185" s="136" t="n">
        <v>612608</v>
      </c>
      <c r="J185" s="136" t="n">
        <v>496000</v>
      </c>
      <c r="K185" s="139">
        <f>IFERROR(I185/(J185*2.20462262185),0)</f>
        <v/>
      </c>
      <c r="L185" s="136" t="n">
        <v>392000</v>
      </c>
      <c r="M185" s="136" t="n">
        <v>401080</v>
      </c>
      <c r="N185" s="139">
        <f>IFERROR(L185/(M185*2.20462262185),0)</f>
        <v/>
      </c>
      <c r="O185" s="136" t="n">
        <v>627200</v>
      </c>
      <c r="P185" s="136" t="n">
        <v>640000</v>
      </c>
      <c r="Q185" s="139">
        <f>IFERROR(O185/(P185*2.20462262185),0)</f>
        <v/>
      </c>
      <c r="R185" s="136" t="n">
        <v>398400</v>
      </c>
      <c r="S185" s="136" t="n">
        <v>400000</v>
      </c>
      <c r="T185" s="139">
        <f>IFERROR(R185/(S185*2.20462262185),0)</f>
        <v/>
      </c>
      <c r="U185" s="136" t="n">
        <v>107560</v>
      </c>
      <c r="V185" s="136" t="n">
        <v>99965</v>
      </c>
      <c r="W185" s="139">
        <f>IFERROR(U185/(V185*2.20462262185),0)</f>
        <v/>
      </c>
      <c r="X185" s="136" t="n">
        <v>169600</v>
      </c>
      <c r="Y185" s="136" t="n">
        <v>160000</v>
      </c>
      <c r="Z185" s="139">
        <f>IFERROR(X185/(Y185*2.20462262185),0)</f>
        <v/>
      </c>
      <c r="AA185" s="136" t="n">
        <v>22550</v>
      </c>
      <c r="AB185" s="136" t="n">
        <v>22170</v>
      </c>
      <c r="AC185" s="139">
        <f>IFERROR(AA185/(AB185*2.20462262185),0)</f>
        <v/>
      </c>
      <c r="AD185" s="136" t="n">
        <v>229050</v>
      </c>
      <c r="AE185" s="136" t="n">
        <v>270000</v>
      </c>
      <c r="AF185" s="139">
        <f>IFERROR(AD185/(AE185*2.20462262185),0)</f>
        <v/>
      </c>
      <c r="AG185" s="136" t="n">
        <v>769142</v>
      </c>
      <c r="AH185" s="136" t="n">
        <v>705500</v>
      </c>
      <c r="AI185" s="139">
        <f>IFERROR(AG185/(AH185*2.20462262185),0)</f>
        <v/>
      </c>
      <c r="AJ185" s="136" t="n">
        <v>958735</v>
      </c>
      <c r="AK185" s="136" t="n">
        <v>910000</v>
      </c>
      <c r="AL185" s="139">
        <f>IFERROR(AJ185/(AK185*2.20462262185),0)</f>
        <v/>
      </c>
      <c r="AM185" s="136" t="n">
        <v>1549024</v>
      </c>
      <c r="AN185" s="136" t="n">
        <v>1559000</v>
      </c>
      <c r="AO185" s="139">
        <f>IFERROR(AM185/(AN185*2.20462262185),0)</f>
        <v/>
      </c>
      <c r="AP185" s="136" t="n">
        <v>708800</v>
      </c>
      <c r="AQ185" s="136" t="n">
        <v>713940</v>
      </c>
      <c r="AR185" s="139">
        <f>IFERROR(AP185/(AQ185*2.20462262185),0)</f>
        <v/>
      </c>
      <c r="AS185" s="136" t="n">
        <v>1302720</v>
      </c>
      <c r="AT185" s="136" t="n">
        <v>1121610</v>
      </c>
      <c r="AU185" s="139">
        <f>IFERROR(AS185/(AT185*2.20462262185),0)</f>
        <v/>
      </c>
      <c r="AV185" s="136" t="n">
        <v>636157</v>
      </c>
      <c r="AW185" s="136" t="n">
        <v>500000</v>
      </c>
      <c r="AX185" s="139">
        <f>IFERROR(AV185/(AW185*2.20462262185),0)</f>
        <v/>
      </c>
      <c r="AY185" s="136" t="n">
        <v>813948</v>
      </c>
      <c r="AZ185" s="136" t="n">
        <v>707000</v>
      </c>
      <c r="BA185" s="139">
        <f>IFERROR(AY185/(AZ185*2.20462262185),0)</f>
        <v/>
      </c>
      <c r="BB185" s="136" t="n">
        <v>522800</v>
      </c>
      <c r="BC185" s="136" t="n">
        <v>460000</v>
      </c>
      <c r="BD185" s="139">
        <f>IFERROR(BB185/(BC185*2.20462262185),0)</f>
        <v/>
      </c>
      <c r="BE185" s="136" t="n">
        <v>388400</v>
      </c>
      <c r="BF185" s="136" t="n">
        <v>337600</v>
      </c>
      <c r="BG185" s="139">
        <f>IFERROR(BE185/(BF185*2.20462262185),0)</f>
        <v/>
      </c>
      <c r="BH185" s="136" t="n">
        <v>548600</v>
      </c>
      <c r="BI185" s="136" t="n">
        <v>500000</v>
      </c>
      <c r="BJ185" s="139">
        <f>IFERROR(BH185/(BI185*2.20462262185),0)</f>
        <v/>
      </c>
      <c r="BK185" s="136" t="n">
        <v>310000</v>
      </c>
      <c r="BL185" s="136" t="n">
        <v>323632</v>
      </c>
      <c r="BM185" s="139">
        <f>IFERROR(BK185/(BL185*2.20462262185),0)</f>
        <v/>
      </c>
      <c r="BN185" s="136" t="n">
        <v>286000</v>
      </c>
      <c r="BO185" s="136" t="n">
        <v>260000</v>
      </c>
      <c r="BP185" s="139">
        <f>IFERROR(BN185/(BO185*2.20462262185),0)</f>
        <v/>
      </c>
      <c r="BQ185" s="136" t="n">
        <v>274400</v>
      </c>
      <c r="BR185" s="136" t="n">
        <v>310800</v>
      </c>
      <c r="BS185" s="139">
        <f>IFERROR(BQ185/(BR185*2.20462262185),0)</f>
        <v/>
      </c>
      <c r="BT185" s="136" t="n">
        <v>215600</v>
      </c>
      <c r="BU185" s="136" t="n">
        <v>187999</v>
      </c>
      <c r="BV185" s="139">
        <f>IFERROR(BT185/(BU185*2.20462262185),0)</f>
        <v/>
      </c>
      <c r="BW185" s="136" t="n">
        <v>438480</v>
      </c>
      <c r="BX185" s="136" t="n">
        <v>380000</v>
      </c>
      <c r="BY185" s="139">
        <f>IFERROR(BW185/(BX185*2.20462262185),0)</f>
        <v/>
      </c>
      <c r="BZ185" s="136" t="n">
        <v>1095640</v>
      </c>
      <c r="CA185" s="136" t="n">
        <v>980000</v>
      </c>
      <c r="CB185" s="139">
        <f>IFERROR(BZ185/(CA185*2.20462262185),0)</f>
        <v/>
      </c>
      <c r="CC185" s="136" t="n">
        <v>194080</v>
      </c>
      <c r="CD185" s="136" t="n">
        <v>177357</v>
      </c>
      <c r="CE185" s="139">
        <f>IFERROR(CC185/(CD185*2.20462262185),0)</f>
        <v/>
      </c>
      <c r="CF185" s="136" t="n">
        <v>783423</v>
      </c>
      <c r="CG185" s="136" t="n">
        <v>684204</v>
      </c>
      <c r="CH185" s="139">
        <f>IFERROR(CF185/(CG185*2.20462262185),0)</f>
        <v/>
      </c>
      <c r="CI185" s="136" t="n">
        <v>372666</v>
      </c>
      <c r="CJ185" s="136" t="n">
        <v>346292</v>
      </c>
      <c r="CK185" s="139">
        <f>IFERROR(CI185/(CJ185*2.20462262185),0)</f>
        <v/>
      </c>
      <c r="CL185" s="136" t="n">
        <v>512440</v>
      </c>
      <c r="CM185" s="136" t="n">
        <v>483862</v>
      </c>
      <c r="CN185" s="139">
        <f>IFERROR(CL185/(CM185*2.20462262185),0)</f>
        <v/>
      </c>
      <c r="CO185" s="136" t="n">
        <v>447004</v>
      </c>
      <c r="CP185" s="136" t="n">
        <v>389084</v>
      </c>
      <c r="CQ185" s="139">
        <f>IFERROR(CO185/(CP185*2.20462262185),0)</f>
        <v/>
      </c>
      <c r="CR185" s="136" t="n">
        <v>1269374</v>
      </c>
      <c r="CS185" s="136" t="n">
        <v>1148160</v>
      </c>
      <c r="CT185" s="139">
        <f>IFERROR(CR185/(CS185*2.20462262185),0)</f>
        <v/>
      </c>
      <c r="CU185" s="136" t="n">
        <v>1995165</v>
      </c>
      <c r="CV185" s="136" t="n">
        <v>807200</v>
      </c>
      <c r="CW185" s="139">
        <f>IFERROR(CU185/(CV185*2.20462262185),0)</f>
        <v/>
      </c>
      <c r="CX185" s="136" t="n">
        <v>836625</v>
      </c>
      <c r="CY185" s="136" t="n">
        <v>652595</v>
      </c>
      <c r="CZ185" s="139">
        <f>IFERROR(CX185/(CY185*2.20462262185),0)</f>
        <v/>
      </c>
      <c r="DA185" s="136" t="n">
        <v>1959286</v>
      </c>
      <c r="DB185" s="136" t="n">
        <v>1647200</v>
      </c>
      <c r="DC185" s="139">
        <f>IFERROR(DA185/(DB185*2.20462262185),0)</f>
        <v/>
      </c>
      <c r="DD185" s="136" t="n">
        <v>672370</v>
      </c>
      <c r="DE185" s="136" t="n">
        <v>653000</v>
      </c>
      <c r="DF185" s="139">
        <f>IFERROR(DD185/(DE185*2.20462262185),0)</f>
        <v/>
      </c>
      <c r="DG185" s="136" t="n">
        <v>48000</v>
      </c>
      <c r="DH185" s="136" t="n">
        <v>40000</v>
      </c>
      <c r="DI185" s="139">
        <f>IFERROR(DG185/(DH185*2.20462262185),0)</f>
        <v/>
      </c>
      <c r="DJ185" s="136" t="n">
        <v>1174981</v>
      </c>
      <c r="DK185" s="136" t="n">
        <v>1112400</v>
      </c>
      <c r="DL185" s="139">
        <f>IFERROR(DJ185/(DK185*2.20462262185),0)</f>
        <v/>
      </c>
      <c r="DM185" s="136" t="n">
        <v>250028</v>
      </c>
      <c r="DN185" s="136" t="n">
        <v>199344</v>
      </c>
      <c r="DO185" s="139">
        <f>IFERROR(DM185/(DN185*2.20462262185),0)</f>
        <v/>
      </c>
      <c r="DP185" s="136" t="n">
        <v>958503</v>
      </c>
      <c r="DQ185" s="136" t="n">
        <v>766000</v>
      </c>
      <c r="DR185" s="139">
        <f>IFERROR(DP185/(DQ185*2.20462262185),0)</f>
        <v/>
      </c>
      <c r="DS185" s="136" t="n">
        <v>2029687</v>
      </c>
      <c r="DT185" s="136" t="n">
        <v>1725000</v>
      </c>
      <c r="DU185" s="139">
        <f>IFERROR(DS185/(DT185*2.20462262185),0)</f>
        <v/>
      </c>
      <c r="DV185" s="136" t="n">
        <v>976003</v>
      </c>
      <c r="DW185" s="136" t="n">
        <v>422000</v>
      </c>
      <c r="DX185" s="139">
        <f>IFERROR(DV185/(DW185*2.20462262185),0)</f>
        <v/>
      </c>
      <c r="DY185" s="136" t="n">
        <v>928908</v>
      </c>
      <c r="DZ185" s="136" t="n">
        <v>448000</v>
      </c>
      <c r="EA185" s="139">
        <f>IFERROR(DY185/(DZ185*2.20462262185),0)</f>
        <v/>
      </c>
      <c r="EB185" s="136" t="n">
        <v>1036380</v>
      </c>
      <c r="EC185" s="136" t="n">
        <v>505051</v>
      </c>
      <c r="ED185" s="139">
        <f>IFERROR(EB185/(EC185*2.20462262185),0)</f>
        <v/>
      </c>
      <c r="EE185" s="136" t="n">
        <v>1104546</v>
      </c>
      <c r="EF185" s="136" t="n">
        <v>701400</v>
      </c>
      <c r="EG185" s="139">
        <f>IFERROR(EE185/(EF185*2.20462262185),0)</f>
        <v/>
      </c>
      <c r="EH185" s="136" t="n">
        <v>5366170</v>
      </c>
      <c r="EI185" s="136" t="n">
        <v>2175950</v>
      </c>
      <c r="EJ185" s="139">
        <f>IFERROR(EH185/(EI185*2.20462262185),0)</f>
        <v/>
      </c>
      <c r="EK185" s="136" t="n">
        <v>1446388</v>
      </c>
      <c r="EL185" s="136" t="n">
        <v>543731</v>
      </c>
      <c r="EM185" s="139">
        <f>IFERROR(EK185/(EL185*2.20462262185),0)</f>
        <v/>
      </c>
      <c r="EN185" s="136" t="n">
        <v>2743255</v>
      </c>
      <c r="EO185" s="136" t="n">
        <v>748000</v>
      </c>
      <c r="EP185" s="139">
        <f>IFERROR(EN185/(EO185*2.20462262185),0)</f>
        <v/>
      </c>
      <c r="EQ185" s="136" t="n">
        <v>3907419</v>
      </c>
      <c r="ER185" s="136" t="n">
        <v>1413000</v>
      </c>
      <c r="ES185" s="139">
        <f>IFERROR(EQ185/(ER185*2.20462262185),0)</f>
        <v/>
      </c>
      <c r="ET185" s="136" t="n">
        <v>2174418</v>
      </c>
      <c r="EU185" s="136" t="n">
        <v>880500</v>
      </c>
      <c r="EV185" s="139">
        <f>IFERROR(ET185/(EU185*2.20462262185),0)</f>
        <v/>
      </c>
      <c r="EW185" s="136" t="n">
        <v>2594072</v>
      </c>
      <c r="EX185" s="136" t="n">
        <v>559500</v>
      </c>
      <c r="EY185" s="139">
        <f>IFERROR(EW185/(EX185*2.20462262185),0)</f>
        <v/>
      </c>
      <c r="EZ185" s="136" t="n">
        <v>709760</v>
      </c>
      <c r="FA185" s="136" t="n">
        <v>560000</v>
      </c>
      <c r="FB185" s="139">
        <f>IFERROR(EZ185/(FA185*2.20462262185),0)</f>
        <v/>
      </c>
      <c r="FC185" s="136" t="n">
        <v>754200</v>
      </c>
      <c r="FD185" s="136" t="n">
        <v>615531</v>
      </c>
      <c r="FE185" s="139">
        <f>IFERROR(FC185/(FD185*2.20462262185),0)</f>
        <v/>
      </c>
      <c r="FF185" s="136" t="n">
        <v>855200</v>
      </c>
      <c r="FG185" s="136" t="n">
        <v>600256</v>
      </c>
      <c r="FH185" s="139">
        <f>IFERROR(FF185/(FG185*2.20462262185),0)</f>
        <v/>
      </c>
      <c r="FI185" s="136" t="n">
        <v>663021</v>
      </c>
      <c r="FJ185" s="136" t="n">
        <v>561000</v>
      </c>
      <c r="FK185" s="139">
        <f>IFERROR(FI185/(FJ185*2.20462262185),0)</f>
        <v/>
      </c>
      <c r="FL185" s="136" t="n">
        <v>690096</v>
      </c>
      <c r="FM185" s="136" t="n">
        <v>528565</v>
      </c>
      <c r="FN185" s="139">
        <f>IFERROR(FL185/(FM185*2.20462262185),0)</f>
        <v/>
      </c>
      <c r="FO185" s="136" t="n">
        <v>667060</v>
      </c>
      <c r="FP185" s="136" t="n">
        <v>514000</v>
      </c>
      <c r="FQ185" s="139">
        <f>IFERROR(FO185/(FP185*2.20462262185),0)</f>
        <v/>
      </c>
      <c r="FR185" s="136" t="n">
        <v>268362</v>
      </c>
      <c r="FS185" s="136" t="n">
        <v>222000</v>
      </c>
      <c r="FT185" s="139">
        <f>IFERROR(FR185/(FS185*2.20462262185),0)</f>
        <v/>
      </c>
      <c r="FU185" s="136" t="n">
        <v>512520</v>
      </c>
      <c r="FV185" s="136" t="n">
        <v>440000</v>
      </c>
      <c r="FW185" s="139">
        <f>IFERROR(FU185/(FV185*2.20462262185),0)</f>
        <v/>
      </c>
      <c r="FX185" s="136" t="n">
        <v>22720</v>
      </c>
      <c r="FY185" s="136" t="n">
        <v>20000</v>
      </c>
      <c r="FZ185" s="139">
        <f>IFERROR(FX185/(FY185*2.20462262185),0)</f>
        <v/>
      </c>
      <c r="GA185" s="136" t="n">
        <v>135117</v>
      </c>
      <c r="GB185" s="136" t="n">
        <v>122001</v>
      </c>
      <c r="GC185" s="139">
        <f>IFERROR(GA185/(GB185*2.20462262185),0)</f>
        <v/>
      </c>
      <c r="GD185" s="136" t="n">
        <v>149342</v>
      </c>
      <c r="GE185" s="136" t="n">
        <v>142000</v>
      </c>
      <c r="GF185" s="139">
        <f>IFERROR(GD185/(GE185*2.20462262185),0)</f>
        <v/>
      </c>
      <c r="GG185" s="136" t="n">
        <v>578340</v>
      </c>
      <c r="GH185" s="136" t="n">
        <v>540000</v>
      </c>
      <c r="GI185" s="139">
        <f>IFERROR(GG185/(GH185*2.20462262185),0)</f>
        <v/>
      </c>
      <c r="GJ185" s="136" t="n">
        <v>417400</v>
      </c>
      <c r="GK185" s="136" t="n">
        <v>400000</v>
      </c>
      <c r="GL185" s="139">
        <f>IFERROR(GJ185/(GK185*2.20462262185),0)</f>
        <v/>
      </c>
      <c r="GM185" s="136" t="n">
        <v>102100</v>
      </c>
      <c r="GN185" s="136" t="n">
        <v>100000</v>
      </c>
      <c r="GO185" s="139">
        <f>IFERROR(GM185/(GN185*2.20462262185),0)</f>
        <v/>
      </c>
      <c r="GP185" s="136" t="n">
        <v>19400</v>
      </c>
      <c r="GQ185" s="136" t="n">
        <v>20000</v>
      </c>
      <c r="GR185" s="139">
        <f>IFERROR(GP185/(GQ185*2.20462262185),0)</f>
        <v/>
      </c>
      <c r="GS185" s="136" t="n">
        <v>19400</v>
      </c>
      <c r="GT185" s="136" t="n">
        <v>20000</v>
      </c>
      <c r="GU185" s="139">
        <f>IFERROR(GS185/(GT185*2.20462262185),0)</f>
        <v/>
      </c>
      <c r="GV185" s="136" t="n">
        <v>388980</v>
      </c>
      <c r="GW185" s="136" t="n">
        <v>400000</v>
      </c>
      <c r="GX185" s="139">
        <f>IFERROR(GV185/(GW185*2.20462262185),0)</f>
        <v/>
      </c>
      <c r="GY185" s="136" t="n">
        <v>156924</v>
      </c>
      <c r="GZ185" s="136" t="n">
        <v>182000</v>
      </c>
      <c r="HA185" s="139">
        <f>IFERROR(GY185/(GZ185*2.20462262185),0)</f>
        <v/>
      </c>
      <c r="HE185" s="136" t="n">
        <v>29954</v>
      </c>
      <c r="HF185" s="136" t="n">
        <v>42000</v>
      </c>
      <c r="HG185" s="139">
        <f>IFERROR(HE185/(HF185*2.20462262185),0)</f>
        <v/>
      </c>
      <c r="HH185" s="136" t="n">
        <v>51402</v>
      </c>
      <c r="HI185" s="136" t="n">
        <v>62000</v>
      </c>
      <c r="HJ185" s="139">
        <f>IFERROR(HH185/(HI185*2.20462262185),0)</f>
        <v/>
      </c>
      <c r="HZ185" s="136" t="n">
        <v>73804</v>
      </c>
      <c r="IA185" s="136" t="n">
        <v>96000</v>
      </c>
      <c r="IB185" s="139">
        <f>IFERROR(HZ185/(IA185*2.20462262185),0)</f>
        <v/>
      </c>
      <c r="IO185" s="136" t="n">
        <v>16459</v>
      </c>
      <c r="IP185" s="136" t="n">
        <v>19594</v>
      </c>
      <c r="IQ185" s="139">
        <f>IFERROR(IO185/(IP185*2.20462262185),0)</f>
        <v/>
      </c>
      <c r="IU185" s="136" t="n">
        <v>1119</v>
      </c>
      <c r="IV185" s="136" t="n">
        <v>1092</v>
      </c>
      <c r="IW185" s="139">
        <f>IFERROR(IU185/(IV185*2.20462262185),0)</f>
        <v/>
      </c>
      <c r="JD185" s="136" t="n">
        <v>1909</v>
      </c>
      <c r="JE185" s="136" t="n">
        <v>135</v>
      </c>
      <c r="JF185" s="139">
        <f>IFERROR(JD185/(JE185*2.20462262185),0)</f>
        <v/>
      </c>
      <c r="JG185" s="136" t="n">
        <v>22527</v>
      </c>
      <c r="JH185" s="136" t="n">
        <v>21000</v>
      </c>
      <c r="JI185" s="139">
        <f>IFERROR(JG185/(JH185*2.20462262185),0)</f>
        <v/>
      </c>
      <c r="JJ185" s="136" t="n">
        <v>22638</v>
      </c>
      <c r="JK185" s="136" t="n">
        <v>21000</v>
      </c>
      <c r="JL185" s="139">
        <f>IFERROR(JJ185/(JK185*2.20462262185),0)</f>
        <v/>
      </c>
    </row>
    <row r="186">
      <c r="A186" s="135" t="inlineStr">
        <is>
          <t>Taiwan</t>
        </is>
      </c>
      <c r="B186" s="136">
        <f>SUM(I186,L186,O186,R186,U186,X186)</f>
        <v/>
      </c>
      <c r="C186" s="136">
        <f>SUM(J186,M186,P186,S186,V186,Y186)</f>
        <v/>
      </c>
      <c r="D186" s="137">
        <f>C186/1000000</f>
        <v/>
      </c>
      <c r="E186" s="137">
        <f>C186*2.20462262185/1000000</f>
        <v/>
      </c>
      <c r="F186" s="138">
        <f>IFERROR(B186/(C186/1000),0)</f>
        <v/>
      </c>
      <c r="G186" s="139">
        <f>IFERROR(B186/(C186*2.20462262185),0)</f>
        <v/>
      </c>
      <c r="I186" s="136" t="n">
        <v>276331</v>
      </c>
      <c r="J186" s="136" t="n">
        <v>149897</v>
      </c>
      <c r="K186" s="139">
        <f>IFERROR(I186/(J186*2.20462262185),0)</f>
        <v/>
      </c>
      <c r="L186" s="136" t="n">
        <v>374602</v>
      </c>
      <c r="M186" s="136" t="n">
        <v>251600</v>
      </c>
      <c r="N186" s="139">
        <f>IFERROR(L186/(M186*2.20462262185),0)</f>
        <v/>
      </c>
      <c r="O186" s="136" t="n">
        <v>23076</v>
      </c>
      <c r="P186" s="136" t="n">
        <v>21000</v>
      </c>
      <c r="Q186" s="139">
        <f>IFERROR(O186/(P186*2.20462262185),0)</f>
        <v/>
      </c>
      <c r="R186" s="136" t="n">
        <v>683078</v>
      </c>
      <c r="S186" s="136" t="n">
        <v>451050</v>
      </c>
      <c r="T186" s="139">
        <f>IFERROR(R186/(S186*2.20462262185),0)</f>
        <v/>
      </c>
      <c r="U186" s="136" t="n">
        <v>252795</v>
      </c>
      <c r="V186" s="136" t="n">
        <v>204877</v>
      </c>
      <c r="W186" s="139">
        <f>IFERROR(U186/(V186*2.20462262185),0)</f>
        <v/>
      </c>
      <c r="X186" s="136" t="n">
        <v>1393377</v>
      </c>
      <c r="Y186" s="136" t="n">
        <v>998606</v>
      </c>
      <c r="Z186" s="139">
        <f>IFERROR(X186/(Y186*2.20462262185),0)</f>
        <v/>
      </c>
      <c r="AA186" s="136" t="n">
        <v>771840</v>
      </c>
      <c r="AB186" s="136" t="n">
        <v>548606</v>
      </c>
      <c r="AC186" s="139">
        <f>IFERROR(AA186/(AB186*2.20462262185),0)</f>
        <v/>
      </c>
      <c r="AD186" s="136" t="n">
        <v>109751</v>
      </c>
      <c r="AE186" s="136" t="n">
        <v>80000</v>
      </c>
      <c r="AF186" s="139">
        <f>IFERROR(AD186/(AE186*2.20462262185),0)</f>
        <v/>
      </c>
      <c r="AG186" s="136" t="n">
        <v>302618</v>
      </c>
      <c r="AH186" s="136" t="n">
        <v>216000</v>
      </c>
      <c r="AI186" s="139">
        <f>IFERROR(AG186/(AH186*2.20462262185),0)</f>
        <v/>
      </c>
      <c r="AJ186" s="136" t="n">
        <v>1081720</v>
      </c>
      <c r="AK186" s="136" t="n">
        <v>690600</v>
      </c>
      <c r="AL186" s="139">
        <f>IFERROR(AJ186/(AK186*2.20462262185),0)</f>
        <v/>
      </c>
      <c r="AM186" s="136" t="n">
        <v>15680</v>
      </c>
      <c r="AN186" s="136" t="n">
        <v>16000</v>
      </c>
      <c r="AO186" s="139">
        <f>IFERROR(AM186/(AN186*2.20462262185),0)</f>
        <v/>
      </c>
      <c r="AP186" s="136" t="n">
        <v>882000</v>
      </c>
      <c r="AQ186" s="136" t="n">
        <v>608000</v>
      </c>
      <c r="AR186" s="139">
        <f>IFERROR(AP186/(AQ186*2.20462262185),0)</f>
        <v/>
      </c>
      <c r="AS186" s="136" t="n">
        <v>846183</v>
      </c>
      <c r="AT186" s="136" t="n">
        <v>560300</v>
      </c>
      <c r="AU186" s="139">
        <f>IFERROR(AS186/(AT186*2.20462262185),0)</f>
        <v/>
      </c>
      <c r="AV186" s="136" t="n">
        <v>950560</v>
      </c>
      <c r="AW186" s="136" t="n">
        <v>639000</v>
      </c>
      <c r="AX186" s="139">
        <f>IFERROR(AV186/(AW186*2.20462262185),0)</f>
        <v/>
      </c>
      <c r="AY186" s="136" t="n">
        <v>209429</v>
      </c>
      <c r="AZ186" s="136" t="n">
        <v>111950</v>
      </c>
      <c r="BA186" s="139">
        <f>IFERROR(AY186/(AZ186*2.20462262185),0)</f>
        <v/>
      </c>
      <c r="BB186" s="136" t="n">
        <v>1495895</v>
      </c>
      <c r="BC186" s="136" t="n">
        <v>887000</v>
      </c>
      <c r="BD186" s="139">
        <f>IFERROR(BB186/(BC186*2.20462262185),0)</f>
        <v/>
      </c>
      <c r="BE186" s="136" t="n">
        <v>444110</v>
      </c>
      <c r="BF186" s="136" t="n">
        <v>238000</v>
      </c>
      <c r="BG186" s="139">
        <f>IFERROR(BE186/(BF186*2.20462262185),0)</f>
        <v/>
      </c>
      <c r="BH186" s="136" t="n">
        <v>925610</v>
      </c>
      <c r="BI186" s="136" t="n">
        <v>585272</v>
      </c>
      <c r="BJ186" s="139">
        <f>IFERROR(BH186/(BI186*2.20462262185),0)</f>
        <v/>
      </c>
      <c r="BK186" s="136" t="n">
        <v>784643</v>
      </c>
      <c r="BL186" s="136" t="n">
        <v>496404</v>
      </c>
      <c r="BM186" s="139">
        <f>IFERROR(BK186/(BL186*2.20462262185),0)</f>
        <v/>
      </c>
      <c r="BN186" s="136" t="n">
        <v>543833</v>
      </c>
      <c r="BO186" s="136" t="n">
        <v>342100</v>
      </c>
      <c r="BP186" s="139">
        <f>IFERROR(BN186/(BO186*2.20462262185),0)</f>
        <v/>
      </c>
      <c r="BQ186" s="136" t="n">
        <v>143281</v>
      </c>
      <c r="BR186" s="136" t="n">
        <v>51902</v>
      </c>
      <c r="BS186" s="139">
        <f>IFERROR(BQ186/(BR186*2.20462262185),0)</f>
        <v/>
      </c>
      <c r="BT186" s="136" t="n">
        <v>370570</v>
      </c>
      <c r="BU186" s="136" t="n">
        <v>229000</v>
      </c>
      <c r="BV186" s="139">
        <f>IFERROR(BT186/(BU186*2.20462262185),0)</f>
        <v/>
      </c>
      <c r="BW186" s="136" t="n">
        <v>660090</v>
      </c>
      <c r="BX186" s="136" t="n">
        <v>391000</v>
      </c>
      <c r="BY186" s="139">
        <f>IFERROR(BW186/(BX186*2.20462262185),0)</f>
        <v/>
      </c>
      <c r="BZ186" s="136" t="n">
        <v>598403</v>
      </c>
      <c r="CA186" s="136" t="n">
        <v>419150</v>
      </c>
      <c r="CB186" s="139">
        <f>IFERROR(BZ186/(CA186*2.20462262185),0)</f>
        <v/>
      </c>
      <c r="CC186" s="136" t="n">
        <v>828581</v>
      </c>
      <c r="CD186" s="136" t="n">
        <v>648150</v>
      </c>
      <c r="CE186" s="139">
        <f>IFERROR(CC186/(CD186*2.20462262185),0)</f>
        <v/>
      </c>
      <c r="CF186" s="136" t="n">
        <v>866264</v>
      </c>
      <c r="CG186" s="136" t="n">
        <v>600577</v>
      </c>
      <c r="CH186" s="139">
        <f>IFERROR(CF186/(CG186*2.20462262185),0)</f>
        <v/>
      </c>
      <c r="CI186" s="136" t="n">
        <v>896157</v>
      </c>
      <c r="CJ186" s="136" t="n">
        <v>581550</v>
      </c>
      <c r="CK186" s="139">
        <f>IFERROR(CI186/(CJ186*2.20462262185),0)</f>
        <v/>
      </c>
      <c r="CL186" s="136" t="n">
        <v>263141</v>
      </c>
      <c r="CM186" s="136" t="n">
        <v>168000</v>
      </c>
      <c r="CN186" s="139">
        <f>IFERROR(CL186/(CM186*2.20462262185),0)</f>
        <v/>
      </c>
      <c r="CO186" s="136" t="n">
        <v>186488</v>
      </c>
      <c r="CP186" s="136" t="n">
        <v>116060</v>
      </c>
      <c r="CQ186" s="139">
        <f>IFERROR(CO186/(CP186*2.20462262185),0)</f>
        <v/>
      </c>
      <c r="CR186" s="136" t="n">
        <v>831293</v>
      </c>
      <c r="CS186" s="136" t="n">
        <v>583000</v>
      </c>
      <c r="CT186" s="139">
        <f>IFERROR(CR186/(CS186*2.20462262185),0)</f>
        <v/>
      </c>
      <c r="CU186" s="136" t="n">
        <v>697142</v>
      </c>
      <c r="CV186" s="136" t="n">
        <v>425750</v>
      </c>
      <c r="CW186" s="139">
        <f>IFERROR(CU186/(CV186*2.20462262185),0)</f>
        <v/>
      </c>
      <c r="CX186" s="136" t="n">
        <v>1633590</v>
      </c>
      <c r="CY186" s="136" t="n">
        <v>1560000</v>
      </c>
      <c r="CZ186" s="139">
        <f>IFERROR(CX186/(CY186*2.20462262185),0)</f>
        <v/>
      </c>
      <c r="DA186" s="136" t="n">
        <v>1271128</v>
      </c>
      <c r="DB186" s="136" t="n">
        <v>1271000</v>
      </c>
      <c r="DC186" s="139">
        <f>IFERROR(DA186/(DB186*2.20462262185),0)</f>
        <v/>
      </c>
      <c r="DD186" s="136" t="n">
        <v>631350</v>
      </c>
      <c r="DE186" s="136" t="n">
        <v>672000</v>
      </c>
      <c r="DF186" s="139">
        <f>IFERROR(DD186/(DE186*2.20462262185),0)</f>
        <v/>
      </c>
      <c r="DG186" s="136" t="n">
        <v>1989440</v>
      </c>
      <c r="DH186" s="136" t="n">
        <v>2016000</v>
      </c>
      <c r="DI186" s="139">
        <f>IFERROR(DG186/(DH186*2.20462262185),0)</f>
        <v/>
      </c>
      <c r="DJ186" s="136" t="n">
        <v>1235119</v>
      </c>
      <c r="DK186" s="136" t="n">
        <v>1132950</v>
      </c>
      <c r="DL186" s="139">
        <f>IFERROR(DJ186/(DK186*2.20462262185),0)</f>
        <v/>
      </c>
      <c r="DM186" s="136" t="n">
        <v>1250144</v>
      </c>
      <c r="DN186" s="136" t="n">
        <v>1106940</v>
      </c>
      <c r="DO186" s="139">
        <f>IFERROR(DM186/(DN186*2.20462262185),0)</f>
        <v/>
      </c>
      <c r="DP186" s="136" t="n">
        <v>111329</v>
      </c>
      <c r="DQ186" s="136" t="n">
        <v>100763</v>
      </c>
      <c r="DR186" s="139">
        <f>IFERROR(DP186/(DQ186*2.20462262185),0)</f>
        <v/>
      </c>
      <c r="DS186" s="136" t="n">
        <v>192346</v>
      </c>
      <c r="DT186" s="136" t="n">
        <v>131700</v>
      </c>
      <c r="DU186" s="139">
        <f>IFERROR(DS186/(DT186*2.20462262185),0)</f>
        <v/>
      </c>
      <c r="DV186" s="136" t="n">
        <v>617912</v>
      </c>
      <c r="DW186" s="136" t="n">
        <v>321700</v>
      </c>
      <c r="DX186" s="139">
        <f>IFERROR(DV186/(DW186*2.20462262185),0)</f>
        <v/>
      </c>
      <c r="DY186" s="136" t="n">
        <v>833739</v>
      </c>
      <c r="DZ186" s="136" t="n">
        <v>462000</v>
      </c>
      <c r="EA186" s="139">
        <f>IFERROR(DY186/(DZ186*2.20462262185),0)</f>
        <v/>
      </c>
      <c r="EB186" s="136" t="n">
        <v>1960361</v>
      </c>
      <c r="EC186" s="136" t="n">
        <v>1300000</v>
      </c>
      <c r="ED186" s="139">
        <f>IFERROR(EB186/(EC186*2.20462262185),0)</f>
        <v/>
      </c>
      <c r="EE186" s="136" t="n">
        <v>354315</v>
      </c>
      <c r="EF186" s="136" t="n">
        <v>240000</v>
      </c>
      <c r="EG186" s="139">
        <f>IFERROR(EE186/(EF186*2.20462262185),0)</f>
        <v/>
      </c>
      <c r="EH186" s="136" t="n">
        <v>4545659</v>
      </c>
      <c r="EI186" s="136" t="n">
        <v>2520850</v>
      </c>
      <c r="EJ186" s="139">
        <f>IFERROR(EH186/(EI186*2.20462262185),0)</f>
        <v/>
      </c>
      <c r="EK186" s="136" t="n">
        <v>2383879</v>
      </c>
      <c r="EL186" s="136" t="n">
        <v>1227000</v>
      </c>
      <c r="EM186" s="139">
        <f>IFERROR(EK186/(EL186*2.20462262185),0)</f>
        <v/>
      </c>
      <c r="EN186" s="136" t="n">
        <v>2776266</v>
      </c>
      <c r="EO186" s="136" t="n">
        <v>1430000</v>
      </c>
      <c r="EP186" s="139">
        <f>IFERROR(EN186/(EO186*2.20462262185),0)</f>
        <v/>
      </c>
      <c r="EQ186" s="136" t="n">
        <v>5676733</v>
      </c>
      <c r="ER186" s="136" t="n">
        <v>2816000</v>
      </c>
      <c r="ES186" s="139">
        <f>IFERROR(EQ186/(ER186*2.20462262185),0)</f>
        <v/>
      </c>
      <c r="ET186" s="136" t="n">
        <v>3908583</v>
      </c>
      <c r="EU186" s="136" t="n">
        <v>2142240</v>
      </c>
      <c r="EV186" s="139">
        <f>IFERROR(ET186/(EU186*2.20462262185),0)</f>
        <v/>
      </c>
      <c r="EW186" s="136" t="n">
        <v>1061515</v>
      </c>
      <c r="EX186" s="136" t="n">
        <v>598000</v>
      </c>
      <c r="EY186" s="139">
        <f>IFERROR(EW186/(EX186*2.20462262185),0)</f>
        <v/>
      </c>
      <c r="EZ186" s="136" t="n">
        <v>2814692</v>
      </c>
      <c r="FA186" s="136" t="n">
        <v>1712766</v>
      </c>
      <c r="FB186" s="139">
        <f>IFERROR(EZ186/(FA186*2.20462262185),0)</f>
        <v/>
      </c>
      <c r="FC186" s="136" t="n">
        <v>1393700</v>
      </c>
      <c r="FD186" s="136" t="n">
        <v>940000</v>
      </c>
      <c r="FE186" s="139">
        <f>IFERROR(FC186/(FD186*2.20462262185),0)</f>
        <v/>
      </c>
      <c r="FF186" s="136" t="n">
        <v>403940</v>
      </c>
      <c r="FG186" s="136" t="n">
        <v>255310</v>
      </c>
      <c r="FH186" s="139">
        <f>IFERROR(FF186/(FG186*2.20462262185),0)</f>
        <v/>
      </c>
      <c r="FI186" s="136" t="n">
        <v>488533</v>
      </c>
      <c r="FJ186" s="136" t="n">
        <v>324029</v>
      </c>
      <c r="FK186" s="139">
        <f>IFERROR(FI186/(FJ186*2.20462262185),0)</f>
        <v/>
      </c>
      <c r="FL186" s="136" t="n">
        <v>2682314</v>
      </c>
      <c r="FM186" s="136" t="n">
        <v>1864410</v>
      </c>
      <c r="FN186" s="139">
        <f>IFERROR(FL186/(FM186*2.20462262185),0)</f>
        <v/>
      </c>
      <c r="FO186" s="136" t="n">
        <v>848702</v>
      </c>
      <c r="FP186" s="136" t="n">
        <v>536196</v>
      </c>
      <c r="FQ186" s="139">
        <f>IFERROR(FO186/(FP186*2.20462262185),0)</f>
        <v/>
      </c>
      <c r="FR186" s="136" t="n">
        <v>2667866</v>
      </c>
      <c r="FS186" s="136" t="n">
        <v>1768813</v>
      </c>
      <c r="FT186" s="139">
        <f>IFERROR(FR186/(FS186*2.20462262185),0)</f>
        <v/>
      </c>
      <c r="FU186" s="136" t="n">
        <v>976092</v>
      </c>
      <c r="FV186" s="136" t="n">
        <v>698312</v>
      </c>
      <c r="FW186" s="139">
        <f>IFERROR(FU186/(FV186*2.20462262185),0)</f>
        <v/>
      </c>
      <c r="FX186" s="136" t="n">
        <v>1993090</v>
      </c>
      <c r="FY186" s="136" t="n">
        <v>1377889</v>
      </c>
      <c r="FZ186" s="139">
        <f>IFERROR(FX186/(FY186*2.20462262185),0)</f>
        <v/>
      </c>
      <c r="GA186" s="136" t="n">
        <v>1867711</v>
      </c>
      <c r="GB186" s="136" t="n">
        <v>1385461</v>
      </c>
      <c r="GC186" s="139">
        <f>IFERROR(GA186/(GB186*2.20462262185),0)</f>
        <v/>
      </c>
      <c r="GD186" s="136" t="n">
        <v>2032290</v>
      </c>
      <c r="GE186" s="136" t="n">
        <v>1114000</v>
      </c>
      <c r="GF186" s="139">
        <f>IFERROR(GD186/(GE186*2.20462262185),0)</f>
        <v/>
      </c>
      <c r="GG186" s="136" t="n">
        <v>1394616</v>
      </c>
      <c r="GH186" s="136" t="n">
        <v>966000</v>
      </c>
      <c r="GI186" s="139">
        <f>IFERROR(GG186/(GH186*2.20462262185),0)</f>
        <v/>
      </c>
      <c r="GJ186" s="136" t="n">
        <v>1499076</v>
      </c>
      <c r="GK186" s="136" t="n">
        <v>1196963</v>
      </c>
      <c r="GL186" s="139">
        <f>IFERROR(GJ186/(GK186*2.20462262185),0)</f>
        <v/>
      </c>
      <c r="GM186" s="136" t="n">
        <v>1843985</v>
      </c>
      <c r="GN186" s="136" t="n">
        <v>1912720</v>
      </c>
      <c r="GO186" s="139">
        <f>IFERROR(GM186/(GN186*2.20462262185),0)</f>
        <v/>
      </c>
      <c r="GP186" s="136" t="n">
        <v>2864983</v>
      </c>
      <c r="GQ186" s="136" t="n">
        <v>2442200</v>
      </c>
      <c r="GR186" s="139">
        <f>IFERROR(GP186/(GQ186*2.20462262185),0)</f>
        <v/>
      </c>
      <c r="GS186" s="136" t="n">
        <v>742211</v>
      </c>
      <c r="GT186" s="136" t="n">
        <v>754000</v>
      </c>
      <c r="GU186" s="139">
        <f>IFERROR(GS186/(GT186*2.20462262185),0)</f>
        <v/>
      </c>
      <c r="GV186" s="136" t="n">
        <v>2121453</v>
      </c>
      <c r="GW186" s="136" t="n">
        <v>2119124</v>
      </c>
      <c r="GX186" s="139">
        <f>IFERROR(GV186/(GW186*2.20462262185),0)</f>
        <v/>
      </c>
      <c r="GY186" s="136" t="n">
        <v>854775</v>
      </c>
      <c r="GZ186" s="136" t="n">
        <v>877901</v>
      </c>
      <c r="HA186" s="139">
        <f>IFERROR(GY186/(GZ186*2.20462262185),0)</f>
        <v/>
      </c>
      <c r="HB186" s="136" t="n">
        <v>914646</v>
      </c>
      <c r="HC186" s="136" t="n">
        <v>883281</v>
      </c>
      <c r="HD186" s="139">
        <f>IFERROR(HB186/(HC186*2.20462262185),0)</f>
        <v/>
      </c>
      <c r="HE186" s="136" t="n">
        <v>811606</v>
      </c>
      <c r="HF186" s="136" t="n">
        <v>817135</v>
      </c>
      <c r="HG186" s="139">
        <f>IFERROR(HE186/(HF186*2.20462262185),0)</f>
        <v/>
      </c>
      <c r="HH186" s="136" t="n">
        <v>556379</v>
      </c>
      <c r="HI186" s="136" t="n">
        <v>564000</v>
      </c>
      <c r="HJ186" s="139">
        <f>IFERROR(HH186/(HI186*2.20462262185),0)</f>
        <v/>
      </c>
      <c r="HK186" s="136" t="n">
        <v>500456</v>
      </c>
      <c r="HL186" s="136" t="n">
        <v>536415</v>
      </c>
      <c r="HM186" s="139">
        <f>IFERROR(HK186/(HL186*2.20462262185),0)</f>
        <v/>
      </c>
      <c r="HN186" s="136" t="n">
        <v>959657</v>
      </c>
      <c r="HO186" s="136" t="n">
        <v>1205570</v>
      </c>
      <c r="HP186" s="139">
        <f>IFERROR(HN186/(HO186*2.20462262185),0)</f>
        <v/>
      </c>
      <c r="HQ186" s="136" t="n">
        <v>1661388</v>
      </c>
      <c r="HR186" s="136" t="n">
        <v>1979208</v>
      </c>
      <c r="HS186" s="139">
        <f>IFERROR(HQ186/(HR186*2.20462262185),0)</f>
        <v/>
      </c>
      <c r="HT186" s="136" t="n">
        <v>920903</v>
      </c>
      <c r="HU186" s="136" t="n">
        <v>763878</v>
      </c>
      <c r="HV186" s="139">
        <f>IFERROR(HT186/(HU186*2.20462262185),0)</f>
        <v/>
      </c>
      <c r="HW186" s="136" t="n">
        <v>1357933</v>
      </c>
      <c r="HX186" s="136" t="n">
        <v>1274760</v>
      </c>
      <c r="HY186" s="139">
        <f>IFERROR(HW186/(HX186*2.20462262185),0)</f>
        <v/>
      </c>
      <c r="HZ186" s="136" t="n">
        <v>1717466</v>
      </c>
      <c r="IA186" s="136" t="n">
        <v>1424428</v>
      </c>
      <c r="IB186" s="139">
        <f>IFERROR(HZ186/(IA186*2.20462262185),0)</f>
        <v/>
      </c>
      <c r="IC186" s="136" t="n">
        <v>2169829</v>
      </c>
      <c r="ID186" s="136" t="n">
        <v>1987675</v>
      </c>
      <c r="IE186" s="139">
        <f>IFERROR(IC186/(ID186*2.20462262185),0)</f>
        <v/>
      </c>
      <c r="IF186" s="136" t="n">
        <v>2271579</v>
      </c>
      <c r="IG186" s="136" t="n">
        <v>2265173</v>
      </c>
      <c r="IH186" s="139">
        <f>IFERROR(IF186/(IG186*2.20462262185),0)</f>
        <v/>
      </c>
      <c r="II186" s="136" t="n">
        <v>1919347</v>
      </c>
      <c r="IJ186" s="136" t="n">
        <v>1844819</v>
      </c>
      <c r="IK186" s="139">
        <f>IFERROR(II186/(IJ186*2.20462262185),0)</f>
        <v/>
      </c>
      <c r="IL186" s="136" t="n">
        <v>1687551</v>
      </c>
      <c r="IM186" s="136" t="n">
        <v>1426874</v>
      </c>
      <c r="IN186" s="139">
        <f>IFERROR(IL186/(IM186*2.20462262185),0)</f>
        <v/>
      </c>
      <c r="IO186" s="136" t="n">
        <v>1367101</v>
      </c>
      <c r="IP186" s="136" t="n">
        <v>1349141</v>
      </c>
      <c r="IQ186" s="139">
        <f>IFERROR(IO186/(IP186*2.20462262185),0)</f>
        <v/>
      </c>
      <c r="IR186" s="136" t="n">
        <v>2276403</v>
      </c>
      <c r="IS186" s="136" t="n">
        <v>1926391</v>
      </c>
      <c r="IT186" s="139">
        <f>IFERROR(IR186/(IS186*2.20462262185),0)</f>
        <v/>
      </c>
      <c r="IU186" s="136" t="n">
        <v>1730660</v>
      </c>
      <c r="IV186" s="136" t="n">
        <v>1416146</v>
      </c>
      <c r="IW186" s="139">
        <f>IFERROR(IU186/(IV186*2.20462262185),0)</f>
        <v/>
      </c>
      <c r="IX186" s="136" t="n">
        <v>2787278</v>
      </c>
      <c r="IY186" s="136" t="n">
        <v>2355538</v>
      </c>
      <c r="IZ186" s="139">
        <f>IFERROR(IX186/(IY186*2.20462262185),0)</f>
        <v/>
      </c>
      <c r="JA186" s="136" t="n">
        <v>1670279</v>
      </c>
      <c r="JB186" s="136" t="n">
        <v>1270177</v>
      </c>
      <c r="JC186" s="139">
        <f>IFERROR(JA186/(JB186*2.20462262185),0)</f>
        <v/>
      </c>
      <c r="JD186" s="136" t="n">
        <v>2270465</v>
      </c>
      <c r="JE186" s="136" t="n">
        <v>1902203</v>
      </c>
      <c r="JF186" s="139">
        <f>IFERROR(JD186/(JE186*2.20462262185),0)</f>
        <v/>
      </c>
      <c r="JG186" s="136" t="n">
        <v>1929707</v>
      </c>
      <c r="JH186" s="136" t="n">
        <v>1568074</v>
      </c>
      <c r="JI186" s="139">
        <f>IFERROR(JG186/(JH186*2.20462262185),0)</f>
        <v/>
      </c>
      <c r="JJ186" s="136" t="n">
        <v>2002216</v>
      </c>
      <c r="JK186" s="136" t="n">
        <v>1597700</v>
      </c>
      <c r="JL186" s="139">
        <f>IFERROR(JJ186/(JK186*2.20462262185),0)</f>
        <v/>
      </c>
      <c r="JM186" s="136" t="n">
        <v>447248</v>
      </c>
      <c r="JN186" s="136" t="n">
        <v>380100</v>
      </c>
      <c r="JO186" s="139">
        <f>IFERROR(JM186/(JN186*2.20462262185),0)</f>
        <v/>
      </c>
      <c r="JP186" s="136" t="n">
        <v>848321</v>
      </c>
      <c r="JQ186" s="136" t="n">
        <v>587700</v>
      </c>
      <c r="JR186" s="139">
        <f>IFERROR(JP186/(JQ186*2.20462262185),0)</f>
        <v/>
      </c>
    </row>
    <row r="187">
      <c r="A187" s="135" t="inlineStr">
        <is>
          <t>India</t>
        </is>
      </c>
      <c r="B187" s="136">
        <f>SUM(I187,L187,O187,R187,U187,X187)</f>
        <v/>
      </c>
      <c r="C187" s="136">
        <f>SUM(J187,M187,P187,S187,V187,Y187)</f>
        <v/>
      </c>
      <c r="D187" s="137">
        <f>C187/1000000</f>
        <v/>
      </c>
      <c r="E187" s="137">
        <f>C187*2.20462262185/1000000</f>
        <v/>
      </c>
      <c r="F187" s="138">
        <f>IFERROR(B187/(C187/1000),0)</f>
        <v/>
      </c>
      <c r="G187" s="139">
        <f>IFERROR(B187/(C187*2.20462262185),0)</f>
        <v/>
      </c>
      <c r="I187" s="136" t="n">
        <v>1034374</v>
      </c>
      <c r="J187" s="136" t="n">
        <v>635300</v>
      </c>
      <c r="K187" s="139">
        <f>IFERROR(I187/(J187*2.20462262185),0)</f>
        <v/>
      </c>
      <c r="L187" s="136" t="n">
        <v>382840</v>
      </c>
      <c r="M187" s="136" t="n">
        <v>156099</v>
      </c>
      <c r="N187" s="139">
        <f>IFERROR(L187/(M187*2.20462262185),0)</f>
        <v/>
      </c>
      <c r="O187" s="136" t="n">
        <v>136382</v>
      </c>
      <c r="P187" s="136" t="n">
        <v>109150</v>
      </c>
      <c r="Q187" s="139">
        <f>IFERROR(O187/(P187*2.20462262185),0)</f>
        <v/>
      </c>
      <c r="R187" s="136" t="n">
        <v>249480</v>
      </c>
      <c r="S187" s="136" t="n">
        <v>110000</v>
      </c>
      <c r="T187" s="139">
        <f>IFERROR(R187/(S187*2.20462262185),0)</f>
        <v/>
      </c>
      <c r="U187" s="136" t="n">
        <v>719658</v>
      </c>
      <c r="V187" s="136" t="n">
        <v>524300</v>
      </c>
      <c r="W187" s="139">
        <f>IFERROR(U187/(V187*2.20462262185),0)</f>
        <v/>
      </c>
      <c r="X187" s="136" t="n">
        <v>526800</v>
      </c>
      <c r="Y187" s="136" t="n">
        <v>407800</v>
      </c>
      <c r="Z187" s="139">
        <f>IFERROR(X187/(Y187*2.20462262185),0)</f>
        <v/>
      </c>
      <c r="AA187" s="136" t="n">
        <v>419113</v>
      </c>
      <c r="AB187" s="136" t="n">
        <v>197000</v>
      </c>
      <c r="AC187" s="139">
        <f>IFERROR(AA187/(AB187*2.20462262185),0)</f>
        <v/>
      </c>
      <c r="AD187" s="136" t="n">
        <v>294368</v>
      </c>
      <c r="AE187" s="136" t="n">
        <v>73000</v>
      </c>
      <c r="AF187" s="139">
        <f>IFERROR(AD187/(AE187*2.20462262185),0)</f>
        <v/>
      </c>
      <c r="AG187" s="136" t="n">
        <v>738410</v>
      </c>
      <c r="AH187" s="136" t="n">
        <v>368541</v>
      </c>
      <c r="AI187" s="139">
        <f>IFERROR(AG187/(AH187*2.20462262185),0)</f>
        <v/>
      </c>
      <c r="AJ187" s="136" t="n">
        <v>646588</v>
      </c>
      <c r="AK187" s="136" t="n">
        <v>494796</v>
      </c>
      <c r="AL187" s="139">
        <f>IFERROR(AJ187/(AK187*2.20462262185),0)</f>
        <v/>
      </c>
      <c r="AM187" s="136" t="n">
        <v>1347018</v>
      </c>
      <c r="AN187" s="136" t="n">
        <v>1383649</v>
      </c>
      <c r="AO187" s="139">
        <f>IFERROR(AM187/(AN187*2.20462262185),0)</f>
        <v/>
      </c>
      <c r="AP187" s="136" t="n">
        <v>1659381</v>
      </c>
      <c r="AQ187" s="136" t="n">
        <v>1465125</v>
      </c>
      <c r="AR187" s="139">
        <f>IFERROR(AP187/(AQ187*2.20462262185),0)</f>
        <v/>
      </c>
      <c r="AS187" s="136" t="n">
        <v>1776854</v>
      </c>
      <c r="AT187" s="136" t="n">
        <v>1622198</v>
      </c>
      <c r="AU187" s="139">
        <f>IFERROR(AS187/(AT187*2.20462262185),0)</f>
        <v/>
      </c>
      <c r="AV187" s="136" t="n">
        <v>2237856</v>
      </c>
      <c r="AW187" s="136" t="n">
        <v>2275874</v>
      </c>
      <c r="AX187" s="139">
        <f>IFERROR(AV187/(AW187*2.20462262185),0)</f>
        <v/>
      </c>
      <c r="AY187" s="136" t="n">
        <v>1214539</v>
      </c>
      <c r="AZ187" s="136" t="n">
        <v>1139630</v>
      </c>
      <c r="BA187" s="139">
        <f>IFERROR(AY187/(AZ187*2.20462262185),0)</f>
        <v/>
      </c>
      <c r="BB187" s="136" t="n">
        <v>1773081</v>
      </c>
      <c r="BC187" s="136" t="n">
        <v>1866696</v>
      </c>
      <c r="BD187" s="139">
        <f>IFERROR(BB187/(BC187*2.20462262185),0)</f>
        <v/>
      </c>
      <c r="BE187" s="136" t="n">
        <v>1686030</v>
      </c>
      <c r="BF187" s="136" t="n">
        <v>1477816</v>
      </c>
      <c r="BG187" s="139">
        <f>IFERROR(BE187/(BF187*2.20462262185),0)</f>
        <v/>
      </c>
      <c r="BH187" s="136" t="n">
        <v>752622</v>
      </c>
      <c r="BI187" s="136" t="n">
        <v>765846</v>
      </c>
      <c r="BJ187" s="139">
        <f>IFERROR(BH187/(BI187*2.20462262185),0)</f>
        <v/>
      </c>
      <c r="BK187" s="136" t="n">
        <v>981043</v>
      </c>
      <c r="BL187" s="136" t="n">
        <v>1051148</v>
      </c>
      <c r="BM187" s="139">
        <f>IFERROR(BK187/(BL187*2.20462262185),0)</f>
        <v/>
      </c>
      <c r="BN187" s="136" t="n">
        <v>631141</v>
      </c>
      <c r="BO187" s="136" t="n">
        <v>371008</v>
      </c>
      <c r="BP187" s="139">
        <f>IFERROR(BN187/(BO187*2.20462262185),0)</f>
        <v/>
      </c>
      <c r="BQ187" s="136" t="n">
        <v>82998</v>
      </c>
      <c r="BR187" s="136" t="n">
        <v>49461</v>
      </c>
      <c r="BS187" s="139">
        <f>IFERROR(BQ187/(BR187*2.20462262185),0)</f>
        <v/>
      </c>
      <c r="BT187" s="136" t="n">
        <v>275944</v>
      </c>
      <c r="BU187" s="136" t="n">
        <v>306458</v>
      </c>
      <c r="BV187" s="139">
        <f>IFERROR(BT187/(BU187*2.20462262185),0)</f>
        <v/>
      </c>
      <c r="BW187" s="136" t="n">
        <v>409476</v>
      </c>
      <c r="BX187" s="136" t="n">
        <v>205813</v>
      </c>
      <c r="BY187" s="139">
        <f>IFERROR(BW187/(BX187*2.20462262185),0)</f>
        <v/>
      </c>
      <c r="BZ187" s="136" t="n">
        <v>399102</v>
      </c>
      <c r="CA187" s="136" t="n">
        <v>154104</v>
      </c>
      <c r="CB187" s="139">
        <f>IFERROR(BZ187/(CA187*2.20462262185),0)</f>
        <v/>
      </c>
      <c r="CC187" s="136" t="n">
        <v>212525</v>
      </c>
      <c r="CD187" s="136" t="n">
        <v>130600</v>
      </c>
      <c r="CE187" s="139">
        <f>IFERROR(CC187/(CD187*2.20462262185),0)</f>
        <v/>
      </c>
      <c r="CF187" s="136" t="n">
        <v>493623</v>
      </c>
      <c r="CG187" s="136" t="n">
        <v>431300</v>
      </c>
      <c r="CH187" s="139">
        <f>IFERROR(CF187/(CG187*2.20462262185),0)</f>
        <v/>
      </c>
      <c r="CI187" s="136" t="n">
        <v>517895</v>
      </c>
      <c r="CJ187" s="136" t="n">
        <v>96990</v>
      </c>
      <c r="CK187" s="139">
        <f>IFERROR(CI187/(CJ187*2.20462262185),0)</f>
        <v/>
      </c>
      <c r="CL187" s="136" t="n">
        <v>670952</v>
      </c>
      <c r="CM187" s="136" t="n">
        <v>492800</v>
      </c>
      <c r="CN187" s="139">
        <f>IFERROR(CL187/(CM187*2.20462262185),0)</f>
        <v/>
      </c>
      <c r="CO187" s="136" t="n">
        <v>1984938</v>
      </c>
      <c r="CP187" s="136" t="n">
        <v>1647100</v>
      </c>
      <c r="CQ187" s="139">
        <f>IFERROR(CO187/(CP187*2.20462262185),0)</f>
        <v/>
      </c>
      <c r="CR187" s="136" t="n">
        <v>1916085</v>
      </c>
      <c r="CS187" s="136" t="n">
        <v>1766500</v>
      </c>
      <c r="CT187" s="139">
        <f>IFERROR(CR187/(CS187*2.20462262185),0)</f>
        <v/>
      </c>
      <c r="CU187" s="136" t="n">
        <v>1662552</v>
      </c>
      <c r="CV187" s="136" t="n">
        <v>1522600</v>
      </c>
      <c r="CW187" s="139">
        <f>IFERROR(CU187/(CV187*2.20462262185),0)</f>
        <v/>
      </c>
      <c r="CX187" s="136" t="n">
        <v>2055004</v>
      </c>
      <c r="CY187" s="136" t="n">
        <v>1871500</v>
      </c>
      <c r="CZ187" s="139">
        <f>IFERROR(CX187/(CY187*2.20462262185),0)</f>
        <v/>
      </c>
      <c r="DA187" s="136" t="n">
        <v>504680</v>
      </c>
      <c r="DB187" s="136" t="n">
        <v>484600</v>
      </c>
      <c r="DC187" s="139">
        <f>IFERROR(DA187/(DB187*2.20462262185),0)</f>
        <v/>
      </c>
      <c r="DD187" s="136" t="n">
        <v>2153791</v>
      </c>
      <c r="DE187" s="136" t="n">
        <v>1547590</v>
      </c>
      <c r="DF187" s="139">
        <f>IFERROR(DD187/(DE187*2.20462262185),0)</f>
        <v/>
      </c>
      <c r="DG187" s="136" t="n">
        <v>1204673</v>
      </c>
      <c r="DH187" s="136" t="n">
        <v>808800</v>
      </c>
      <c r="DI187" s="139">
        <f>IFERROR(DG187/(DH187*2.20462262185),0)</f>
        <v/>
      </c>
      <c r="DJ187" s="136" t="n">
        <v>3260441</v>
      </c>
      <c r="DK187" s="136" t="n">
        <v>2176504</v>
      </c>
      <c r="DL187" s="139">
        <f>IFERROR(DJ187/(DK187*2.20462262185),0)</f>
        <v/>
      </c>
      <c r="DM187" s="136" t="n">
        <v>502305</v>
      </c>
      <c r="DN187" s="136" t="n">
        <v>99300</v>
      </c>
      <c r="DO187" s="139">
        <f>IFERROR(DM187/(DN187*2.20462262185),0)</f>
        <v/>
      </c>
      <c r="DP187" s="136" t="n">
        <v>541619</v>
      </c>
      <c r="DQ187" s="136" t="n">
        <v>221220</v>
      </c>
      <c r="DR187" s="139">
        <f>IFERROR(DP187/(DQ187*2.20462262185),0)</f>
        <v/>
      </c>
      <c r="DS187" s="136" t="n">
        <v>696439</v>
      </c>
      <c r="DT187" s="136" t="n">
        <v>202862</v>
      </c>
      <c r="DU187" s="139">
        <f>IFERROR(DS187/(DT187*2.20462262185),0)</f>
        <v/>
      </c>
      <c r="DV187" s="136" t="n">
        <v>922528</v>
      </c>
      <c r="DW187" s="136" t="n">
        <v>491164</v>
      </c>
      <c r="DX187" s="139">
        <f>IFERROR(DV187/(DW187*2.20462262185),0)</f>
        <v/>
      </c>
      <c r="DY187" s="136" t="n">
        <v>608027</v>
      </c>
      <c r="DZ187" s="136" t="n">
        <v>176300</v>
      </c>
      <c r="EA187" s="139">
        <f>IFERROR(DY187/(DZ187*2.20462262185),0)</f>
        <v/>
      </c>
      <c r="EB187" s="136" t="n">
        <v>542173</v>
      </c>
      <c r="EC187" s="136" t="n">
        <v>185870</v>
      </c>
      <c r="ED187" s="139">
        <f>IFERROR(EB187/(EC187*2.20462262185),0)</f>
        <v/>
      </c>
      <c r="EE187" s="136" t="n">
        <v>488285</v>
      </c>
      <c r="EF187" s="136" t="n">
        <v>323000</v>
      </c>
      <c r="EG187" s="139">
        <f>IFERROR(EE187/(EF187*2.20462262185),0)</f>
        <v/>
      </c>
      <c r="EH187" s="136" t="n">
        <v>722417</v>
      </c>
      <c r="EI187" s="136" t="n">
        <v>171901</v>
      </c>
      <c r="EJ187" s="139">
        <f>IFERROR(EH187/(EI187*2.20462262185),0)</f>
        <v/>
      </c>
      <c r="EK187" s="136" t="n">
        <v>400920</v>
      </c>
      <c r="EL187" s="136" t="n">
        <v>92000</v>
      </c>
      <c r="EM187" s="139">
        <f>IFERROR(EK187/(EL187*2.20462262185),0)</f>
        <v/>
      </c>
      <c r="EN187" s="136" t="n">
        <v>937230</v>
      </c>
      <c r="EO187" s="136" t="n">
        <v>324175</v>
      </c>
      <c r="EP187" s="139">
        <f>IFERROR(EN187/(EO187*2.20462262185),0)</f>
        <v/>
      </c>
      <c r="EQ187" s="136" t="n">
        <v>1426738</v>
      </c>
      <c r="ER187" s="136" t="n">
        <v>510000</v>
      </c>
      <c r="ES187" s="139">
        <f>IFERROR(EQ187/(ER187*2.20462262185),0)</f>
        <v/>
      </c>
      <c r="ET187" s="136" t="n">
        <v>1339820</v>
      </c>
      <c r="EU187" s="136" t="n">
        <v>235285</v>
      </c>
      <c r="EV187" s="139">
        <f>IFERROR(ET187/(EU187*2.20462262185),0)</f>
        <v/>
      </c>
      <c r="EZ187" s="136" t="n">
        <v>658449</v>
      </c>
      <c r="FA187" s="136" t="n">
        <v>181100</v>
      </c>
      <c r="FB187" s="139">
        <f>IFERROR(EZ187/(FA187*2.20462262185),0)</f>
        <v/>
      </c>
      <c r="FC187" s="136" t="n">
        <v>644810</v>
      </c>
      <c r="FD187" s="136" t="n">
        <v>115600</v>
      </c>
      <c r="FE187" s="139">
        <f>IFERROR(FC187/(FD187*2.20462262185),0)</f>
        <v/>
      </c>
      <c r="FF187" s="136" t="n">
        <v>764410</v>
      </c>
      <c r="FG187" s="136" t="n">
        <v>333940</v>
      </c>
      <c r="FH187" s="139">
        <f>IFERROR(FF187/(FG187*2.20462262185),0)</f>
        <v/>
      </c>
      <c r="FI187" s="136" t="n">
        <v>2296203</v>
      </c>
      <c r="FJ187" s="136" t="n">
        <v>511155</v>
      </c>
      <c r="FK187" s="139">
        <f>IFERROR(FI187/(FJ187*2.20462262185),0)</f>
        <v/>
      </c>
      <c r="FL187" s="136" t="n">
        <v>1450746</v>
      </c>
      <c r="FM187" s="136" t="n">
        <v>360600</v>
      </c>
      <c r="FN187" s="139">
        <f>IFERROR(FL187/(FM187*2.20462262185),0)</f>
        <v/>
      </c>
      <c r="FO187" s="136" t="n">
        <v>2552300</v>
      </c>
      <c r="FP187" s="136" t="n">
        <v>639215</v>
      </c>
      <c r="FQ187" s="139">
        <f>IFERROR(FO187/(FP187*2.20462262185),0)</f>
        <v/>
      </c>
      <c r="FR187" s="136" t="n">
        <v>583118</v>
      </c>
      <c r="FS187" s="136" t="n">
        <v>142040</v>
      </c>
      <c r="FT187" s="139">
        <f>IFERROR(FR187/(FS187*2.20462262185),0)</f>
        <v/>
      </c>
      <c r="FU187" s="136" t="n">
        <v>1410652</v>
      </c>
      <c r="FV187" s="136" t="n">
        <v>243334</v>
      </c>
      <c r="FW187" s="139">
        <f>IFERROR(FU187/(FV187*2.20462262185),0)</f>
        <v/>
      </c>
      <c r="FX187" s="136" t="n">
        <v>560162</v>
      </c>
      <c r="FY187" s="136" t="n">
        <v>108085</v>
      </c>
      <c r="FZ187" s="139">
        <f>IFERROR(FX187/(FY187*2.20462262185),0)</f>
        <v/>
      </c>
      <c r="GA187" s="136" t="n">
        <v>1020021</v>
      </c>
      <c r="GB187" s="136" t="n">
        <v>318000</v>
      </c>
      <c r="GC187" s="139">
        <f>IFERROR(GA187/(GB187*2.20462262185),0)</f>
        <v/>
      </c>
      <c r="GD187" s="136" t="n">
        <v>588780</v>
      </c>
      <c r="GE187" s="136" t="n">
        <v>97000</v>
      </c>
      <c r="GF187" s="139">
        <f>IFERROR(GD187/(GE187*2.20462262185),0)</f>
        <v/>
      </c>
      <c r="GG187" s="136" t="n">
        <v>1294154</v>
      </c>
      <c r="GH187" s="136" t="n">
        <v>587000</v>
      </c>
      <c r="GI187" s="139">
        <f>IFERROR(GG187/(GH187*2.20462262185),0)</f>
        <v/>
      </c>
      <c r="GJ187" s="136" t="n">
        <v>386398</v>
      </c>
      <c r="GK187" s="136" t="n">
        <v>90000</v>
      </c>
      <c r="GL187" s="139">
        <f>IFERROR(GJ187/(GK187*2.20462262185),0)</f>
        <v/>
      </c>
      <c r="GM187" s="136" t="n">
        <v>1194523</v>
      </c>
      <c r="GN187" s="136" t="n">
        <v>284600</v>
      </c>
      <c r="GO187" s="139">
        <f>IFERROR(GM187/(GN187*2.20462262185),0)</f>
        <v/>
      </c>
      <c r="GP187" s="136" t="n">
        <v>937913</v>
      </c>
      <c r="GQ187" s="136" t="n">
        <v>626000</v>
      </c>
      <c r="GR187" s="139">
        <f>IFERROR(GP187/(GQ187*2.20462262185),0)</f>
        <v/>
      </c>
      <c r="GS187" s="136" t="n">
        <v>323153</v>
      </c>
      <c r="GT187" s="136" t="n">
        <v>136400</v>
      </c>
      <c r="GU187" s="139">
        <f>IFERROR(GS187/(GT187*2.20462262185),0)</f>
        <v/>
      </c>
      <c r="GV187" s="136" t="n">
        <v>340774</v>
      </c>
      <c r="GW187" s="136" t="n">
        <v>305200</v>
      </c>
      <c r="GX187" s="139">
        <f>IFERROR(GV187/(GW187*2.20462262185),0)</f>
        <v/>
      </c>
      <c r="GY187" s="136" t="n">
        <v>482567</v>
      </c>
      <c r="GZ187" s="136" t="n">
        <v>324900</v>
      </c>
      <c r="HA187" s="139">
        <f>IFERROR(GY187/(GZ187*2.20462262185),0)</f>
        <v/>
      </c>
      <c r="HB187" s="136" t="n">
        <v>565107</v>
      </c>
      <c r="HC187" s="136" t="n">
        <v>135300</v>
      </c>
      <c r="HD187" s="139">
        <f>IFERROR(HB187/(HC187*2.20462262185),0)</f>
        <v/>
      </c>
      <c r="HE187" s="136" t="n">
        <v>688014</v>
      </c>
      <c r="HF187" s="136" t="n">
        <v>461280</v>
      </c>
      <c r="HG187" s="139">
        <f>IFERROR(HE187/(HF187*2.20462262185),0)</f>
        <v/>
      </c>
      <c r="HH187" s="136" t="n">
        <v>360163</v>
      </c>
      <c r="HI187" s="136" t="n">
        <v>293720</v>
      </c>
      <c r="HJ187" s="139">
        <f>IFERROR(HH187/(HI187*2.20462262185),0)</f>
        <v/>
      </c>
      <c r="HK187" s="136" t="n">
        <v>280589</v>
      </c>
      <c r="HL187" s="136" t="n">
        <v>191870</v>
      </c>
      <c r="HM187" s="139">
        <f>IFERROR(HK187/(HL187*2.20462262185),0)</f>
        <v/>
      </c>
      <c r="HN187" s="136" t="n">
        <v>373682</v>
      </c>
      <c r="HO187" s="136" t="n">
        <v>379487</v>
      </c>
      <c r="HP187" s="139">
        <f>IFERROR(HN187/(HO187*2.20462262185),0)</f>
        <v/>
      </c>
      <c r="HQ187" s="136" t="n">
        <v>442274</v>
      </c>
      <c r="HR187" s="136" t="n">
        <v>308600</v>
      </c>
      <c r="HS187" s="139">
        <f>IFERROR(HQ187/(HR187*2.20462262185),0)</f>
        <v/>
      </c>
      <c r="HT187" s="136" t="n">
        <v>512800</v>
      </c>
      <c r="HU187" s="136" t="n">
        <v>319250</v>
      </c>
      <c r="HV187" s="139">
        <f>IFERROR(HT187/(HU187*2.20462262185),0)</f>
        <v/>
      </c>
      <c r="HW187" s="136" t="n">
        <v>1050675</v>
      </c>
      <c r="HX187" s="136" t="n">
        <v>526634</v>
      </c>
      <c r="HY187" s="139">
        <f>IFERROR(HW187/(HX187*2.20462262185),0)</f>
        <v/>
      </c>
      <c r="HZ187" s="136" t="n">
        <v>894790</v>
      </c>
      <c r="IA187" s="136" t="n">
        <v>532100</v>
      </c>
      <c r="IB187" s="139">
        <f>IFERROR(HZ187/(IA187*2.20462262185),0)</f>
        <v/>
      </c>
      <c r="IC187" s="136" t="n">
        <v>896430</v>
      </c>
      <c r="ID187" s="136" t="n">
        <v>451700</v>
      </c>
      <c r="IE187" s="139">
        <f>IFERROR(IC187/(ID187*2.20462262185),0)</f>
        <v/>
      </c>
      <c r="IF187" s="136" t="n">
        <v>901072</v>
      </c>
      <c r="IG187" s="136" t="n">
        <v>332995</v>
      </c>
      <c r="IH187" s="139">
        <f>IFERROR(IF187/(IG187*2.20462262185),0)</f>
        <v/>
      </c>
      <c r="II187" s="136" t="n">
        <v>167539</v>
      </c>
      <c r="IJ187" s="136" t="n">
        <v>134600</v>
      </c>
      <c r="IK187" s="139">
        <f>IFERROR(II187/(IJ187*2.20462262185),0)</f>
        <v/>
      </c>
      <c r="IL187" s="136" t="n">
        <v>713141</v>
      </c>
      <c r="IM187" s="136" t="n">
        <v>334500</v>
      </c>
      <c r="IN187" s="139">
        <f>IFERROR(IL187/(IM187*2.20462262185),0)</f>
        <v/>
      </c>
      <c r="IO187" s="136" t="n">
        <v>466863</v>
      </c>
      <c r="IP187" s="136" t="n">
        <v>240750</v>
      </c>
      <c r="IQ187" s="139">
        <f>IFERROR(IO187/(IP187*2.20462262185),0)</f>
        <v/>
      </c>
      <c r="IR187" s="136" t="n">
        <v>916722</v>
      </c>
      <c r="IS187" s="136" t="n">
        <v>381500</v>
      </c>
      <c r="IT187" s="139">
        <f>IFERROR(IR187/(IS187*2.20462262185),0)</f>
        <v/>
      </c>
      <c r="IU187" s="136" t="n">
        <v>1270475</v>
      </c>
      <c r="IV187" s="136" t="n">
        <v>414600</v>
      </c>
      <c r="IW187" s="139">
        <f>IFERROR(IU187/(IV187*2.20462262185),0)</f>
        <v/>
      </c>
      <c r="IX187" s="136" t="n">
        <v>827840</v>
      </c>
      <c r="IY187" s="136" t="n">
        <v>144000</v>
      </c>
      <c r="IZ187" s="139">
        <f>IFERROR(IX187/(IY187*2.20462262185),0)</f>
        <v/>
      </c>
      <c r="JA187" s="136" t="n">
        <v>313719</v>
      </c>
      <c r="JB187" s="136" t="n">
        <v>75300</v>
      </c>
      <c r="JC187" s="139">
        <f>IFERROR(JA187/(JB187*2.20462262185),0)</f>
        <v/>
      </c>
      <c r="JD187" s="136" t="n">
        <v>342240</v>
      </c>
      <c r="JE187" s="136" t="n">
        <v>64000</v>
      </c>
      <c r="JF187" s="139">
        <f>IFERROR(JD187/(JE187*2.20462262185),0)</f>
        <v/>
      </c>
      <c r="JG187" s="136" t="n">
        <v>192306</v>
      </c>
      <c r="JH187" s="136" t="n">
        <v>110200</v>
      </c>
      <c r="JI187" s="139">
        <f>IFERROR(JG187/(JH187*2.20462262185),0)</f>
        <v/>
      </c>
      <c r="JJ187" s="136" t="n">
        <v>336560</v>
      </c>
      <c r="JK187" s="136" t="n">
        <v>72000</v>
      </c>
      <c r="JL187" s="139">
        <f>IFERROR(JJ187/(JK187*2.20462262185),0)</f>
        <v/>
      </c>
      <c r="JM187" s="136" t="n">
        <v>208159</v>
      </c>
      <c r="JN187" s="136" t="n">
        <v>75300</v>
      </c>
      <c r="JO187" s="139">
        <f>IFERROR(JM187/(JN187*2.20462262185),0)</f>
        <v/>
      </c>
      <c r="JP187" s="136" t="n">
        <v>129777</v>
      </c>
      <c r="JQ187" s="136" t="n">
        <v>51300</v>
      </c>
      <c r="JR187" s="139">
        <f>IFERROR(JP187/(JQ187*2.20462262185),0)</f>
        <v/>
      </c>
    </row>
    <row r="188">
      <c r="A188" s="135" t="inlineStr">
        <is>
          <t>Canada</t>
        </is>
      </c>
      <c r="B188" s="136">
        <f>SUM(I188,L188,O188,R188,U188,X188)</f>
        <v/>
      </c>
      <c r="C188" s="136">
        <f>SUM(J188,M188,P188,S188,V188,Y188)</f>
        <v/>
      </c>
      <c r="D188" s="137">
        <f>C188/1000000</f>
        <v/>
      </c>
      <c r="E188" s="137">
        <f>C188*2.20462262185/1000000</f>
        <v/>
      </c>
      <c r="F188" s="138">
        <f>IFERROR(B188/(C188/1000),0)</f>
        <v/>
      </c>
      <c r="G188" s="139">
        <f>IFERROR(B188/(C188*2.20462262185),0)</f>
        <v/>
      </c>
      <c r="I188" s="136" t="n">
        <v>281090</v>
      </c>
      <c r="J188" s="136" t="n">
        <v>273444</v>
      </c>
      <c r="K188" s="139">
        <f>IFERROR(I188/(J188*2.20462262185),0)</f>
        <v/>
      </c>
      <c r="L188" s="136" t="n">
        <v>655624</v>
      </c>
      <c r="M188" s="136" t="n">
        <v>518003</v>
      </c>
      <c r="N188" s="139">
        <f>IFERROR(L188/(M188*2.20462262185),0)</f>
        <v/>
      </c>
      <c r="O188" s="136" t="n">
        <v>492722</v>
      </c>
      <c r="P188" s="136" t="n">
        <v>369379</v>
      </c>
      <c r="Q188" s="139">
        <f>IFERROR(O188/(P188*2.20462262185),0)</f>
        <v/>
      </c>
      <c r="R188" s="136" t="n">
        <v>286998</v>
      </c>
      <c r="S188" s="136" t="n">
        <v>260464</v>
      </c>
      <c r="T188" s="139">
        <f>IFERROR(R188/(S188*2.20462262185),0)</f>
        <v/>
      </c>
      <c r="U188" s="136" t="n">
        <v>427911</v>
      </c>
      <c r="V188" s="136" t="n">
        <v>229301</v>
      </c>
      <c r="W188" s="139">
        <f>IFERROR(U188/(V188*2.20462262185),0)</f>
        <v/>
      </c>
      <c r="X188" s="136" t="n">
        <v>324732</v>
      </c>
      <c r="Y188" s="136" t="n">
        <v>196250</v>
      </c>
      <c r="Z188" s="139">
        <f>IFERROR(X188/(Y188*2.20462262185),0)</f>
        <v/>
      </c>
      <c r="AA188" s="136" t="n">
        <v>236937</v>
      </c>
      <c r="AB188" s="136" t="n">
        <v>117811</v>
      </c>
      <c r="AC188" s="139">
        <f>IFERROR(AA188/(AB188*2.20462262185),0)</f>
        <v/>
      </c>
      <c r="AD188" s="136" t="n">
        <v>338514</v>
      </c>
      <c r="AE188" s="136" t="n">
        <v>159815</v>
      </c>
      <c r="AF188" s="139">
        <f>IFERROR(AD188/(AE188*2.20462262185),0)</f>
        <v/>
      </c>
      <c r="AG188" s="136" t="n">
        <v>255770</v>
      </c>
      <c r="AH188" s="136" t="n">
        <v>165485</v>
      </c>
      <c r="AI188" s="139">
        <f>IFERROR(AG188/(AH188*2.20462262185),0)</f>
        <v/>
      </c>
      <c r="AJ188" s="136" t="n">
        <v>472952</v>
      </c>
      <c r="AK188" s="136" t="n">
        <v>278143</v>
      </c>
      <c r="AL188" s="139">
        <f>IFERROR(AJ188/(AK188*2.20462262185),0)</f>
        <v/>
      </c>
      <c r="AM188" s="136" t="n">
        <v>127970</v>
      </c>
      <c r="AN188" s="136" t="n">
        <v>93304</v>
      </c>
      <c r="AO188" s="139">
        <f>IFERROR(AM188/(AN188*2.20462262185),0)</f>
        <v/>
      </c>
      <c r="AP188" s="136" t="n">
        <v>387418</v>
      </c>
      <c r="AQ188" s="136" t="n">
        <v>244002</v>
      </c>
      <c r="AR188" s="139">
        <f>IFERROR(AP188/(AQ188*2.20462262185),0)</f>
        <v/>
      </c>
      <c r="AS188" s="136" t="n">
        <v>366970</v>
      </c>
      <c r="AT188" s="136" t="n">
        <v>202725</v>
      </c>
      <c r="AU188" s="139">
        <f>IFERROR(AS188/(AT188*2.20462262185),0)</f>
        <v/>
      </c>
      <c r="AV188" s="136" t="n">
        <v>386646</v>
      </c>
      <c r="AW188" s="136" t="n">
        <v>147997</v>
      </c>
      <c r="AX188" s="139">
        <f>IFERROR(AV188/(AW188*2.20462262185),0)</f>
        <v/>
      </c>
      <c r="AY188" s="136" t="n">
        <v>302286</v>
      </c>
      <c r="AZ188" s="136" t="n">
        <v>214990</v>
      </c>
      <c r="BA188" s="139">
        <f>IFERROR(AY188/(AZ188*2.20462262185),0)</f>
        <v/>
      </c>
      <c r="BB188" s="136" t="n">
        <v>232506</v>
      </c>
      <c r="BC188" s="136" t="n">
        <v>157893</v>
      </c>
      <c r="BD188" s="139">
        <f>IFERROR(BB188/(BC188*2.20462262185),0)</f>
        <v/>
      </c>
      <c r="BE188" s="136" t="n">
        <v>351062</v>
      </c>
      <c r="BF188" s="136" t="n">
        <v>230800</v>
      </c>
      <c r="BG188" s="139">
        <f>IFERROR(BE188/(BF188*2.20462262185),0)</f>
        <v/>
      </c>
      <c r="BH188" s="136" t="n">
        <v>348396</v>
      </c>
      <c r="BI188" s="136" t="n">
        <v>222788</v>
      </c>
      <c r="BJ188" s="139">
        <f>IFERROR(BH188/(BI188*2.20462262185),0)</f>
        <v/>
      </c>
      <c r="BK188" s="136" t="n">
        <v>166802</v>
      </c>
      <c r="BL188" s="136" t="n">
        <v>114002</v>
      </c>
      <c r="BM188" s="139">
        <f>IFERROR(BK188/(BL188*2.20462262185),0)</f>
        <v/>
      </c>
      <c r="BN188" s="136" t="n">
        <v>293819</v>
      </c>
      <c r="BO188" s="136" t="n">
        <v>254188</v>
      </c>
      <c r="BP188" s="139">
        <f>IFERROR(BN188/(BO188*2.20462262185),0)</f>
        <v/>
      </c>
      <c r="BQ188" s="136" t="n">
        <v>289207</v>
      </c>
      <c r="BR188" s="136" t="n">
        <v>149330</v>
      </c>
      <c r="BS188" s="139">
        <f>IFERROR(BQ188/(BR188*2.20462262185),0)</f>
        <v/>
      </c>
      <c r="BT188" s="136" t="n">
        <v>197728</v>
      </c>
      <c r="BU188" s="136" t="n">
        <v>208722</v>
      </c>
      <c r="BV188" s="139">
        <f>IFERROR(BT188/(BU188*2.20462262185),0)</f>
        <v/>
      </c>
      <c r="BW188" s="136" t="n">
        <v>223205</v>
      </c>
      <c r="BX188" s="136" t="n">
        <v>122038</v>
      </c>
      <c r="BY188" s="139">
        <f>IFERROR(BW188/(BX188*2.20462262185),0)</f>
        <v/>
      </c>
      <c r="BZ188" s="136" t="n">
        <v>290493</v>
      </c>
      <c r="CA188" s="136" t="n">
        <v>240907</v>
      </c>
      <c r="CB188" s="139">
        <f>IFERROR(BZ188/(CA188*2.20462262185),0)</f>
        <v/>
      </c>
      <c r="CC188" s="136" t="n">
        <v>277303</v>
      </c>
      <c r="CD188" s="136" t="n">
        <v>209643</v>
      </c>
      <c r="CE188" s="139">
        <f>IFERROR(CC188/(CD188*2.20462262185),0)</f>
        <v/>
      </c>
      <c r="CF188" s="136" t="n">
        <v>274935</v>
      </c>
      <c r="CG188" s="136" t="n">
        <v>157920</v>
      </c>
      <c r="CH188" s="139">
        <f>IFERROR(CF188/(CG188*2.20462262185),0)</f>
        <v/>
      </c>
      <c r="CI188" s="136" t="n">
        <v>257822</v>
      </c>
      <c r="CJ188" s="136" t="n">
        <v>298142</v>
      </c>
      <c r="CK188" s="139">
        <f>IFERROR(CI188/(CJ188*2.20462262185),0)</f>
        <v/>
      </c>
      <c r="CL188" s="136" t="n">
        <v>399921</v>
      </c>
      <c r="CM188" s="136" t="n">
        <v>275928</v>
      </c>
      <c r="CN188" s="139">
        <f>IFERROR(CL188/(CM188*2.20462262185),0)</f>
        <v/>
      </c>
      <c r="CO188" s="136" t="n">
        <v>272140</v>
      </c>
      <c r="CP188" s="136" t="n">
        <v>258590</v>
      </c>
      <c r="CQ188" s="139">
        <f>IFERROR(CO188/(CP188*2.20462262185),0)</f>
        <v/>
      </c>
      <c r="CR188" s="136" t="n">
        <v>271788</v>
      </c>
      <c r="CS188" s="136" t="n">
        <v>221351</v>
      </c>
      <c r="CT188" s="139">
        <f>IFERROR(CR188/(CS188*2.20462262185),0)</f>
        <v/>
      </c>
      <c r="CU188" s="136" t="n">
        <v>378910</v>
      </c>
      <c r="CV188" s="136" t="n">
        <v>301772</v>
      </c>
      <c r="CW188" s="139">
        <f>IFERROR(CU188/(CV188*2.20462262185),0)</f>
        <v/>
      </c>
      <c r="CX188" s="136" t="n">
        <v>244331</v>
      </c>
      <c r="CY188" s="136" t="n">
        <v>203768</v>
      </c>
      <c r="CZ188" s="139">
        <f>IFERROR(CX188/(CY188*2.20462262185),0)</f>
        <v/>
      </c>
      <c r="DA188" s="136" t="n">
        <v>348093</v>
      </c>
      <c r="DB188" s="136" t="n">
        <v>210688</v>
      </c>
      <c r="DC188" s="139">
        <f>IFERROR(DA188/(DB188*2.20462262185),0)</f>
        <v/>
      </c>
      <c r="DD188" s="136" t="n">
        <v>328082</v>
      </c>
      <c r="DE188" s="136" t="n">
        <v>281653</v>
      </c>
      <c r="DF188" s="139">
        <f>IFERROR(DD188/(DE188*2.20462262185),0)</f>
        <v/>
      </c>
      <c r="DG188" s="136" t="n">
        <v>343919</v>
      </c>
      <c r="DH188" s="136" t="n">
        <v>275384</v>
      </c>
      <c r="DI188" s="139">
        <f>IFERROR(DG188/(DH188*2.20462262185),0)</f>
        <v/>
      </c>
      <c r="DJ188" s="136" t="n">
        <v>270782</v>
      </c>
      <c r="DK188" s="136" t="n">
        <v>258250</v>
      </c>
      <c r="DL188" s="139">
        <f>IFERROR(DJ188/(DK188*2.20462262185),0)</f>
        <v/>
      </c>
      <c r="DM188" s="136" t="n">
        <v>538540</v>
      </c>
      <c r="DN188" s="136" t="n">
        <v>389317</v>
      </c>
      <c r="DO188" s="139">
        <f>IFERROR(DM188/(DN188*2.20462262185),0)</f>
        <v/>
      </c>
      <c r="DP188" s="136" t="n">
        <v>416943</v>
      </c>
      <c r="DQ188" s="136" t="n">
        <v>297110</v>
      </c>
      <c r="DR188" s="139">
        <f>IFERROR(DP188/(DQ188*2.20462262185),0)</f>
        <v/>
      </c>
      <c r="DS188" s="136" t="n">
        <v>335409</v>
      </c>
      <c r="DT188" s="136" t="n">
        <v>337689</v>
      </c>
      <c r="DU188" s="139">
        <f>IFERROR(DS188/(DT188*2.20462262185),0)</f>
        <v/>
      </c>
      <c r="DV188" s="136" t="n">
        <v>627071</v>
      </c>
      <c r="DW188" s="136" t="n">
        <v>507610</v>
      </c>
      <c r="DX188" s="139">
        <f>IFERROR(DV188/(DW188*2.20462262185),0)</f>
        <v/>
      </c>
      <c r="DY188" s="136" t="n">
        <v>577921</v>
      </c>
      <c r="DZ188" s="136" t="n">
        <v>371572</v>
      </c>
      <c r="EA188" s="139">
        <f>IFERROR(DY188/(DZ188*2.20462262185),0)</f>
        <v/>
      </c>
      <c r="EB188" s="136" t="n">
        <v>673264</v>
      </c>
      <c r="EC188" s="136" t="n">
        <v>523853</v>
      </c>
      <c r="ED188" s="139">
        <f>IFERROR(EB188/(EC188*2.20462262185),0)</f>
        <v/>
      </c>
      <c r="EE188" s="136" t="n">
        <v>290503</v>
      </c>
      <c r="EF188" s="136" t="n">
        <v>255271</v>
      </c>
      <c r="EG188" s="139">
        <f>IFERROR(EE188/(EF188*2.20462262185),0)</f>
        <v/>
      </c>
      <c r="EH188" s="136" t="n">
        <v>303428</v>
      </c>
      <c r="EI188" s="136" t="n">
        <v>318916</v>
      </c>
      <c r="EJ188" s="139">
        <f>IFERROR(EH188/(EI188*2.20462262185),0)</f>
        <v/>
      </c>
      <c r="EK188" s="136" t="n">
        <v>709515</v>
      </c>
      <c r="EL188" s="136" t="n">
        <v>376756</v>
      </c>
      <c r="EM188" s="139">
        <f>IFERROR(EK188/(EL188*2.20462262185),0)</f>
        <v/>
      </c>
      <c r="EN188" s="136" t="n">
        <v>200497</v>
      </c>
      <c r="EO188" s="136" t="n">
        <v>147211</v>
      </c>
      <c r="EP188" s="139">
        <f>IFERROR(EN188/(EO188*2.20462262185),0)</f>
        <v/>
      </c>
      <c r="EQ188" s="136" t="n">
        <v>347533</v>
      </c>
      <c r="ER188" s="136" t="n">
        <v>261721</v>
      </c>
      <c r="ES188" s="139">
        <f>IFERROR(EQ188/(ER188*2.20462262185),0)</f>
        <v/>
      </c>
      <c r="ET188" s="136" t="n">
        <v>432180</v>
      </c>
      <c r="EU188" s="136" t="n">
        <v>247875</v>
      </c>
      <c r="EV188" s="139">
        <f>IFERROR(ET188/(EU188*2.20462262185),0)</f>
        <v/>
      </c>
      <c r="EW188" s="136" t="n">
        <v>305976</v>
      </c>
      <c r="EX188" s="136" t="n">
        <v>237233</v>
      </c>
      <c r="EY188" s="139">
        <f>IFERROR(EW188/(EX188*2.20462262185),0)</f>
        <v/>
      </c>
      <c r="EZ188" s="136" t="n">
        <v>453406</v>
      </c>
      <c r="FA188" s="136" t="n">
        <v>250015</v>
      </c>
      <c r="FB188" s="139">
        <f>IFERROR(EZ188/(FA188*2.20462262185),0)</f>
        <v/>
      </c>
      <c r="FC188" s="136" t="n">
        <v>446894</v>
      </c>
      <c r="FD188" s="136" t="n">
        <v>232783</v>
      </c>
      <c r="FE188" s="139">
        <f>IFERROR(FC188/(FD188*2.20462262185),0)</f>
        <v/>
      </c>
      <c r="FF188" s="136" t="n">
        <v>566779</v>
      </c>
      <c r="FG188" s="136" t="n">
        <v>322812</v>
      </c>
      <c r="FH188" s="139">
        <f>IFERROR(FF188/(FG188*2.20462262185),0)</f>
        <v/>
      </c>
      <c r="FI188" s="136" t="n">
        <v>523226</v>
      </c>
      <c r="FJ188" s="136" t="n">
        <v>240127</v>
      </c>
      <c r="FK188" s="139">
        <f>IFERROR(FI188/(FJ188*2.20462262185),0)</f>
        <v/>
      </c>
      <c r="FL188" s="136" t="n">
        <v>347389</v>
      </c>
      <c r="FM188" s="136" t="n">
        <v>226706</v>
      </c>
      <c r="FN188" s="139">
        <f>IFERROR(FL188/(FM188*2.20462262185),0)</f>
        <v/>
      </c>
      <c r="FO188" s="136" t="n">
        <v>357178</v>
      </c>
      <c r="FP188" s="136" t="n">
        <v>185885</v>
      </c>
      <c r="FQ188" s="139">
        <f>IFERROR(FO188/(FP188*2.20462262185),0)</f>
        <v/>
      </c>
      <c r="FR188" s="136" t="n">
        <v>552362</v>
      </c>
      <c r="FS188" s="136" t="n">
        <v>358470</v>
      </c>
      <c r="FT188" s="139">
        <f>IFERROR(FR188/(FS188*2.20462262185),0)</f>
        <v/>
      </c>
      <c r="FU188" s="136" t="n">
        <v>398356</v>
      </c>
      <c r="FV188" s="136" t="n">
        <v>263531</v>
      </c>
      <c r="FW188" s="139">
        <f>IFERROR(FU188/(FV188*2.20462262185),0)</f>
        <v/>
      </c>
      <c r="FX188" s="136" t="n">
        <v>368398</v>
      </c>
      <c r="FY188" s="136" t="n">
        <v>318873</v>
      </c>
      <c r="FZ188" s="139">
        <f>IFERROR(FX188/(FY188*2.20462262185),0)</f>
        <v/>
      </c>
      <c r="GA188" s="136" t="n">
        <v>171444</v>
      </c>
      <c r="GB188" s="136" t="n">
        <v>141169</v>
      </c>
      <c r="GC188" s="139">
        <f>IFERROR(GA188/(GB188*2.20462262185),0)</f>
        <v/>
      </c>
      <c r="GD188" s="136" t="n">
        <v>349771</v>
      </c>
      <c r="GE188" s="136" t="n">
        <v>207223</v>
      </c>
      <c r="GF188" s="139">
        <f>IFERROR(GD188/(GE188*2.20462262185),0)</f>
        <v/>
      </c>
      <c r="GG188" s="136" t="n">
        <v>326531</v>
      </c>
      <c r="GH188" s="136" t="n">
        <v>236216</v>
      </c>
      <c r="GI188" s="139">
        <f>IFERROR(GG188/(GH188*2.20462262185),0)</f>
        <v/>
      </c>
      <c r="GJ188" s="136" t="n">
        <v>517005</v>
      </c>
      <c r="GK188" s="136" t="n">
        <v>397019</v>
      </c>
      <c r="GL188" s="139">
        <f>IFERROR(GJ188/(GK188*2.20462262185),0)</f>
        <v/>
      </c>
      <c r="GM188" s="136" t="n">
        <v>309115</v>
      </c>
      <c r="GN188" s="136" t="n">
        <v>485074</v>
      </c>
      <c r="GO188" s="139">
        <f>IFERROR(GM188/(GN188*2.20462262185),0)</f>
        <v/>
      </c>
      <c r="GP188" s="136" t="n">
        <v>778770</v>
      </c>
      <c r="GQ188" s="136" t="n">
        <v>1026269</v>
      </c>
      <c r="GR188" s="139">
        <f>IFERROR(GP188/(GQ188*2.20462262185),0)</f>
        <v/>
      </c>
      <c r="GS188" s="136" t="n">
        <v>280219</v>
      </c>
      <c r="GT188" s="136" t="n">
        <v>177176</v>
      </c>
      <c r="GU188" s="139">
        <f>IFERROR(GS188/(GT188*2.20462262185),0)</f>
        <v/>
      </c>
      <c r="GV188" s="136" t="n">
        <v>159844</v>
      </c>
      <c r="GW188" s="136" t="n">
        <v>118595</v>
      </c>
      <c r="GX188" s="139">
        <f>IFERROR(GV188/(GW188*2.20462262185),0)</f>
        <v/>
      </c>
      <c r="GY188" s="136" t="n">
        <v>237113</v>
      </c>
      <c r="GZ188" s="136" t="n">
        <v>191100</v>
      </c>
      <c r="HA188" s="139">
        <f>IFERROR(GY188/(GZ188*2.20462262185),0)</f>
        <v/>
      </c>
      <c r="HB188" s="136" t="n">
        <v>542429</v>
      </c>
      <c r="HC188" s="136" t="n">
        <v>418744</v>
      </c>
      <c r="HD188" s="139">
        <f>IFERROR(HB188/(HC188*2.20462262185),0)</f>
        <v/>
      </c>
      <c r="HE188" s="136" t="n">
        <v>215249</v>
      </c>
      <c r="HF188" s="136" t="n">
        <v>263286</v>
      </c>
      <c r="HG188" s="139">
        <f>IFERROR(HE188/(HF188*2.20462262185),0)</f>
        <v/>
      </c>
      <c r="HH188" s="136" t="n">
        <v>562171</v>
      </c>
      <c r="HI188" s="136" t="n">
        <v>467956</v>
      </c>
      <c r="HJ188" s="139">
        <f>IFERROR(HH188/(HI188*2.20462262185),0)</f>
        <v/>
      </c>
      <c r="HK188" s="136" t="n">
        <v>299794</v>
      </c>
      <c r="HL188" s="136" t="n">
        <v>224867</v>
      </c>
      <c r="HM188" s="139">
        <f>IFERROR(HK188/(HL188*2.20462262185),0)</f>
        <v/>
      </c>
      <c r="HN188" s="136" t="n">
        <v>311212</v>
      </c>
      <c r="HO188" s="136" t="n">
        <v>189854</v>
      </c>
      <c r="HP188" s="139">
        <f>IFERROR(HN188/(HO188*2.20462262185),0)</f>
        <v/>
      </c>
      <c r="HQ188" s="136" t="n">
        <v>394561</v>
      </c>
      <c r="HR188" s="136" t="n">
        <v>292425</v>
      </c>
      <c r="HS188" s="139">
        <f>IFERROR(HQ188/(HR188*2.20462262185),0)</f>
        <v/>
      </c>
      <c r="HT188" s="136" t="n">
        <v>421403</v>
      </c>
      <c r="HU188" s="136" t="n">
        <v>254871</v>
      </c>
      <c r="HV188" s="139">
        <f>IFERROR(HT188/(HU188*2.20462262185),0)</f>
        <v/>
      </c>
      <c r="HW188" s="136" t="n">
        <v>203285</v>
      </c>
      <c r="HX188" s="136" t="n">
        <v>117253</v>
      </c>
      <c r="HY188" s="139">
        <f>IFERROR(HW188/(HX188*2.20462262185),0)</f>
        <v/>
      </c>
      <c r="HZ188" s="136" t="n">
        <v>547669</v>
      </c>
      <c r="IA188" s="136" t="n">
        <v>270100</v>
      </c>
      <c r="IB188" s="139">
        <f>IFERROR(HZ188/(IA188*2.20462262185),0)</f>
        <v/>
      </c>
      <c r="IC188" s="136" t="n">
        <v>637055</v>
      </c>
      <c r="ID188" s="136" t="n">
        <v>400016</v>
      </c>
      <c r="IE188" s="139">
        <f>IFERROR(IC188/(ID188*2.20462262185),0)</f>
        <v/>
      </c>
      <c r="IF188" s="136" t="n">
        <v>626110</v>
      </c>
      <c r="IG188" s="136" t="n">
        <v>398240</v>
      </c>
      <c r="IH188" s="139">
        <f>IFERROR(IF188/(IG188*2.20462262185),0)</f>
        <v/>
      </c>
      <c r="II188" s="136" t="n">
        <v>884372</v>
      </c>
      <c r="IJ188" s="136" t="n">
        <v>620702</v>
      </c>
      <c r="IK188" s="139">
        <f>IFERROR(II188/(IJ188*2.20462262185),0)</f>
        <v/>
      </c>
      <c r="IL188" s="136" t="n">
        <v>1345020</v>
      </c>
      <c r="IM188" s="136" t="n">
        <v>860648</v>
      </c>
      <c r="IN188" s="139">
        <f>IFERROR(IL188/(IM188*2.20462262185),0)</f>
        <v/>
      </c>
      <c r="IO188" s="136" t="n">
        <v>1477126</v>
      </c>
      <c r="IP188" s="136" t="n">
        <v>996185</v>
      </c>
      <c r="IQ188" s="139">
        <f>IFERROR(IO188/(IP188*2.20462262185),0)</f>
        <v/>
      </c>
      <c r="IR188" s="136" t="n">
        <v>941837</v>
      </c>
      <c r="IS188" s="136" t="n">
        <v>622624</v>
      </c>
      <c r="IT188" s="139">
        <f>IFERROR(IR188/(IS188*2.20462262185),0)</f>
        <v/>
      </c>
      <c r="IU188" s="136" t="n">
        <v>688787</v>
      </c>
      <c r="IV188" s="136" t="n">
        <v>441319</v>
      </c>
      <c r="IW188" s="139">
        <f>IFERROR(IU188/(IV188*2.20462262185),0)</f>
        <v/>
      </c>
      <c r="IX188" s="136" t="n">
        <v>1246523</v>
      </c>
      <c r="IY188" s="136" t="n">
        <v>765943</v>
      </c>
      <c r="IZ188" s="139">
        <f>IFERROR(IX188/(IY188*2.20462262185),0)</f>
        <v/>
      </c>
      <c r="JA188" s="136" t="n">
        <v>1385116</v>
      </c>
      <c r="JB188" s="136" t="n">
        <v>935430</v>
      </c>
      <c r="JC188" s="139">
        <f>IFERROR(JA188/(JB188*2.20462262185),0)</f>
        <v/>
      </c>
      <c r="JD188" s="136" t="n">
        <v>2035266</v>
      </c>
      <c r="JE188" s="136" t="n">
        <v>1575157</v>
      </c>
      <c r="JF188" s="139">
        <f>IFERROR(JD188/(JE188*2.20462262185),0)</f>
        <v/>
      </c>
      <c r="JG188" s="136" t="n">
        <v>1558980</v>
      </c>
      <c r="JH188" s="136" t="n">
        <v>1207543</v>
      </c>
      <c r="JI188" s="139">
        <f>IFERROR(JG188/(JH188*2.20462262185),0)</f>
        <v/>
      </c>
      <c r="JJ188" s="136" t="n">
        <v>1460728</v>
      </c>
      <c r="JK188" s="136" t="n">
        <v>1187797</v>
      </c>
      <c r="JL188" s="139">
        <f>IFERROR(JJ188/(JK188*2.20462262185),0)</f>
        <v/>
      </c>
      <c r="JM188" s="136" t="n">
        <v>1559300</v>
      </c>
      <c r="JN188" s="136" t="n">
        <v>1346869</v>
      </c>
      <c r="JO188" s="139">
        <f>IFERROR(JM188/(JN188*2.20462262185),0)</f>
        <v/>
      </c>
      <c r="JP188" s="136" t="n">
        <v>1939098</v>
      </c>
      <c r="JQ188" s="136" t="n">
        <v>1690821</v>
      </c>
      <c r="JR188" s="139">
        <f>IFERROR(JP188/(JQ188*2.20462262185),0)</f>
        <v/>
      </c>
    </row>
    <row r="189">
      <c r="A189" s="135" t="inlineStr">
        <is>
          <t>Indonesia</t>
        </is>
      </c>
      <c r="B189" s="136">
        <f>SUM(I189,L189,O189,R189,U189,X189)</f>
        <v/>
      </c>
      <c r="C189" s="136">
        <f>SUM(J189,M189,P189,S189,V189,Y189)</f>
        <v/>
      </c>
      <c r="D189" s="137">
        <f>C189/1000000</f>
        <v/>
      </c>
      <c r="E189" s="137">
        <f>C189*2.20462262185/1000000</f>
        <v/>
      </c>
      <c r="F189" s="138">
        <f>IFERROR(B189/(C189/1000),0)</f>
        <v/>
      </c>
      <c r="G189" s="139">
        <f>IFERROR(B189/(C189*2.20462262185),0)</f>
        <v/>
      </c>
      <c r="I189" s="136" t="n">
        <v>139915</v>
      </c>
      <c r="J189" s="136" t="n">
        <v>201317</v>
      </c>
      <c r="K189" s="139">
        <f>IFERROR(I189/(J189*2.20462262185),0)</f>
        <v/>
      </c>
      <c r="L189" s="136" t="n">
        <v>80185</v>
      </c>
      <c r="M189" s="136" t="n">
        <v>100000</v>
      </c>
      <c r="N189" s="139">
        <f>IFERROR(L189/(M189*2.20462262185),0)</f>
        <v/>
      </c>
      <c r="O189" s="136" t="n">
        <v>481110</v>
      </c>
      <c r="P189" s="136" t="n">
        <v>600000</v>
      </c>
      <c r="Q189" s="139">
        <f>IFERROR(O189/(P189*2.20462262185),0)</f>
        <v/>
      </c>
      <c r="R189" s="136" t="n">
        <v>303207</v>
      </c>
      <c r="S189" s="136" t="n">
        <v>414000</v>
      </c>
      <c r="T189" s="139">
        <f>IFERROR(R189/(S189*2.20462262185),0)</f>
        <v/>
      </c>
      <c r="U189" s="136" t="n">
        <v>201646</v>
      </c>
      <c r="V189" s="136" t="n">
        <v>331656</v>
      </c>
      <c r="W189" s="139">
        <f>IFERROR(U189/(V189*2.20462262185),0)</f>
        <v/>
      </c>
      <c r="X189" s="136" t="n">
        <v>78098</v>
      </c>
      <c r="Y189" s="136" t="n">
        <v>14012</v>
      </c>
      <c r="Z189" s="139">
        <f>IFERROR(X189/(Y189*2.20462262185),0)</f>
        <v/>
      </c>
      <c r="AD189" s="136" t="n">
        <v>783217</v>
      </c>
      <c r="AE189" s="136" t="n">
        <v>715000</v>
      </c>
      <c r="AF189" s="139">
        <f>IFERROR(AD189/(AE189*2.20462262185),0)</f>
        <v/>
      </c>
      <c r="AG189" s="136" t="n">
        <v>950244</v>
      </c>
      <c r="AH189" s="136" t="n">
        <v>981316</v>
      </c>
      <c r="AI189" s="139">
        <f>IFERROR(AG189/(AH189*2.20462262185),0)</f>
        <v/>
      </c>
      <c r="AJ189" s="136" t="n">
        <v>2026988</v>
      </c>
      <c r="AK189" s="136" t="n">
        <v>2733950</v>
      </c>
      <c r="AL189" s="139">
        <f>IFERROR(AJ189/(AK189*2.20462262185),0)</f>
        <v/>
      </c>
      <c r="AM189" s="136" t="n">
        <v>1381478</v>
      </c>
      <c r="AN189" s="136" t="n">
        <v>1514000</v>
      </c>
      <c r="AO189" s="139">
        <f>IFERROR(AM189/(AN189*2.20462262185),0)</f>
        <v/>
      </c>
      <c r="AP189" s="136" t="n">
        <v>1359104</v>
      </c>
      <c r="AQ189" s="136" t="n">
        <v>1710321</v>
      </c>
      <c r="AR189" s="139">
        <f>IFERROR(AP189/(AQ189*2.20462262185),0)</f>
        <v/>
      </c>
      <c r="AS189" s="136" t="n">
        <v>180238</v>
      </c>
      <c r="AT189" s="136" t="n">
        <v>200000</v>
      </c>
      <c r="AU189" s="139">
        <f>IFERROR(AS189/(AT189*2.20462262185),0)</f>
        <v/>
      </c>
      <c r="AV189" s="136" t="n">
        <v>729273</v>
      </c>
      <c r="AW189" s="136" t="n">
        <v>744341</v>
      </c>
      <c r="AX189" s="139">
        <f>IFERROR(AV189/(AW189*2.20462262185),0)</f>
        <v/>
      </c>
      <c r="AY189" s="136" t="n">
        <v>1038106</v>
      </c>
      <c r="AZ189" s="136" t="n">
        <v>1130986</v>
      </c>
      <c r="BA189" s="139">
        <f>IFERROR(AY189/(AZ189*2.20462262185),0)</f>
        <v/>
      </c>
      <c r="BB189" s="136" t="n">
        <v>646235</v>
      </c>
      <c r="BC189" s="136" t="n">
        <v>701925</v>
      </c>
      <c r="BD189" s="139">
        <f>IFERROR(BB189/(BC189*2.20462262185),0)</f>
        <v/>
      </c>
      <c r="BE189" s="136" t="n">
        <v>774515</v>
      </c>
      <c r="BF189" s="136" t="n">
        <v>820000</v>
      </c>
      <c r="BG189" s="139">
        <f>IFERROR(BE189/(BF189*2.20462262185),0)</f>
        <v/>
      </c>
      <c r="BH189" s="136" t="n">
        <v>396762</v>
      </c>
      <c r="BI189" s="136" t="n">
        <v>441410</v>
      </c>
      <c r="BJ189" s="139">
        <f>IFERROR(BH189/(BI189*2.20462262185),0)</f>
        <v/>
      </c>
      <c r="BK189" s="136" t="n">
        <v>546466</v>
      </c>
      <c r="BL189" s="136" t="n">
        <v>902000</v>
      </c>
      <c r="BM189" s="139">
        <f>IFERROR(BK189/(BL189*2.20462262185),0)</f>
        <v/>
      </c>
      <c r="BN189" s="136" t="n">
        <v>497969</v>
      </c>
      <c r="BO189" s="136" t="n">
        <v>491000</v>
      </c>
      <c r="BP189" s="139">
        <f>IFERROR(BN189/(BO189*2.20462262185),0)</f>
        <v/>
      </c>
      <c r="BQ189" s="136" t="n">
        <v>561391</v>
      </c>
      <c r="BR189" s="136" t="n">
        <v>506019</v>
      </c>
      <c r="BS189" s="139">
        <f>IFERROR(BQ189/(BR189*2.20462262185),0)</f>
        <v/>
      </c>
      <c r="BT189" s="136" t="n">
        <v>1444104</v>
      </c>
      <c r="BU189" s="136" t="n">
        <v>1369300</v>
      </c>
      <c r="BV189" s="139">
        <f>IFERROR(BT189/(BU189*2.20462262185),0)</f>
        <v/>
      </c>
      <c r="BW189" s="136" t="n">
        <v>478323</v>
      </c>
      <c r="BX189" s="136" t="n">
        <v>500000</v>
      </c>
      <c r="BY189" s="139">
        <f>IFERROR(BW189/(BX189*2.20462262185),0)</f>
        <v/>
      </c>
      <c r="BZ189" s="136" t="n">
        <v>133295</v>
      </c>
      <c r="CA189" s="136" t="n">
        <v>140000</v>
      </c>
      <c r="CB189" s="139">
        <f>IFERROR(BZ189/(CA189*2.20462262185),0)</f>
        <v/>
      </c>
      <c r="CC189" s="136" t="n">
        <v>287466</v>
      </c>
      <c r="CD189" s="136" t="n">
        <v>300000</v>
      </c>
      <c r="CE189" s="139">
        <f>IFERROR(CC189/(CD189*2.20462262185),0)</f>
        <v/>
      </c>
      <c r="CF189" s="136" t="n">
        <v>539598</v>
      </c>
      <c r="CG189" s="136" t="n">
        <v>560000</v>
      </c>
      <c r="CH189" s="139">
        <f>IFERROR(CF189/(CG189*2.20462262185),0)</f>
        <v/>
      </c>
      <c r="CL189" s="136" t="n">
        <v>105856</v>
      </c>
      <c r="CM189" s="136" t="n">
        <v>120000</v>
      </c>
      <c r="CN189" s="139">
        <f>IFERROR(CL189/(CM189*2.20462262185),0)</f>
        <v/>
      </c>
      <c r="CO189" s="136" t="n">
        <v>595997</v>
      </c>
      <c r="CP189" s="136" t="n">
        <v>640000</v>
      </c>
      <c r="CQ189" s="139">
        <f>IFERROR(CO189/(CP189*2.20462262185),0)</f>
        <v/>
      </c>
      <c r="CU189" s="136" t="n">
        <v>711885</v>
      </c>
      <c r="CV189" s="136" t="n">
        <v>720000</v>
      </c>
      <c r="CW189" s="139">
        <f>IFERROR(CU189/(CV189*2.20462262185),0)</f>
        <v/>
      </c>
      <c r="DA189" s="136" t="n">
        <v>122953</v>
      </c>
      <c r="DB189" s="136" t="n">
        <v>120000</v>
      </c>
      <c r="DC189" s="139">
        <f>IFERROR(DA189/(DB189*2.20462262185),0)</f>
        <v/>
      </c>
      <c r="DS189" s="136" t="n">
        <v>222159</v>
      </c>
      <c r="DT189" s="136" t="n">
        <v>220000</v>
      </c>
      <c r="DU189" s="139">
        <f>IFERROR(DS189/(DT189*2.20462262185),0)</f>
        <v/>
      </c>
      <c r="FF189" s="136" t="n">
        <v>20000</v>
      </c>
      <c r="FG189" s="136" t="n">
        <v>22380</v>
      </c>
      <c r="FH189" s="139">
        <f>IFERROR(FF189/(FG189*2.20462262185),0)</f>
        <v/>
      </c>
    </row>
    <row r="190">
      <c r="A190" s="135" t="inlineStr">
        <is>
          <t>Portugal</t>
        </is>
      </c>
      <c r="B190" s="136">
        <f>SUM(I190,L190,O190,R190,U190,X190)</f>
        <v/>
      </c>
      <c r="C190" s="136">
        <f>SUM(J190,M190,P190,S190,V190,Y190)</f>
        <v/>
      </c>
      <c r="D190" s="137">
        <f>C190/1000000</f>
        <v/>
      </c>
      <c r="E190" s="137">
        <f>C190*2.20462262185/1000000</f>
        <v/>
      </c>
      <c r="F190" s="138">
        <f>IFERROR(B190/(C190/1000),0)</f>
        <v/>
      </c>
      <c r="G190" s="139">
        <f>IFERROR(B190/(C190*2.20462262185),0)</f>
        <v/>
      </c>
      <c r="I190" s="136" t="n">
        <v>170560</v>
      </c>
      <c r="J190" s="136" t="n">
        <v>96800</v>
      </c>
      <c r="K190" s="139">
        <f>IFERROR(I190/(J190*2.20462262185),0)</f>
        <v/>
      </c>
      <c r="L190" s="136" t="n">
        <v>296854</v>
      </c>
      <c r="M190" s="136" t="n">
        <v>168300</v>
      </c>
      <c r="N190" s="139">
        <f>IFERROR(L190/(M190*2.20462262185),0)</f>
        <v/>
      </c>
      <c r="O190" s="136" t="n">
        <v>540217</v>
      </c>
      <c r="P190" s="136" t="n">
        <v>290829</v>
      </c>
      <c r="Q190" s="139">
        <f>IFERROR(O190/(P190*2.20462262185),0)</f>
        <v/>
      </c>
      <c r="R190" s="136" t="n">
        <v>955830</v>
      </c>
      <c r="S190" s="136" t="n">
        <v>459800</v>
      </c>
      <c r="T190" s="139">
        <f>IFERROR(R190/(S190*2.20462262185),0)</f>
        <v/>
      </c>
      <c r="U190" s="136" t="n">
        <v>192394</v>
      </c>
      <c r="V190" s="136" t="n">
        <v>96800</v>
      </c>
      <c r="W190" s="139">
        <f>IFERROR(U190/(V190*2.20462262185),0)</f>
        <v/>
      </c>
      <c r="X190" s="136" t="n">
        <v>175788</v>
      </c>
      <c r="Y190" s="136" t="n">
        <v>88019</v>
      </c>
      <c r="Z190" s="139">
        <f>IFERROR(X190/(Y190*2.20462262185),0)</f>
        <v/>
      </c>
      <c r="AD190" s="136" t="n">
        <v>256405</v>
      </c>
      <c r="AE190" s="136" t="n">
        <v>142600</v>
      </c>
      <c r="AF190" s="139">
        <f>IFERROR(AD190/(AE190*2.20462262185),0)</f>
        <v/>
      </c>
      <c r="AG190" s="136" t="n">
        <v>43591</v>
      </c>
      <c r="AH190" s="136" t="n">
        <v>24200</v>
      </c>
      <c r="AI190" s="139">
        <f>IFERROR(AG190/(AH190*2.20462262185),0)</f>
        <v/>
      </c>
      <c r="AS190" s="136" t="n">
        <v>172896</v>
      </c>
      <c r="AT190" s="136" t="n">
        <v>86900</v>
      </c>
      <c r="AU190" s="139">
        <f>IFERROR(AS190/(AT190*2.20462262185),0)</f>
        <v/>
      </c>
      <c r="AV190" s="136" t="n">
        <v>294030</v>
      </c>
      <c r="AW190" s="136" t="n">
        <v>145200</v>
      </c>
      <c r="AX190" s="139">
        <f>IFERROR(AV190/(AW190*2.20462262185),0)</f>
        <v/>
      </c>
      <c r="AY190" s="136" t="n">
        <v>260010</v>
      </c>
      <c r="AZ190" s="136" t="n">
        <v>113066</v>
      </c>
      <c r="BA190" s="139">
        <f>IFERROR(AY190/(AZ190*2.20462262185),0)</f>
        <v/>
      </c>
      <c r="BB190" s="136" t="n">
        <v>340743</v>
      </c>
      <c r="BC190" s="136" t="n">
        <v>165057</v>
      </c>
      <c r="BD190" s="139">
        <f>IFERROR(BB190/(BC190*2.20462262185),0)</f>
        <v/>
      </c>
      <c r="BE190" s="136" t="n">
        <v>235596</v>
      </c>
      <c r="BF190" s="136" t="n">
        <v>123200</v>
      </c>
      <c r="BG190" s="139">
        <f>IFERROR(BE190/(BF190*2.20462262185),0)</f>
        <v/>
      </c>
      <c r="BH190" s="136" t="n">
        <v>535832</v>
      </c>
      <c r="BI190" s="136" t="n">
        <v>272800</v>
      </c>
      <c r="BJ190" s="139">
        <f>IFERROR(BH190/(BI190*2.20462262185),0)</f>
        <v/>
      </c>
      <c r="BN190" s="136" t="n">
        <v>242880</v>
      </c>
      <c r="BO190" s="136" t="n">
        <v>122100</v>
      </c>
      <c r="BP190" s="139">
        <f>IFERROR(BN190/(BO190*2.20462262185),0)</f>
        <v/>
      </c>
      <c r="BT190" s="136" t="n">
        <v>609569</v>
      </c>
      <c r="BU190" s="136" t="n">
        <v>293800</v>
      </c>
      <c r="BV190" s="139">
        <f>IFERROR(BT190/(BU190*2.20462262185),0)</f>
        <v/>
      </c>
      <c r="BW190" s="136" t="n">
        <v>475562</v>
      </c>
      <c r="BX190" s="136" t="n">
        <v>238000</v>
      </c>
      <c r="BY190" s="139">
        <f>IFERROR(BW190/(BX190*2.20462262185),0)</f>
        <v/>
      </c>
      <c r="BZ190" s="136" t="n">
        <v>340694</v>
      </c>
      <c r="CA190" s="136" t="n">
        <v>155819</v>
      </c>
      <c r="CB190" s="139">
        <f>IFERROR(BZ190/(CA190*2.20462262185),0)</f>
        <v/>
      </c>
      <c r="CC190" s="136" t="n">
        <v>473811</v>
      </c>
      <c r="CD190" s="136" t="n">
        <v>220607</v>
      </c>
      <c r="CE190" s="139">
        <f>IFERROR(CC190/(CD190*2.20462262185),0)</f>
        <v/>
      </c>
      <c r="CF190" s="136" t="n">
        <v>337003</v>
      </c>
      <c r="CG190" s="136" t="n">
        <v>143400</v>
      </c>
      <c r="CH190" s="139">
        <f>IFERROR(CF190/(CG190*2.20462262185),0)</f>
        <v/>
      </c>
      <c r="CI190" s="136" t="n">
        <v>484552</v>
      </c>
      <c r="CJ190" s="136" t="n">
        <v>224600</v>
      </c>
      <c r="CK190" s="139">
        <f>IFERROR(CI190/(CJ190*2.20462262185),0)</f>
        <v/>
      </c>
      <c r="CL190" s="136" t="n">
        <v>229970</v>
      </c>
      <c r="CM190" s="136" t="n">
        <v>91150</v>
      </c>
      <c r="CN190" s="139">
        <f>IFERROR(CL190/(CM190*2.20462262185),0)</f>
        <v/>
      </c>
      <c r="CO190" s="136" t="n">
        <v>216614</v>
      </c>
      <c r="CP190" s="136" t="n">
        <v>52650</v>
      </c>
      <c r="CQ190" s="139">
        <f>IFERROR(CO190/(CP190*2.20462262185),0)</f>
        <v/>
      </c>
      <c r="CR190" s="136" t="n">
        <v>406226</v>
      </c>
      <c r="CS190" s="136" t="n">
        <v>97200</v>
      </c>
      <c r="CT190" s="139">
        <f>IFERROR(CR190/(CS190*2.20462262185),0)</f>
        <v/>
      </c>
      <c r="CU190" s="136" t="n">
        <v>54077</v>
      </c>
      <c r="CV190" s="136" t="n">
        <v>28600</v>
      </c>
      <c r="CW190" s="139">
        <f>IFERROR(CU190/(CV190*2.20462262185),0)</f>
        <v/>
      </c>
      <c r="EB190" s="136" t="n">
        <v>920</v>
      </c>
      <c r="EC190" s="136" t="n">
        <v>200</v>
      </c>
      <c r="ED190" s="139">
        <f>IFERROR(EB190/(EC190*2.20462262185),0)</f>
        <v/>
      </c>
      <c r="EE190" s="136" t="n">
        <v>57800</v>
      </c>
      <c r="EF190" s="136" t="n">
        <v>20000</v>
      </c>
      <c r="EG190" s="139">
        <f>IFERROR(EE190/(EF190*2.20462262185),0)</f>
        <v/>
      </c>
      <c r="EZ190" s="136" t="n">
        <v>110800</v>
      </c>
      <c r="FA190" s="136" t="n">
        <v>40000</v>
      </c>
      <c r="FB190" s="139">
        <f>IFERROR(EZ190/(FA190*2.20462262185),0)</f>
        <v/>
      </c>
      <c r="FL190" s="136" t="n">
        <v>53000</v>
      </c>
      <c r="FM190" s="136" t="n">
        <v>20000</v>
      </c>
      <c r="FN190" s="139">
        <f>IFERROR(FL190/(FM190*2.20462262185),0)</f>
        <v/>
      </c>
      <c r="GA190" s="136" t="n">
        <v>44800</v>
      </c>
      <c r="GB190" s="136" t="n">
        <v>20000</v>
      </c>
      <c r="GC190" s="139">
        <f>IFERROR(GA190/(GB190*2.20462262185),0)</f>
        <v/>
      </c>
      <c r="GJ190" s="136" t="n">
        <v>40400</v>
      </c>
      <c r="GK190" s="136" t="n">
        <v>20000</v>
      </c>
      <c r="GL190" s="139">
        <f>IFERROR(GJ190/(GK190*2.20462262185),0)</f>
        <v/>
      </c>
      <c r="GP190" s="136" t="n">
        <v>140972</v>
      </c>
      <c r="GQ190" s="136" t="n">
        <v>114000</v>
      </c>
      <c r="GR190" s="139">
        <f>IFERROR(GP190/(GQ190*2.20462262185),0)</f>
        <v/>
      </c>
      <c r="GV190" s="136" t="n">
        <v>45959</v>
      </c>
      <c r="GW190" s="136" t="n">
        <v>22000</v>
      </c>
      <c r="GX190" s="139">
        <f>IFERROR(GV190/(GW190*2.20462262185),0)</f>
        <v/>
      </c>
      <c r="HB190" s="136" t="n">
        <v>2723</v>
      </c>
      <c r="HC190" s="136" t="n">
        <v>2000</v>
      </c>
      <c r="HD190" s="139">
        <f>IFERROR(HB190/(HC190*2.20462262185),0)</f>
        <v/>
      </c>
      <c r="HN190" s="136" t="n">
        <v>35800</v>
      </c>
      <c r="HO190" s="136" t="n">
        <v>20000</v>
      </c>
      <c r="HP190" s="139">
        <f>IFERROR(HN190/(HO190*2.20462262185),0)</f>
        <v/>
      </c>
      <c r="HT190" s="136" t="n">
        <v>36724</v>
      </c>
      <c r="HU190" s="136" t="n">
        <v>19000</v>
      </c>
      <c r="HV190" s="139">
        <f>IFERROR(HT190/(HU190*2.20462262185),0)</f>
        <v/>
      </c>
      <c r="HZ190" s="136" t="n">
        <v>730</v>
      </c>
      <c r="IA190" s="136" t="n">
        <v>300</v>
      </c>
      <c r="IB190" s="139">
        <f>IFERROR(HZ190/(IA190*2.20462262185),0)</f>
        <v/>
      </c>
      <c r="IF190" s="136" t="n">
        <v>118084</v>
      </c>
      <c r="IG190" s="136" t="n">
        <v>72600</v>
      </c>
      <c r="IH190" s="139">
        <f>IFERROR(IF190/(IG190*2.20462262185),0)</f>
        <v/>
      </c>
      <c r="II190" s="136" t="n">
        <v>95619</v>
      </c>
      <c r="IJ190" s="136" t="n">
        <v>58300</v>
      </c>
      <c r="IK190" s="139">
        <f>IFERROR(II190/(IJ190*2.20462262185),0)</f>
        <v/>
      </c>
      <c r="IL190" s="136" t="n">
        <v>156166</v>
      </c>
      <c r="IM190" s="136" t="n">
        <v>96800</v>
      </c>
      <c r="IN190" s="139">
        <f>IFERROR(IL190/(IM190*2.20462262185),0)</f>
        <v/>
      </c>
      <c r="IR190" s="136" t="n">
        <v>42020</v>
      </c>
      <c r="IS190" s="136" t="n">
        <v>24200</v>
      </c>
      <c r="IT190" s="139">
        <f>IFERROR(IR190/(IS190*2.20462262185),0)</f>
        <v/>
      </c>
      <c r="IU190" s="136" t="n">
        <v>212580</v>
      </c>
      <c r="IV190" s="136" t="n">
        <v>121000</v>
      </c>
      <c r="IW190" s="139">
        <f>IFERROR(IU190/(IV190*2.20462262185),0)</f>
        <v/>
      </c>
      <c r="IX190" s="136" t="n">
        <v>176396</v>
      </c>
      <c r="IY190" s="136" t="n">
        <v>98000</v>
      </c>
      <c r="IZ190" s="139">
        <f>IFERROR(IX190/(IY190*2.20462262185),0)</f>
        <v/>
      </c>
      <c r="JA190" s="136" t="n">
        <v>176616</v>
      </c>
      <c r="JB190" s="136" t="n">
        <v>96800</v>
      </c>
      <c r="JC190" s="139">
        <f>IFERROR(JA190/(JB190*2.20462262185),0)</f>
        <v/>
      </c>
      <c r="JG190" s="136" t="n">
        <v>178158</v>
      </c>
      <c r="JH190" s="136" t="n">
        <v>96800</v>
      </c>
      <c r="JI190" s="139">
        <f>IFERROR(JG190/(JH190*2.20462262185),0)</f>
        <v/>
      </c>
      <c r="JJ190" s="136" t="n">
        <v>357168</v>
      </c>
      <c r="JK190" s="136" t="n">
        <v>193900</v>
      </c>
      <c r="JL190" s="139">
        <f>IFERROR(JJ190/(JK190*2.20462262185),0)</f>
        <v/>
      </c>
    </row>
    <row r="191">
      <c r="A191" s="135" t="inlineStr">
        <is>
          <t>Egypt</t>
        </is>
      </c>
      <c r="B191" s="136">
        <f>SUM(I191,L191,O191,R191,U191,X191)</f>
        <v/>
      </c>
      <c r="C191" s="136">
        <f>SUM(J191,M191,P191,S191,V191,Y191)</f>
        <v/>
      </c>
      <c r="D191" s="137">
        <f>C191/1000000</f>
        <v/>
      </c>
      <c r="E191" s="137">
        <f>C191*2.20462262185/1000000</f>
        <v/>
      </c>
      <c r="F191" s="138">
        <f>IFERROR(B191/(C191/1000),0)</f>
        <v/>
      </c>
      <c r="G191" s="139">
        <f>IFERROR(B191/(C191*2.20462262185),0)</f>
        <v/>
      </c>
      <c r="O191" s="136" t="n">
        <v>328319</v>
      </c>
      <c r="P191" s="136" t="n">
        <v>375000</v>
      </c>
      <c r="Q191" s="139">
        <f>IFERROR(O191/(P191*2.20462262185),0)</f>
        <v/>
      </c>
      <c r="R191" s="136" t="n">
        <v>401423</v>
      </c>
      <c r="S191" s="136" t="n">
        <v>425000</v>
      </c>
      <c r="T191" s="139">
        <f>IFERROR(R191/(S191*2.20462262185),0)</f>
        <v/>
      </c>
      <c r="U191" s="136" t="n">
        <v>104950</v>
      </c>
      <c r="V191" s="136" t="n">
        <v>125000</v>
      </c>
      <c r="W191" s="139">
        <f>IFERROR(U191/(V191*2.20462262185),0)</f>
        <v/>
      </c>
      <c r="X191" s="136" t="n">
        <v>116370</v>
      </c>
      <c r="Y191" s="136" t="n">
        <v>125000</v>
      </c>
      <c r="Z191" s="139">
        <f>IFERROR(X191/(Y191*2.20462262185),0)</f>
        <v/>
      </c>
      <c r="AD191" s="136" t="n">
        <v>164197</v>
      </c>
      <c r="AE191" s="136" t="n">
        <v>146150</v>
      </c>
      <c r="AF191" s="139">
        <f>IFERROR(AD191/(AE191*2.20462262185),0)</f>
        <v/>
      </c>
      <c r="CC191" s="136" t="n">
        <v>61477</v>
      </c>
      <c r="CD191" s="136" t="n">
        <v>40050</v>
      </c>
      <c r="CE191" s="139">
        <f>IFERROR(CC191/(CD191*2.20462262185),0)</f>
        <v/>
      </c>
      <c r="EE191" s="136" t="n">
        <v>43599</v>
      </c>
      <c r="EF191" s="136" t="n">
        <v>9864</v>
      </c>
      <c r="EG191" s="139">
        <f>IFERROR(EE191/(EF191*2.20462262185),0)</f>
        <v/>
      </c>
      <c r="ET191" s="136" t="n">
        <v>74991</v>
      </c>
      <c r="EU191" s="136" t="n">
        <v>18155</v>
      </c>
      <c r="EV191" s="139">
        <f>IFERROR(ET191/(EU191*2.20462262185),0)</f>
        <v/>
      </c>
      <c r="FF191" s="136" t="n">
        <v>38754</v>
      </c>
      <c r="FG191" s="136" t="n">
        <v>9861</v>
      </c>
      <c r="FH191" s="139">
        <f>IFERROR(FF191/(FG191*2.20462262185),0)</f>
        <v/>
      </c>
      <c r="FO191" s="136" t="n">
        <v>456401</v>
      </c>
      <c r="FP191" s="136" t="n">
        <v>203201</v>
      </c>
      <c r="FQ191" s="139">
        <f>IFERROR(FO191/(FP191*2.20462262185),0)</f>
        <v/>
      </c>
      <c r="FR191" s="136" t="n">
        <v>285778</v>
      </c>
      <c r="FS191" s="136" t="n">
        <v>128342</v>
      </c>
      <c r="FT191" s="139">
        <f>IFERROR(FR191/(FS191*2.20462262185),0)</f>
        <v/>
      </c>
      <c r="FU191" s="136" t="n">
        <v>436352</v>
      </c>
      <c r="FV191" s="136" t="n">
        <v>86160</v>
      </c>
      <c r="FW191" s="139">
        <f>IFERROR(FU191/(FV191*2.20462262185),0)</f>
        <v/>
      </c>
      <c r="FX191" s="136" t="n">
        <v>385294</v>
      </c>
      <c r="FY191" s="136" t="n">
        <v>179885</v>
      </c>
      <c r="FZ191" s="139">
        <f>IFERROR(FX191/(FY191*2.20462262185),0)</f>
        <v/>
      </c>
      <c r="GA191" s="136" t="n">
        <v>528153</v>
      </c>
      <c r="GB191" s="136" t="n">
        <v>241259</v>
      </c>
      <c r="GC191" s="139">
        <f>IFERROR(GA191/(GB191*2.20462262185),0)</f>
        <v/>
      </c>
    </row>
    <row r="192">
      <c r="A192" s="140" t="inlineStr">
        <is>
          <t>Honduras</t>
        </is>
      </c>
      <c r="B192" s="136">
        <f>SUM(I192,L192,O192,R192,U192,X192)</f>
        <v/>
      </c>
      <c r="C192" s="136">
        <f>SUM(J192,M192,P192,S192,V192,Y192)</f>
        <v/>
      </c>
      <c r="D192" s="137">
        <f>C192/1000000</f>
        <v/>
      </c>
      <c r="E192" s="137">
        <f>C192*2.20462262185/1000000</f>
        <v/>
      </c>
      <c r="F192" s="138">
        <f>IFERROR(B192/(C192/1000),0)</f>
        <v/>
      </c>
      <c r="G192" s="139">
        <f>IFERROR(B192/(C192*2.20462262185),0)</f>
        <v/>
      </c>
      <c r="I192" s="136" t="n">
        <v>121077</v>
      </c>
      <c r="J192" s="136" t="n">
        <v>350931</v>
      </c>
      <c r="K192" s="139">
        <f>IFERROR(I192/(J192*2.20462262185),0)</f>
        <v/>
      </c>
      <c r="L192" s="136" t="n">
        <v>75623</v>
      </c>
      <c r="M192" s="136" t="n">
        <v>191977</v>
      </c>
      <c r="N192" s="139">
        <f>IFERROR(L192/(M192*2.20462262185),0)</f>
        <v/>
      </c>
      <c r="O192" s="136" t="n">
        <v>51354</v>
      </c>
      <c r="P192" s="136" t="n">
        <v>138509</v>
      </c>
      <c r="Q192" s="139">
        <f>IFERROR(O192/(P192*2.20462262185),0)</f>
        <v/>
      </c>
      <c r="R192" s="136" t="n">
        <v>53166</v>
      </c>
      <c r="S192" s="136" t="n">
        <v>91281</v>
      </c>
      <c r="T192" s="139">
        <f>IFERROR(R192/(S192*2.20462262185),0)</f>
        <v/>
      </c>
      <c r="U192" s="136" t="n">
        <v>50955</v>
      </c>
      <c r="V192" s="136" t="n">
        <v>134781</v>
      </c>
      <c r="W192" s="139">
        <f>IFERROR(U192/(V192*2.20462262185),0)</f>
        <v/>
      </c>
      <c r="X192" s="136" t="n">
        <v>29191</v>
      </c>
      <c r="Y192" s="136" t="n">
        <v>54143</v>
      </c>
      <c r="Z192" s="139">
        <f>IFERROR(X192/(Y192*2.20462262185),0)</f>
        <v/>
      </c>
      <c r="AA192" s="136" t="n">
        <v>84716</v>
      </c>
      <c r="AB192" s="136" t="n">
        <v>169471</v>
      </c>
      <c r="AC192" s="139">
        <f>IFERROR(AA192/(AB192*2.20462262185),0)</f>
        <v/>
      </c>
      <c r="AD192" s="136" t="n">
        <v>82361</v>
      </c>
      <c r="AE192" s="136" t="n">
        <v>173242</v>
      </c>
      <c r="AF192" s="139">
        <f>IFERROR(AD192/(AE192*2.20462262185),0)</f>
        <v/>
      </c>
      <c r="AG192" s="136" t="n">
        <v>172757</v>
      </c>
      <c r="AH192" s="136" t="n">
        <v>458252</v>
      </c>
      <c r="AI192" s="139">
        <f>IFERROR(AG192/(AH192*2.20462262185),0)</f>
        <v/>
      </c>
      <c r="AJ192" s="136" t="n">
        <v>76632</v>
      </c>
      <c r="AK192" s="136" t="n">
        <v>166472</v>
      </c>
      <c r="AL192" s="139">
        <f>IFERROR(AJ192/(AK192*2.20462262185),0)</f>
        <v/>
      </c>
      <c r="AM192" s="136" t="n">
        <v>423975</v>
      </c>
      <c r="AN192" s="136" t="n">
        <v>381276</v>
      </c>
      <c r="AO192" s="139">
        <f>IFERROR(AM192/(AN192*2.20462262185),0)</f>
        <v/>
      </c>
      <c r="AP192" s="136" t="n">
        <v>599692</v>
      </c>
      <c r="AQ192" s="136" t="n">
        <v>676265</v>
      </c>
      <c r="AR192" s="139">
        <f>IFERROR(AP192/(AQ192*2.20462262185),0)</f>
        <v/>
      </c>
      <c r="AS192" s="136" t="n">
        <v>640098</v>
      </c>
      <c r="AT192" s="136" t="n">
        <v>643891</v>
      </c>
      <c r="AU192" s="139">
        <f>IFERROR(AS192/(AT192*2.20462262185),0)</f>
        <v/>
      </c>
      <c r="AV192" s="136" t="n">
        <v>438519</v>
      </c>
      <c r="AW192" s="136" t="n">
        <v>349385</v>
      </c>
      <c r="AX192" s="139">
        <f>IFERROR(AV192/(AW192*2.20462262185),0)</f>
        <v/>
      </c>
      <c r="AY192" s="136" t="n">
        <v>53872</v>
      </c>
      <c r="AZ192" s="136" t="n">
        <v>157023</v>
      </c>
      <c r="BA192" s="139">
        <f>IFERROR(AY192/(AZ192*2.20462262185),0)</f>
        <v/>
      </c>
      <c r="CX192" s="136" t="n">
        <v>176171</v>
      </c>
      <c r="CY192" s="136" t="n">
        <v>139210</v>
      </c>
      <c r="CZ192" s="139">
        <f>IFERROR(CX192/(CY192*2.20462262185),0)</f>
        <v/>
      </c>
      <c r="DA192" s="136" t="n">
        <v>674926</v>
      </c>
      <c r="DB192" s="136" t="n">
        <v>547091</v>
      </c>
      <c r="DC192" s="139">
        <f>IFERROR(DA192/(DB192*2.20462262185),0)</f>
        <v/>
      </c>
      <c r="DD192" s="136" t="n">
        <v>572239</v>
      </c>
      <c r="DE192" s="136" t="n">
        <v>464210</v>
      </c>
      <c r="DF192" s="139">
        <f>IFERROR(DD192/(DE192*2.20462262185),0)</f>
        <v/>
      </c>
      <c r="DG192" s="136" t="n">
        <v>326809</v>
      </c>
      <c r="DH192" s="136" t="n">
        <v>232020</v>
      </c>
      <c r="DI192" s="139">
        <f>IFERROR(DG192/(DH192*2.20462262185),0)</f>
        <v/>
      </c>
      <c r="DJ192" s="136" t="n">
        <v>611812</v>
      </c>
      <c r="DK192" s="136" t="n">
        <v>569338</v>
      </c>
      <c r="DL192" s="139">
        <f>IFERROR(DJ192/(DK192*2.20462262185),0)</f>
        <v/>
      </c>
      <c r="DM192" s="136" t="n">
        <v>743256</v>
      </c>
      <c r="DN192" s="136" t="n">
        <v>533570</v>
      </c>
      <c r="DO192" s="139">
        <f>IFERROR(DM192/(DN192*2.20462262185),0)</f>
        <v/>
      </c>
      <c r="DP192" s="136" t="n">
        <v>834570</v>
      </c>
      <c r="DQ192" s="136" t="n">
        <v>602528</v>
      </c>
      <c r="DR192" s="139">
        <f>IFERROR(DP192/(DQ192*2.20462262185),0)</f>
        <v/>
      </c>
      <c r="DS192" s="136" t="n">
        <v>180775</v>
      </c>
      <c r="DT192" s="136" t="n">
        <v>162450</v>
      </c>
      <c r="DU192" s="139">
        <f>IFERROR(DS192/(DT192*2.20462262185),0)</f>
        <v/>
      </c>
      <c r="DV192" s="136" t="n">
        <v>353540</v>
      </c>
      <c r="DW192" s="136" t="n">
        <v>232750</v>
      </c>
      <c r="DX192" s="139">
        <f>IFERROR(DV192/(DW192*2.20462262185),0)</f>
        <v/>
      </c>
      <c r="DY192" s="136" t="n">
        <v>1330751</v>
      </c>
      <c r="DZ192" s="136" t="n">
        <v>900770</v>
      </c>
      <c r="EA192" s="139">
        <f>IFERROR(DY192/(DZ192*2.20462262185),0)</f>
        <v/>
      </c>
      <c r="EB192" s="136" t="n">
        <v>258215</v>
      </c>
      <c r="EC192" s="136" t="n">
        <v>182600</v>
      </c>
      <c r="ED192" s="139">
        <f>IFERROR(EB192/(EC192*2.20462262185),0)</f>
        <v/>
      </c>
    </row>
    <row r="193">
      <c r="A193" s="140" t="inlineStr">
        <is>
          <t>Ecuador</t>
        </is>
      </c>
      <c r="B193" s="136">
        <f>SUM(I193,L193,O193,R193,U193,X193)</f>
        <v/>
      </c>
      <c r="C193" s="136">
        <f>SUM(J193,M193,P193,S193,V193,Y193)</f>
        <v/>
      </c>
      <c r="D193" s="137">
        <f>C193/1000000</f>
        <v/>
      </c>
      <c r="E193" s="137">
        <f>C193*2.20462262185/1000000</f>
        <v/>
      </c>
      <c r="F193" s="138">
        <f>IFERROR(B193/(C193/1000),0)</f>
        <v/>
      </c>
      <c r="G193" s="139">
        <f>IFERROR(B193/(C193*2.20462262185),0)</f>
        <v/>
      </c>
      <c r="I193" s="136" t="n">
        <v>673603</v>
      </c>
      <c r="J193" s="136" t="n">
        <v>756005</v>
      </c>
      <c r="K193" s="139">
        <f>IFERROR(I193/(J193*2.20462262185),0)</f>
        <v/>
      </c>
      <c r="L193" s="136" t="n">
        <v>170639</v>
      </c>
      <c r="M193" s="136" t="n">
        <v>195015</v>
      </c>
      <c r="N193" s="139">
        <f>IFERROR(L193/(M193*2.20462262185),0)</f>
        <v/>
      </c>
      <c r="AP193" s="136" t="n">
        <v>11649</v>
      </c>
      <c r="AQ193" s="136" t="n">
        <v>21620</v>
      </c>
      <c r="AR193" s="139">
        <f>IFERROR(AP193/(AQ193*2.20462262185),0)</f>
        <v/>
      </c>
      <c r="CU193" s="136" t="n">
        <v>48356</v>
      </c>
      <c r="CV193" s="136" t="n">
        <v>65252</v>
      </c>
      <c r="CW193" s="139">
        <f>IFERROR(CU193/(CV193*2.20462262185),0)</f>
        <v/>
      </c>
      <c r="DG193" s="136" t="n">
        <v>556</v>
      </c>
      <c r="DH193" s="136" t="n">
        <v>5</v>
      </c>
      <c r="DI193" s="139">
        <f>IFERROR(DG193/(DH193*2.20462262185),0)</f>
        <v/>
      </c>
      <c r="DM193" s="136" t="n">
        <v>35666</v>
      </c>
      <c r="DN193" s="136" t="n">
        <v>39115</v>
      </c>
      <c r="DO193" s="139">
        <f>IFERROR(DM193/(DN193*2.20462262185),0)</f>
        <v/>
      </c>
      <c r="ET193" s="136" t="n">
        <v>19787</v>
      </c>
      <c r="EU193" s="136" t="n">
        <v>52070</v>
      </c>
      <c r="EV193" s="139">
        <f>IFERROR(ET193/(EU193*2.20462262185),0)</f>
        <v/>
      </c>
    </row>
    <row r="194">
      <c r="A194" s="135" t="inlineStr">
        <is>
          <t>China</t>
        </is>
      </c>
      <c r="B194" s="136">
        <f>SUM(I194,L194,O194,R194,U194,X194)</f>
        <v/>
      </c>
      <c r="C194" s="136">
        <f>SUM(J194,M194,P194,S194,V194,Y194)</f>
        <v/>
      </c>
      <c r="D194" s="137">
        <f>C194/1000000</f>
        <v/>
      </c>
      <c r="E194" s="137">
        <f>C194*2.20462262185/1000000</f>
        <v/>
      </c>
      <c r="F194" s="138">
        <f>IFERROR(B194/(C194/1000),0)</f>
        <v/>
      </c>
      <c r="G194" s="139">
        <f>IFERROR(B194/(C194*2.20462262185),0)</f>
        <v/>
      </c>
      <c r="I194" s="136" t="n">
        <v>290702</v>
      </c>
      <c r="J194" s="136" t="n">
        <v>835282</v>
      </c>
      <c r="K194" s="139">
        <f>IFERROR(I194/(J194*2.20462262185),0)</f>
        <v/>
      </c>
      <c r="L194" s="136" t="n">
        <v>2022</v>
      </c>
      <c r="M194" s="136" t="n">
        <v>49</v>
      </c>
      <c r="N194" s="139">
        <f>IFERROR(L194/(M194*2.20462262185),0)</f>
        <v/>
      </c>
      <c r="O194" s="136" t="n">
        <v>3594</v>
      </c>
      <c r="P194" s="136" t="n">
        <v>2900</v>
      </c>
      <c r="Q194" s="139">
        <f>IFERROR(O194/(P194*2.20462262185),0)</f>
        <v/>
      </c>
      <c r="R194" s="136" t="n">
        <v>4900</v>
      </c>
      <c r="S194" s="136" t="n">
        <v>1804</v>
      </c>
      <c r="T194" s="139">
        <f>IFERROR(R194/(S194*2.20462262185),0)</f>
        <v/>
      </c>
      <c r="X194" s="136" t="n">
        <v>2033</v>
      </c>
      <c r="Y194" s="136" t="n">
        <v>5</v>
      </c>
      <c r="Z194" s="139">
        <f>IFERROR(X194/(Y194*2.20462262185),0)</f>
        <v/>
      </c>
      <c r="AA194" s="136" t="n">
        <v>1819</v>
      </c>
      <c r="AB194" s="136" t="n">
        <v>4</v>
      </c>
      <c r="AC194" s="139">
        <f>IFERROR(AA194/(AB194*2.20462262185),0)</f>
        <v/>
      </c>
      <c r="AD194" s="136" t="n">
        <v>787</v>
      </c>
      <c r="AE194" s="136" t="n">
        <v>2</v>
      </c>
      <c r="AF194" s="139">
        <f>IFERROR(AD194/(AE194*2.20462262185),0)</f>
        <v/>
      </c>
      <c r="AG194" s="136" t="n">
        <v>8788</v>
      </c>
      <c r="AH194" s="136" t="n">
        <v>5220</v>
      </c>
      <c r="AI194" s="139">
        <f>IFERROR(AG194/(AH194*2.20462262185),0)</f>
        <v/>
      </c>
      <c r="AJ194" s="136" t="n">
        <v>1801</v>
      </c>
      <c r="AK194" s="136" t="n">
        <v>5</v>
      </c>
      <c r="AL194" s="139">
        <f>IFERROR(AJ194/(AK194*2.20462262185),0)</f>
        <v/>
      </c>
      <c r="AM194" s="136" t="n">
        <v>3447</v>
      </c>
      <c r="AN194" s="136" t="n">
        <v>3257</v>
      </c>
      <c r="AO194" s="139">
        <f>IFERROR(AM194/(AN194*2.20462262185),0)</f>
        <v/>
      </c>
      <c r="AP194" s="136" t="n">
        <v>5414</v>
      </c>
      <c r="AQ194" s="136" t="n">
        <v>2906</v>
      </c>
      <c r="AR194" s="139">
        <f>IFERROR(AP194/(AQ194*2.20462262185),0)</f>
        <v/>
      </c>
      <c r="AS194" s="136" t="n">
        <v>94453</v>
      </c>
      <c r="AT194" s="136" t="n">
        <v>21994</v>
      </c>
      <c r="AU194" s="139">
        <f>IFERROR(AS194/(AT194*2.20462262185),0)</f>
        <v/>
      </c>
      <c r="AV194" s="136" t="n">
        <v>952</v>
      </c>
      <c r="AW194" s="136" t="n">
        <v>3</v>
      </c>
      <c r="AX194" s="139">
        <f>IFERROR(AV194/(AW194*2.20462262185),0)</f>
        <v/>
      </c>
      <c r="AY194" s="136" t="n">
        <v>11670</v>
      </c>
      <c r="AZ194" s="136" t="n">
        <v>8068</v>
      </c>
      <c r="BA194" s="139">
        <f>IFERROR(AY194/(AZ194*2.20462262185),0)</f>
        <v/>
      </c>
      <c r="BB194" s="136" t="n">
        <v>8893</v>
      </c>
      <c r="BC194" s="136" t="n">
        <v>2634</v>
      </c>
      <c r="BD194" s="139">
        <f>IFERROR(BB194/(BC194*2.20462262185),0)</f>
        <v/>
      </c>
      <c r="BH194" s="136" t="n">
        <v>41886</v>
      </c>
      <c r="BI194" s="136" t="n">
        <v>6366</v>
      </c>
      <c r="BJ194" s="139">
        <f>IFERROR(BH194/(BI194*2.20462262185),0)</f>
        <v/>
      </c>
      <c r="BK194" s="136" t="n">
        <v>35406</v>
      </c>
      <c r="BL194" s="136" t="n">
        <v>15487</v>
      </c>
      <c r="BM194" s="139">
        <f>IFERROR(BK194/(BL194*2.20462262185),0)</f>
        <v/>
      </c>
      <c r="BN194" s="136" t="n">
        <v>23736</v>
      </c>
      <c r="BO194" s="136" t="n">
        <v>16779</v>
      </c>
      <c r="BP194" s="139">
        <f>IFERROR(BN194/(BO194*2.20462262185),0)</f>
        <v/>
      </c>
      <c r="BQ194" s="136" t="n">
        <v>4696</v>
      </c>
      <c r="BR194" s="136" t="n">
        <v>2274</v>
      </c>
      <c r="BS194" s="139">
        <f>IFERROR(BQ194/(BR194*2.20462262185),0)</f>
        <v/>
      </c>
      <c r="BT194" s="136" t="n">
        <v>49588</v>
      </c>
      <c r="BU194" s="136" t="n">
        <v>5975</v>
      </c>
      <c r="BV194" s="139">
        <f>IFERROR(BT194/(BU194*2.20462262185),0)</f>
        <v/>
      </c>
      <c r="BW194" s="136" t="n">
        <v>12579</v>
      </c>
      <c r="BX194" s="136" t="n">
        <v>5552</v>
      </c>
      <c r="BY194" s="139">
        <f>IFERROR(BW194/(BX194*2.20462262185),0)</f>
        <v/>
      </c>
      <c r="BZ194" s="136" t="n">
        <v>2379</v>
      </c>
      <c r="CA194" s="136" t="n">
        <v>1454</v>
      </c>
      <c r="CB194" s="139">
        <f>IFERROR(BZ194/(CA194*2.20462262185),0)</f>
        <v/>
      </c>
      <c r="CC194" s="136" t="n">
        <v>3499</v>
      </c>
      <c r="CD194" s="136" t="n">
        <v>2214</v>
      </c>
      <c r="CE194" s="139">
        <f>IFERROR(CC194/(CD194*2.20462262185),0)</f>
        <v/>
      </c>
      <c r="CF194" s="136" t="n">
        <v>32744</v>
      </c>
      <c r="CG194" s="136" t="n">
        <v>23055</v>
      </c>
      <c r="CH194" s="139">
        <f>IFERROR(CF194/(CG194*2.20462262185),0)</f>
        <v/>
      </c>
      <c r="CI194" s="136" t="n">
        <v>6426</v>
      </c>
      <c r="CJ194" s="136" t="n">
        <v>154</v>
      </c>
      <c r="CK194" s="139">
        <f>IFERROR(CI194/(CJ194*2.20462262185),0)</f>
        <v/>
      </c>
      <c r="CO194" s="136" t="n">
        <v>1154</v>
      </c>
      <c r="CP194" s="136" t="n">
        <v>3</v>
      </c>
      <c r="CQ194" s="139">
        <f>IFERROR(CO194/(CP194*2.20462262185),0)</f>
        <v/>
      </c>
      <c r="CR194" s="136" t="n">
        <v>1754</v>
      </c>
      <c r="CS194" s="136" t="n">
        <v>53</v>
      </c>
      <c r="CT194" s="139">
        <f>IFERROR(CR194/(CS194*2.20462262185),0)</f>
        <v/>
      </c>
      <c r="CU194" s="136" t="n">
        <v>400</v>
      </c>
      <c r="CV194" s="136" t="n">
        <v>1150</v>
      </c>
      <c r="CW194" s="139">
        <f>IFERROR(CU194/(CV194*2.20462262185),0)</f>
        <v/>
      </c>
      <c r="CX194" s="136" t="n">
        <v>1952</v>
      </c>
      <c r="CY194" s="136" t="n">
        <v>1503</v>
      </c>
      <c r="CZ194" s="139">
        <f>IFERROR(CX194/(CY194*2.20462262185),0)</f>
        <v/>
      </c>
      <c r="DA194" s="136" t="n">
        <v>5804</v>
      </c>
      <c r="DB194" s="136" t="n">
        <v>425</v>
      </c>
      <c r="DC194" s="139">
        <f>IFERROR(DA194/(DB194*2.20462262185),0)</f>
        <v/>
      </c>
      <c r="DD194" s="136" t="n">
        <v>13611</v>
      </c>
      <c r="DE194" s="136" t="n">
        <v>3258</v>
      </c>
      <c r="DF194" s="139">
        <f>IFERROR(DD194/(DE194*2.20462262185),0)</f>
        <v/>
      </c>
      <c r="DG194" s="136" t="n">
        <v>26145</v>
      </c>
      <c r="DH194" s="136" t="n">
        <v>13677</v>
      </c>
      <c r="DI194" s="139">
        <f>IFERROR(DG194/(DH194*2.20462262185),0)</f>
        <v/>
      </c>
      <c r="DM194" s="136" t="n">
        <v>12255</v>
      </c>
      <c r="DN194" s="136" t="n">
        <v>4555</v>
      </c>
      <c r="DO194" s="139">
        <f>IFERROR(DM194/(DN194*2.20462262185),0)</f>
        <v/>
      </c>
      <c r="DP194" s="136" t="n">
        <v>262</v>
      </c>
      <c r="DQ194" s="136" t="n">
        <v>160</v>
      </c>
      <c r="DR194" s="139">
        <f>IFERROR(DP194/(DQ194*2.20462262185),0)</f>
        <v/>
      </c>
      <c r="DS194" s="136" t="n">
        <v>15762</v>
      </c>
      <c r="DT194" s="136" t="n">
        <v>3307</v>
      </c>
      <c r="DU194" s="139">
        <f>IFERROR(DS194/(DT194*2.20462262185),0)</f>
        <v/>
      </c>
      <c r="DV194" s="136" t="n">
        <v>1200</v>
      </c>
      <c r="DW194" s="136" t="n">
        <v>300</v>
      </c>
      <c r="DX194" s="139">
        <f>IFERROR(DV194/(DW194*2.20462262185),0)</f>
        <v/>
      </c>
      <c r="DY194" s="136" t="n">
        <v>1793</v>
      </c>
      <c r="DZ194" s="136" t="n">
        <v>5</v>
      </c>
      <c r="EA194" s="139">
        <f>IFERROR(DY194/(DZ194*2.20462262185),0)</f>
        <v/>
      </c>
      <c r="EB194" s="136" t="n">
        <v>2815</v>
      </c>
      <c r="EC194" s="136" t="n">
        <v>718</v>
      </c>
      <c r="ED194" s="139">
        <f>IFERROR(EB194/(EC194*2.20462262185),0)</f>
        <v/>
      </c>
      <c r="EE194" s="136" t="n">
        <v>7997</v>
      </c>
      <c r="EF194" s="136" t="n">
        <v>4007</v>
      </c>
      <c r="EG194" s="139">
        <f>IFERROR(EE194/(EF194*2.20462262185),0)</f>
        <v/>
      </c>
      <c r="EH194" s="136" t="n">
        <v>4736</v>
      </c>
      <c r="EI194" s="136" t="n">
        <v>600</v>
      </c>
      <c r="EJ194" s="139">
        <f>IFERROR(EH194/(EI194*2.20462262185),0)</f>
        <v/>
      </c>
      <c r="EK194" s="136" t="n">
        <v>92901</v>
      </c>
      <c r="EL194" s="136" t="n">
        <v>62897</v>
      </c>
      <c r="EM194" s="139">
        <f>IFERROR(EK194/(EL194*2.20462262185),0)</f>
        <v/>
      </c>
      <c r="EQ194" s="136" t="n">
        <v>13632</v>
      </c>
      <c r="ER194" s="136" t="n">
        <v>4158</v>
      </c>
      <c r="ES194" s="139">
        <f>IFERROR(EQ194/(ER194*2.20462262185),0)</f>
        <v/>
      </c>
      <c r="ET194" s="136" t="n">
        <v>17290</v>
      </c>
      <c r="EU194" s="136" t="n">
        <v>983</v>
      </c>
      <c r="EV194" s="139">
        <f>IFERROR(ET194/(EU194*2.20462262185),0)</f>
        <v/>
      </c>
      <c r="EW194" s="136" t="n">
        <v>8181</v>
      </c>
      <c r="EX194" s="136" t="n">
        <v>10000</v>
      </c>
      <c r="EY194" s="139">
        <f>IFERROR(EW194/(EX194*2.20462262185),0)</f>
        <v/>
      </c>
      <c r="EZ194" s="136" t="n">
        <v>32871</v>
      </c>
      <c r="FA194" s="136" t="n">
        <v>2303</v>
      </c>
      <c r="FB194" s="139">
        <f>IFERROR(EZ194/(FA194*2.20462262185),0)</f>
        <v/>
      </c>
      <c r="FC194" s="136" t="n">
        <v>3846</v>
      </c>
      <c r="FD194" s="136" t="n">
        <v>2199</v>
      </c>
      <c r="FE194" s="139">
        <f>IFERROR(FC194/(FD194*2.20462262185),0)</f>
        <v/>
      </c>
      <c r="FF194" s="136" t="n">
        <v>36921</v>
      </c>
      <c r="FG194" s="136" t="n">
        <v>3002</v>
      </c>
      <c r="FH194" s="139">
        <f>IFERROR(FF194/(FG194*2.20462262185),0)</f>
        <v/>
      </c>
      <c r="FI194" s="136" t="n">
        <v>148090</v>
      </c>
      <c r="FJ194" s="136" t="n">
        <v>55000</v>
      </c>
      <c r="FK194" s="139">
        <f>IFERROR(FI194/(FJ194*2.20462262185),0)</f>
        <v/>
      </c>
      <c r="FL194" s="136" t="n">
        <v>15883</v>
      </c>
      <c r="FM194" s="136" t="n">
        <v>2088</v>
      </c>
      <c r="FN194" s="139">
        <f>IFERROR(FL194/(FM194*2.20462262185),0)</f>
        <v/>
      </c>
      <c r="FO194" s="136" t="n">
        <v>1572</v>
      </c>
      <c r="FP194" s="136" t="n">
        <v>4</v>
      </c>
      <c r="FQ194" s="139">
        <f>IFERROR(FO194/(FP194*2.20462262185),0)</f>
        <v/>
      </c>
      <c r="FR194" s="136" t="n">
        <v>58184</v>
      </c>
      <c r="FS194" s="136" t="n">
        <v>4793</v>
      </c>
      <c r="FT194" s="139">
        <f>IFERROR(FR194/(FS194*2.20462262185),0)</f>
        <v/>
      </c>
      <c r="FU194" s="136" t="n">
        <v>6000</v>
      </c>
      <c r="FV194" s="136" t="n">
        <v>320</v>
      </c>
      <c r="FW194" s="139">
        <f>IFERROR(FU194/(FV194*2.20462262185),0)</f>
        <v/>
      </c>
      <c r="FX194" s="136" t="n">
        <v>126845</v>
      </c>
      <c r="FY194" s="136" t="n">
        <v>16343</v>
      </c>
      <c r="FZ194" s="139">
        <f>IFERROR(FX194/(FY194*2.20462262185),0)</f>
        <v/>
      </c>
      <c r="GA194" s="136" t="n">
        <v>21220</v>
      </c>
      <c r="GB194" s="136" t="n">
        <v>2771</v>
      </c>
      <c r="GC194" s="139">
        <f>IFERROR(GA194/(GB194*2.20462262185),0)</f>
        <v/>
      </c>
      <c r="GD194" s="136" t="n">
        <v>29140</v>
      </c>
      <c r="GE194" s="136" t="n">
        <v>3541</v>
      </c>
      <c r="GF194" s="139">
        <f>IFERROR(GD194/(GE194*2.20462262185),0)</f>
        <v/>
      </c>
      <c r="GG194" s="136" t="n">
        <v>39084</v>
      </c>
      <c r="GH194" s="136" t="n">
        <v>4075</v>
      </c>
      <c r="GI194" s="139">
        <f>IFERROR(GG194/(GH194*2.20462262185),0)</f>
        <v/>
      </c>
      <c r="GJ194" s="136" t="n">
        <v>121100</v>
      </c>
      <c r="GK194" s="136" t="n">
        <v>21008</v>
      </c>
      <c r="GL194" s="139">
        <f>IFERROR(GJ194/(GK194*2.20462262185),0)</f>
        <v/>
      </c>
      <c r="GM194" s="136" t="n">
        <v>2835</v>
      </c>
      <c r="GN194" s="136" t="n">
        <v>35</v>
      </c>
      <c r="GO194" s="139">
        <f>IFERROR(GM194/(GN194*2.20462262185),0)</f>
        <v/>
      </c>
      <c r="GP194" s="136" t="n">
        <v>50754</v>
      </c>
      <c r="GQ194" s="136" t="n">
        <v>3264</v>
      </c>
      <c r="GR194" s="139">
        <f>IFERROR(GP194/(GQ194*2.20462262185),0)</f>
        <v/>
      </c>
      <c r="GS194" s="136" t="n">
        <v>19600</v>
      </c>
      <c r="GT194" s="136" t="n">
        <v>800</v>
      </c>
      <c r="GU194" s="139">
        <f>IFERROR(GS194/(GT194*2.20462262185),0)</f>
        <v/>
      </c>
      <c r="HB194" s="136" t="n">
        <v>960</v>
      </c>
      <c r="HC194" s="136" t="n">
        <v>100</v>
      </c>
      <c r="HD194" s="139">
        <f>IFERROR(HB194/(HC194*2.20462262185),0)</f>
        <v/>
      </c>
      <c r="HH194" s="136" t="n">
        <v>3681</v>
      </c>
      <c r="HI194" s="136" t="n">
        <v>538</v>
      </c>
      <c r="HJ194" s="139">
        <f>IFERROR(HH194/(HI194*2.20462262185),0)</f>
        <v/>
      </c>
      <c r="HK194" s="136" t="n">
        <v>14086</v>
      </c>
      <c r="HL194" s="136" t="n">
        <v>2285</v>
      </c>
      <c r="HM194" s="139">
        <f>IFERROR(HK194/(HL194*2.20462262185),0)</f>
        <v/>
      </c>
      <c r="HN194" s="136" t="n">
        <v>4666</v>
      </c>
      <c r="HO194" s="136" t="n">
        <v>683</v>
      </c>
      <c r="HP194" s="139">
        <f>IFERROR(HN194/(HO194*2.20462262185),0)</f>
        <v/>
      </c>
      <c r="HQ194" s="136" t="n">
        <v>11047</v>
      </c>
      <c r="HR194" s="136" t="n">
        <v>3790</v>
      </c>
      <c r="HS194" s="139">
        <f>IFERROR(HQ194/(HR194*2.20462262185),0)</f>
        <v/>
      </c>
      <c r="HT194" s="136" t="n">
        <v>1869</v>
      </c>
      <c r="HU194" s="136" t="n">
        <v>25</v>
      </c>
      <c r="HV194" s="139">
        <f>IFERROR(HT194/(HU194*2.20462262185),0)</f>
        <v/>
      </c>
      <c r="HW194" s="136" t="n">
        <v>5155</v>
      </c>
      <c r="HX194" s="136" t="n">
        <v>327</v>
      </c>
      <c r="HY194" s="139">
        <f>IFERROR(HW194/(HX194*2.20462262185),0)</f>
        <v/>
      </c>
      <c r="HZ194" s="136" t="n">
        <v>27870</v>
      </c>
      <c r="IA194" s="136" t="n">
        <v>6031</v>
      </c>
      <c r="IB194" s="139">
        <f>IFERROR(HZ194/(IA194*2.20462262185),0)</f>
        <v/>
      </c>
      <c r="IC194" s="136" t="n">
        <v>14377</v>
      </c>
      <c r="ID194" s="136" t="n">
        <v>1626</v>
      </c>
      <c r="IE194" s="139">
        <f>IFERROR(IC194/(ID194*2.20462262185),0)</f>
        <v/>
      </c>
      <c r="IF194" s="136" t="n">
        <v>33775</v>
      </c>
      <c r="IG194" s="136" t="n">
        <v>20688</v>
      </c>
      <c r="IH194" s="139">
        <f>IFERROR(IF194/(IG194*2.20462262185),0)</f>
        <v/>
      </c>
      <c r="II194" s="136" t="n">
        <v>22979</v>
      </c>
      <c r="IJ194" s="136" t="n">
        <v>5005</v>
      </c>
      <c r="IK194" s="139">
        <f>IFERROR(II194/(IJ194*2.20462262185),0)</f>
        <v/>
      </c>
      <c r="IL194" s="136" t="n">
        <v>1584</v>
      </c>
      <c r="IM194" s="136" t="n">
        <v>100</v>
      </c>
      <c r="IN194" s="139">
        <f>IFERROR(IL194/(IM194*2.20462262185),0)</f>
        <v/>
      </c>
      <c r="IO194" s="136" t="n">
        <v>7568</v>
      </c>
      <c r="IP194" s="136" t="n">
        <v>3923</v>
      </c>
      <c r="IQ194" s="139">
        <f>IFERROR(IO194/(IP194*2.20462262185),0)</f>
        <v/>
      </c>
      <c r="IR194" s="136" t="n">
        <v>1880</v>
      </c>
      <c r="IS194" s="136" t="n">
        <v>241</v>
      </c>
      <c r="IT194" s="139">
        <f>IFERROR(IR194/(IS194*2.20462262185),0)</f>
        <v/>
      </c>
      <c r="IU194" s="136" t="n">
        <v>4464</v>
      </c>
      <c r="IV194" s="136" t="n">
        <v>269</v>
      </c>
      <c r="IW194" s="139">
        <f>IFERROR(IU194/(IV194*2.20462262185),0)</f>
        <v/>
      </c>
      <c r="IX194" s="136" t="n">
        <v>13587</v>
      </c>
      <c r="IY194" s="136" t="n">
        <v>2162</v>
      </c>
      <c r="IZ194" s="139">
        <f>IFERROR(IX194/(IY194*2.20462262185),0)</f>
        <v/>
      </c>
      <c r="JD194" s="136" t="n">
        <v>40517</v>
      </c>
      <c r="JE194" s="136" t="n">
        <v>7413</v>
      </c>
      <c r="JF194" s="139">
        <f>IFERROR(JD194/(JE194*2.20462262185),0)</f>
        <v/>
      </c>
      <c r="JM194" s="136" t="n">
        <v>24625</v>
      </c>
      <c r="JN194" s="136" t="n">
        <v>5262</v>
      </c>
      <c r="JO194" s="139">
        <f>IFERROR(JM194/(JN194*2.20462262185),0)</f>
        <v/>
      </c>
    </row>
    <row r="195">
      <c r="A195" s="135" t="inlineStr">
        <is>
          <t>Germany</t>
        </is>
      </c>
      <c r="B195" s="136">
        <f>SUM(I195,L195,O195,R195,U195,X195)</f>
        <v/>
      </c>
      <c r="C195" s="136">
        <f>SUM(J195,M195,P195,S195,V195,Y195)</f>
        <v/>
      </c>
      <c r="D195" s="137">
        <f>C195/1000000</f>
        <v/>
      </c>
      <c r="E195" s="137">
        <f>C195*2.20462262185/1000000</f>
        <v/>
      </c>
      <c r="F195" s="138">
        <f>IFERROR(B195/(C195/1000),0)</f>
        <v/>
      </c>
      <c r="G195" s="139">
        <f>IFERROR(B195/(C195*2.20462262185),0)</f>
        <v/>
      </c>
      <c r="I195" s="136" t="n">
        <v>41497</v>
      </c>
      <c r="J195" s="136" t="n">
        <v>20000</v>
      </c>
      <c r="K195" s="139">
        <f>IFERROR(I195/(J195*2.20462262185),0)</f>
        <v/>
      </c>
      <c r="L195" s="136" t="n">
        <v>40723</v>
      </c>
      <c r="M195" s="136" t="n">
        <v>20000</v>
      </c>
      <c r="N195" s="139">
        <f>IFERROR(L195/(M195*2.20462262185),0)</f>
        <v/>
      </c>
      <c r="O195" s="136" t="n">
        <v>9710</v>
      </c>
      <c r="P195" s="136" t="n">
        <v>1982</v>
      </c>
      <c r="Q195" s="139">
        <f>IFERROR(O195/(P195*2.20462262185),0)</f>
        <v/>
      </c>
      <c r="R195" s="136" t="n">
        <v>126845</v>
      </c>
      <c r="S195" s="136" t="n">
        <v>146544</v>
      </c>
      <c r="T195" s="139">
        <f>IFERROR(R195/(S195*2.20462262185),0)</f>
        <v/>
      </c>
      <c r="U195" s="136" t="n">
        <v>308609</v>
      </c>
      <c r="V195" s="136" t="n">
        <v>497096</v>
      </c>
      <c r="W195" s="139">
        <f>IFERROR(U195/(V195*2.20462262185),0)</f>
        <v/>
      </c>
      <c r="X195" s="136" t="n">
        <v>60482</v>
      </c>
      <c r="Y195" s="136" t="n">
        <v>75418</v>
      </c>
      <c r="Z195" s="139">
        <f>IFERROR(X195/(Y195*2.20462262185),0)</f>
        <v/>
      </c>
      <c r="AA195" s="136" t="n">
        <v>123410</v>
      </c>
      <c r="AB195" s="136" t="n">
        <v>194871</v>
      </c>
      <c r="AC195" s="139">
        <f>IFERROR(AA195/(AB195*2.20462262185),0)</f>
        <v/>
      </c>
      <c r="AD195" s="136" t="n">
        <v>123071</v>
      </c>
      <c r="AE195" s="136" t="n">
        <v>36750</v>
      </c>
      <c r="AF195" s="139">
        <f>IFERROR(AD195/(AE195*2.20462262185),0)</f>
        <v/>
      </c>
      <c r="AG195" s="136" t="n">
        <v>17270</v>
      </c>
      <c r="AH195" s="136" t="n">
        <v>10000</v>
      </c>
      <c r="AI195" s="139">
        <f>IFERROR(AG195/(AH195*2.20462262185),0)</f>
        <v/>
      </c>
      <c r="AJ195" s="136" t="n">
        <v>78104</v>
      </c>
      <c r="AK195" s="136" t="n">
        <v>23577</v>
      </c>
      <c r="AL195" s="139">
        <f>IFERROR(AJ195/(AK195*2.20462262185),0)</f>
        <v/>
      </c>
      <c r="AM195" s="136" t="n">
        <v>94387</v>
      </c>
      <c r="AN195" s="136" t="n">
        <v>29274</v>
      </c>
      <c r="AO195" s="139">
        <f>IFERROR(AM195/(AN195*2.20462262185),0)</f>
        <v/>
      </c>
      <c r="AP195" s="136" t="n">
        <v>1559</v>
      </c>
      <c r="AQ195" s="136" t="n">
        <v>5612</v>
      </c>
      <c r="AR195" s="139">
        <f>IFERROR(AP195/(AQ195*2.20462262185),0)</f>
        <v/>
      </c>
      <c r="AS195" s="136" t="n">
        <v>187563</v>
      </c>
      <c r="AT195" s="136" t="n">
        <v>90716</v>
      </c>
      <c r="AU195" s="139">
        <f>IFERROR(AS195/(AT195*2.20462262185),0)</f>
        <v/>
      </c>
      <c r="AV195" s="136" t="n">
        <v>426</v>
      </c>
      <c r="AW195" s="136" t="n">
        <v>2</v>
      </c>
      <c r="AX195" s="139">
        <f>IFERROR(AV195/(AW195*2.20462262185),0)</f>
        <v/>
      </c>
      <c r="AY195" s="136" t="n">
        <v>115164</v>
      </c>
      <c r="AZ195" s="136" t="n">
        <v>31236</v>
      </c>
      <c r="BA195" s="139">
        <f>IFERROR(AY195/(AZ195*2.20462262185),0)</f>
        <v/>
      </c>
      <c r="BB195" s="136" t="n">
        <v>2592</v>
      </c>
      <c r="BC195" s="136" t="n">
        <v>212</v>
      </c>
      <c r="BD195" s="139">
        <f>IFERROR(BB195/(BC195*2.20462262185),0)</f>
        <v/>
      </c>
      <c r="BE195" s="136" t="n">
        <v>35542</v>
      </c>
      <c r="BF195" s="136" t="n">
        <v>17500</v>
      </c>
      <c r="BG195" s="139">
        <f>IFERROR(BE195/(BF195*2.20462262185),0)</f>
        <v/>
      </c>
      <c r="BH195" s="136" t="n">
        <v>159198</v>
      </c>
      <c r="BI195" s="136" t="n">
        <v>27225</v>
      </c>
      <c r="BJ195" s="139">
        <f>IFERROR(BH195/(BI195*2.20462262185),0)</f>
        <v/>
      </c>
      <c r="BK195" s="136" t="n">
        <v>78483</v>
      </c>
      <c r="BL195" s="136" t="n">
        <v>19616</v>
      </c>
      <c r="BM195" s="139">
        <f>IFERROR(BK195/(BL195*2.20462262185),0)</f>
        <v/>
      </c>
      <c r="BN195" s="136" t="n">
        <v>11837</v>
      </c>
      <c r="BO195" s="136" t="n">
        <v>1637</v>
      </c>
      <c r="BP195" s="139">
        <f>IFERROR(BN195/(BO195*2.20462262185),0)</f>
        <v/>
      </c>
      <c r="BQ195" s="136" t="n">
        <v>8011</v>
      </c>
      <c r="BR195" s="136" t="n">
        <v>529</v>
      </c>
      <c r="BS195" s="139">
        <f>IFERROR(BQ195/(BR195*2.20462262185),0)</f>
        <v/>
      </c>
      <c r="BT195" s="136" t="n">
        <v>3302</v>
      </c>
      <c r="BU195" s="136" t="n">
        <v>722</v>
      </c>
      <c r="BV195" s="139">
        <f>IFERROR(BT195/(BU195*2.20462262185),0)</f>
        <v/>
      </c>
      <c r="BW195" s="136" t="n">
        <v>78781</v>
      </c>
      <c r="BX195" s="136" t="n">
        <v>19690</v>
      </c>
      <c r="BY195" s="139">
        <f>IFERROR(BW195/(BX195*2.20462262185),0)</f>
        <v/>
      </c>
      <c r="CC195" s="136" t="n">
        <v>9138</v>
      </c>
      <c r="CD195" s="136" t="n">
        <v>2965</v>
      </c>
      <c r="CE195" s="139">
        <f>IFERROR(CC195/(CD195*2.20462262185),0)</f>
        <v/>
      </c>
      <c r="CI195" s="136" t="n">
        <v>415</v>
      </c>
      <c r="CJ195" s="136" t="n">
        <v>4</v>
      </c>
      <c r="CK195" s="139">
        <f>IFERROR(CI195/(CJ195*2.20462262185),0)</f>
        <v/>
      </c>
      <c r="CL195" s="136" t="n">
        <v>80848</v>
      </c>
      <c r="CM195" s="136" t="n">
        <v>21006</v>
      </c>
      <c r="CN195" s="139">
        <f>IFERROR(CL195/(CM195*2.20462262185),0)</f>
        <v/>
      </c>
      <c r="CO195" s="136" t="n">
        <v>29838</v>
      </c>
      <c r="CP195" s="136" t="n">
        <v>43290</v>
      </c>
      <c r="CQ195" s="139">
        <f>IFERROR(CO195/(CP195*2.20462262185),0)</f>
        <v/>
      </c>
      <c r="CR195" s="136" t="n">
        <v>47345</v>
      </c>
      <c r="CS195" s="136" t="n">
        <v>66789</v>
      </c>
      <c r="CT195" s="139">
        <f>IFERROR(CR195/(CS195*2.20462262185),0)</f>
        <v/>
      </c>
      <c r="CU195" s="136" t="n">
        <v>15356</v>
      </c>
      <c r="CV195" s="136" t="n">
        <v>10000</v>
      </c>
      <c r="CW195" s="139">
        <f>IFERROR(CU195/(CV195*2.20462262185),0)</f>
        <v/>
      </c>
      <c r="CX195" s="136" t="n">
        <v>81425</v>
      </c>
      <c r="CY195" s="136" t="n">
        <v>22006</v>
      </c>
      <c r="CZ195" s="139">
        <f>IFERROR(CX195/(CY195*2.20462262185),0)</f>
        <v/>
      </c>
      <c r="DA195" s="136" t="n">
        <v>580</v>
      </c>
      <c r="DB195" s="136" t="n">
        <v>2</v>
      </c>
      <c r="DC195" s="139">
        <f>IFERROR(DA195/(DB195*2.20462262185),0)</f>
        <v/>
      </c>
      <c r="DD195" s="136" t="n">
        <v>5133</v>
      </c>
      <c r="DE195" s="136" t="n">
        <v>1010</v>
      </c>
      <c r="DF195" s="139">
        <f>IFERROR(DD195/(DE195*2.20462262185),0)</f>
        <v/>
      </c>
      <c r="DG195" s="136" t="n">
        <v>86456</v>
      </c>
      <c r="DH195" s="136" t="n">
        <v>24044</v>
      </c>
      <c r="DI195" s="139">
        <f>IFERROR(DG195/(DH195*2.20462262185),0)</f>
        <v/>
      </c>
      <c r="DM195" s="136" t="n">
        <v>545</v>
      </c>
      <c r="DN195" s="136" t="n">
        <v>3</v>
      </c>
      <c r="DO195" s="139">
        <f>IFERROR(DM195/(DN195*2.20462262185),0)</f>
        <v/>
      </c>
      <c r="DP195" s="136" t="n">
        <v>1269</v>
      </c>
      <c r="DQ195" s="136" t="n">
        <v>233</v>
      </c>
      <c r="DR195" s="139">
        <f>IFERROR(DP195/(DQ195*2.20462262185),0)</f>
        <v/>
      </c>
      <c r="DS195" s="136" t="n">
        <v>180850</v>
      </c>
      <c r="DT195" s="136" t="n">
        <v>52460</v>
      </c>
      <c r="DU195" s="139">
        <f>IFERROR(DS195/(DT195*2.20462262185),0)</f>
        <v/>
      </c>
      <c r="DV195" s="136" t="n">
        <v>67440</v>
      </c>
      <c r="DW195" s="136" t="n">
        <v>17278</v>
      </c>
      <c r="DX195" s="139">
        <f>IFERROR(DV195/(DW195*2.20462262185),0)</f>
        <v/>
      </c>
      <c r="DY195" s="136" t="n">
        <v>7950</v>
      </c>
      <c r="DZ195" s="136" t="n">
        <v>1500</v>
      </c>
      <c r="EA195" s="139">
        <f>IFERROR(DY195/(DZ195*2.20462262185),0)</f>
        <v/>
      </c>
      <c r="EB195" s="136" t="n">
        <v>136213</v>
      </c>
      <c r="EC195" s="136" t="n">
        <v>34405</v>
      </c>
      <c r="ED195" s="139">
        <f>IFERROR(EB195/(EC195*2.20462262185),0)</f>
        <v/>
      </c>
      <c r="EE195" s="136" t="n">
        <v>24431</v>
      </c>
      <c r="EF195" s="136" t="n">
        <v>9800</v>
      </c>
      <c r="EG195" s="139">
        <f>IFERROR(EE195/(EF195*2.20462262185),0)</f>
        <v/>
      </c>
      <c r="EH195" s="136" t="n">
        <v>254</v>
      </c>
      <c r="EI195" s="136" t="n">
        <v>1</v>
      </c>
      <c r="EJ195" s="139">
        <f>IFERROR(EH195/(EI195*2.20462262185),0)</f>
        <v/>
      </c>
      <c r="EK195" s="136" t="n">
        <v>17695</v>
      </c>
      <c r="EL195" s="136" t="n">
        <v>12053</v>
      </c>
      <c r="EM195" s="139">
        <f>IFERROR(EK195/(EL195*2.20462262185),0)</f>
        <v/>
      </c>
      <c r="EN195" s="136" t="n">
        <v>31310</v>
      </c>
      <c r="EO195" s="136" t="n">
        <v>19600</v>
      </c>
      <c r="EP195" s="139">
        <f>IFERROR(EN195/(EO195*2.20462262185),0)</f>
        <v/>
      </c>
      <c r="EQ195" s="136" t="n">
        <v>126515</v>
      </c>
      <c r="ER195" s="136" t="n">
        <v>37535</v>
      </c>
      <c r="ES195" s="139">
        <f>IFERROR(EQ195/(ER195*2.20462262185),0)</f>
        <v/>
      </c>
      <c r="ET195" s="136" t="n">
        <v>204730</v>
      </c>
      <c r="EU195" s="136" t="n">
        <v>100000</v>
      </c>
      <c r="EV195" s="139">
        <f>IFERROR(ET195/(EU195*2.20462262185),0)</f>
        <v/>
      </c>
      <c r="EW195" s="136" t="n">
        <v>208378</v>
      </c>
      <c r="EX195" s="136" t="n">
        <v>53653</v>
      </c>
      <c r="EY195" s="139">
        <f>IFERROR(EW195/(EX195*2.20462262185),0)</f>
        <v/>
      </c>
      <c r="EZ195" s="136" t="n">
        <v>14537</v>
      </c>
      <c r="FA195" s="136" t="n">
        <v>4034</v>
      </c>
      <c r="FB195" s="139">
        <f>IFERROR(EZ195/(FA195*2.20462262185),0)</f>
        <v/>
      </c>
      <c r="FC195" s="136" t="n">
        <v>113964</v>
      </c>
      <c r="FD195" s="136" t="n">
        <v>58020</v>
      </c>
      <c r="FE195" s="139">
        <f>IFERROR(FC195/(FD195*2.20462262185),0)</f>
        <v/>
      </c>
      <c r="FF195" s="136" t="n">
        <v>140259</v>
      </c>
      <c r="FG195" s="136" t="n">
        <v>40780</v>
      </c>
      <c r="FH195" s="139">
        <f>IFERROR(FF195/(FG195*2.20462262185),0)</f>
        <v/>
      </c>
      <c r="FI195" s="136" t="n">
        <v>9402</v>
      </c>
      <c r="FJ195" s="136" t="n">
        <v>1934</v>
      </c>
      <c r="FK195" s="139">
        <f>IFERROR(FI195/(FJ195*2.20462262185),0)</f>
        <v/>
      </c>
      <c r="FL195" s="136" t="n">
        <v>767</v>
      </c>
      <c r="FM195" s="136" t="n">
        <v>2070</v>
      </c>
      <c r="FN195" s="139">
        <f>IFERROR(FL195/(FM195*2.20462262185),0)</f>
        <v/>
      </c>
      <c r="FO195" s="136" t="n">
        <v>14308</v>
      </c>
      <c r="FP195" s="136" t="n">
        <v>13170</v>
      </c>
      <c r="FQ195" s="139">
        <f>IFERROR(FO195/(FP195*2.20462262185),0)</f>
        <v/>
      </c>
      <c r="FR195" s="136" t="n">
        <v>78835</v>
      </c>
      <c r="FS195" s="136" t="n">
        <v>20293</v>
      </c>
      <c r="FT195" s="139">
        <f>IFERROR(FR195/(FS195*2.20462262185),0)</f>
        <v/>
      </c>
      <c r="FU195" s="136" t="n">
        <v>112472</v>
      </c>
      <c r="FV195" s="136" t="n">
        <v>35189</v>
      </c>
      <c r="FW195" s="139">
        <f>IFERROR(FU195/(FV195*2.20462262185),0)</f>
        <v/>
      </c>
      <c r="FX195" s="136" t="n">
        <v>87740</v>
      </c>
      <c r="FY195" s="136" t="n">
        <v>40033</v>
      </c>
      <c r="FZ195" s="139">
        <f>IFERROR(FX195/(FY195*2.20462262185),0)</f>
        <v/>
      </c>
      <c r="GA195" s="136" t="n">
        <v>891</v>
      </c>
      <c r="GB195" s="136" t="n">
        <v>250</v>
      </c>
      <c r="GC195" s="139">
        <f>IFERROR(GA195/(GB195*2.20462262185),0)</f>
        <v/>
      </c>
      <c r="GD195" s="136" t="n">
        <v>136495</v>
      </c>
      <c r="GE195" s="136" t="n">
        <v>41096</v>
      </c>
      <c r="GF195" s="139">
        <f>IFERROR(GD195/(GE195*2.20462262185),0)</f>
        <v/>
      </c>
      <c r="GG195" s="136" t="n">
        <v>171099</v>
      </c>
      <c r="GH195" s="136" t="n">
        <v>66150</v>
      </c>
      <c r="GI195" s="139">
        <f>IFERROR(GG195/(GH195*2.20462262185),0)</f>
        <v/>
      </c>
      <c r="GJ195" s="136" t="n">
        <v>1904</v>
      </c>
      <c r="GK195" s="136" t="n">
        <v>20</v>
      </c>
      <c r="GL195" s="139">
        <f>IFERROR(GJ195/(GK195*2.20462262185),0)</f>
        <v/>
      </c>
      <c r="GM195" s="136" t="n">
        <v>64477</v>
      </c>
      <c r="GN195" s="136" t="n">
        <v>21272</v>
      </c>
      <c r="GO195" s="139">
        <f>IFERROR(GM195/(GN195*2.20462262185),0)</f>
        <v/>
      </c>
      <c r="GP195" s="136" t="n">
        <v>32340</v>
      </c>
      <c r="GQ195" s="136" t="n">
        <v>19600</v>
      </c>
      <c r="GR195" s="139">
        <f>IFERROR(GP195/(GQ195*2.20462262185),0)</f>
        <v/>
      </c>
      <c r="GS195" s="136" t="n">
        <v>1283</v>
      </c>
      <c r="GT195" s="136" t="n">
        <v>5</v>
      </c>
      <c r="GU195" s="139">
        <f>IFERROR(GS195/(GT195*2.20462262185),0)</f>
        <v/>
      </c>
      <c r="GV195" s="136" t="n">
        <v>7462</v>
      </c>
      <c r="GW195" s="136" t="n">
        <v>4945</v>
      </c>
      <c r="GX195" s="139">
        <f>IFERROR(GV195/(GW195*2.20462262185),0)</f>
        <v/>
      </c>
      <c r="HB195" s="136" t="n">
        <v>16668</v>
      </c>
      <c r="HC195" s="136" t="n">
        <v>9226</v>
      </c>
      <c r="HD195" s="139">
        <f>IFERROR(HB195/(HC195*2.20462262185),0)</f>
        <v/>
      </c>
      <c r="HE195" s="136" t="n">
        <v>6504</v>
      </c>
      <c r="HF195" s="136" t="n">
        <v>192</v>
      </c>
      <c r="HG195" s="139">
        <f>IFERROR(HE195/(HF195*2.20462262185),0)</f>
        <v/>
      </c>
      <c r="HH195" s="136" t="n">
        <v>110386</v>
      </c>
      <c r="HI195" s="136" t="n">
        <v>26801</v>
      </c>
      <c r="HJ195" s="139">
        <f>IFERROR(HH195/(HI195*2.20462262185),0)</f>
        <v/>
      </c>
      <c r="HN195" s="136" t="n">
        <v>11541</v>
      </c>
      <c r="HO195" s="136" t="n">
        <v>10127</v>
      </c>
      <c r="HP195" s="139">
        <f>IFERROR(HN195/(HO195*2.20462262185),0)</f>
        <v/>
      </c>
      <c r="HT195" s="136" t="n">
        <v>175901</v>
      </c>
      <c r="HU195" s="136" t="n">
        <v>38125</v>
      </c>
      <c r="HV195" s="139">
        <f>IFERROR(HT195/(HU195*2.20462262185),0)</f>
        <v/>
      </c>
      <c r="HZ195" s="136" t="n">
        <v>162989</v>
      </c>
      <c r="IA195" s="136" t="n">
        <v>39050</v>
      </c>
      <c r="IB195" s="139">
        <f>IFERROR(HZ195/(IA195*2.20462262185),0)</f>
        <v/>
      </c>
      <c r="IC195" s="136" t="n">
        <v>96151</v>
      </c>
      <c r="ID195" s="136" t="n">
        <v>19000</v>
      </c>
      <c r="IE195" s="139">
        <f>IFERROR(IC195/(ID195*2.20462262185),0)</f>
        <v/>
      </c>
      <c r="IF195" s="136" t="n">
        <v>161038</v>
      </c>
      <c r="IG195" s="136" t="n">
        <v>37065</v>
      </c>
      <c r="IH195" s="139">
        <f>IFERROR(IF195/(IG195*2.20462262185),0)</f>
        <v/>
      </c>
      <c r="II195" s="136" t="n">
        <v>84717</v>
      </c>
      <c r="IJ195" s="136" t="n">
        <v>29025</v>
      </c>
      <c r="IK195" s="139">
        <f>IFERROR(II195/(IJ195*2.20462262185),0)</f>
        <v/>
      </c>
      <c r="IL195" s="136" t="n">
        <v>170208</v>
      </c>
      <c r="IM195" s="136" t="n">
        <v>51000</v>
      </c>
      <c r="IN195" s="139">
        <f>IFERROR(IL195/(IM195*2.20462262185),0)</f>
        <v/>
      </c>
      <c r="IR195" s="136" t="n">
        <v>105009</v>
      </c>
      <c r="IS195" s="136" t="n">
        <v>30025</v>
      </c>
      <c r="IT195" s="139">
        <f>IFERROR(IR195/(IS195*2.20462262185),0)</f>
        <v/>
      </c>
      <c r="IU195" s="136" t="n">
        <v>102596</v>
      </c>
      <c r="IV195" s="136" t="n">
        <v>26348</v>
      </c>
      <c r="IW195" s="139">
        <f>IFERROR(IU195/(IV195*2.20462262185),0)</f>
        <v/>
      </c>
      <c r="IX195" s="136" t="n">
        <v>41860</v>
      </c>
      <c r="IY195" s="136" t="n">
        <v>21800</v>
      </c>
      <c r="IZ195" s="139">
        <f>IFERROR(IX195/(IY195*2.20462262185),0)</f>
        <v/>
      </c>
      <c r="JD195" s="136" t="n">
        <v>106490</v>
      </c>
      <c r="JE195" s="136" t="n">
        <v>33000</v>
      </c>
      <c r="JF195" s="139">
        <f>IFERROR(JD195/(JE195*2.20462262185),0)</f>
        <v/>
      </c>
      <c r="JG195" s="136" t="n">
        <v>95058</v>
      </c>
      <c r="JH195" s="136" t="n">
        <v>20150</v>
      </c>
      <c r="JI195" s="139">
        <f>IFERROR(JG195/(JH195*2.20462262185),0)</f>
        <v/>
      </c>
      <c r="JJ195" s="136" t="n">
        <v>1123</v>
      </c>
      <c r="JK195" s="136" t="n">
        <v>367</v>
      </c>
      <c r="JL195" s="139">
        <f>IFERROR(JJ195/(JK195*2.20462262185),0)</f>
        <v/>
      </c>
      <c r="JM195" s="136" t="n">
        <v>67851</v>
      </c>
      <c r="JN195" s="136" t="n">
        <v>20025</v>
      </c>
      <c r="JO195" s="139">
        <f>IFERROR(JM195/(JN195*2.20462262185),0)</f>
        <v/>
      </c>
      <c r="JP195" s="136" t="n">
        <v>3732</v>
      </c>
      <c r="JQ195" s="136" t="n">
        <v>1073</v>
      </c>
      <c r="JR195" s="139">
        <f>IFERROR(JP195/(JQ195*2.20462262185),0)</f>
        <v/>
      </c>
    </row>
    <row r="196">
      <c r="A196" s="135" t="inlineStr">
        <is>
          <t>Turkey</t>
        </is>
      </c>
      <c r="B196" s="136">
        <f>SUM(I196,L196,O196,R196,U196,X196)</f>
        <v/>
      </c>
      <c r="C196" s="136">
        <f>SUM(J196,M196,P196,S196,V196,Y196)</f>
        <v/>
      </c>
      <c r="D196" s="137">
        <f>C196/1000000</f>
        <v/>
      </c>
      <c r="E196" s="137">
        <f>C196*2.20462262185/1000000</f>
        <v/>
      </c>
      <c r="F196" s="138">
        <f>IFERROR(B196/(C196/1000),0)</f>
        <v/>
      </c>
      <c r="G196" s="139">
        <f>IFERROR(B196/(C196*2.20462262185),0)</f>
        <v/>
      </c>
      <c r="I196" s="136" t="n">
        <v>826000</v>
      </c>
      <c r="J196" s="136" t="n">
        <v>700000</v>
      </c>
      <c r="K196" s="139">
        <f>IFERROR(I196/(J196*2.20462262185),0)</f>
        <v/>
      </c>
      <c r="O196" s="136" t="n">
        <v>3094</v>
      </c>
      <c r="P196" s="136" t="n">
        <v>758</v>
      </c>
      <c r="Q196" s="139">
        <f>IFERROR(O196/(P196*2.20462262185),0)</f>
        <v/>
      </c>
      <c r="AG196" s="136" t="n">
        <v>49600</v>
      </c>
      <c r="AH196" s="136" t="n">
        <v>40000</v>
      </c>
      <c r="AI196" s="139">
        <f>IFERROR(AG196/(AH196*2.20462262185),0)</f>
        <v/>
      </c>
      <c r="AM196" s="136" t="n">
        <v>100000</v>
      </c>
      <c r="AN196" s="136" t="n">
        <v>44600</v>
      </c>
      <c r="AO196" s="139">
        <f>IFERROR(AM196/(AN196*2.20462262185),0)</f>
        <v/>
      </c>
      <c r="AV196" s="136" t="n">
        <v>298080</v>
      </c>
      <c r="AW196" s="136" t="n">
        <v>253000</v>
      </c>
      <c r="AX196" s="139">
        <f>IFERROR(AV196/(AW196*2.20462262185),0)</f>
        <v/>
      </c>
      <c r="BE196" s="136" t="n">
        <v>28290</v>
      </c>
      <c r="BF196" s="136" t="n">
        <v>23000</v>
      </c>
      <c r="BG196" s="139">
        <f>IFERROR(BE196/(BF196*2.20462262185),0)</f>
        <v/>
      </c>
      <c r="BK196" s="136" t="n">
        <v>4900</v>
      </c>
      <c r="BL196" s="136" t="n">
        <v>3500</v>
      </c>
      <c r="BM196" s="139">
        <f>IFERROR(BK196/(BL196*2.20462262185),0)</f>
        <v/>
      </c>
      <c r="BN196" s="136" t="n">
        <v>4539</v>
      </c>
      <c r="BO196" s="136" t="n">
        <v>2000</v>
      </c>
      <c r="BP196" s="139">
        <f>IFERROR(BN196/(BO196*2.20462262185),0)</f>
        <v/>
      </c>
      <c r="BQ196" s="136" t="n">
        <v>2038</v>
      </c>
      <c r="BR196" s="136" t="n">
        <v>2200</v>
      </c>
      <c r="BS196" s="139">
        <f>IFERROR(BQ196/(BR196*2.20462262185),0)</f>
        <v/>
      </c>
      <c r="BZ196" s="136" t="n">
        <v>5800</v>
      </c>
      <c r="CA196" s="136" t="n">
        <v>2000</v>
      </c>
      <c r="CB196" s="139">
        <f>IFERROR(BZ196/(CA196*2.20462262185),0)</f>
        <v/>
      </c>
      <c r="CC196" s="136" t="n">
        <v>1179</v>
      </c>
      <c r="CD196" s="136" t="n">
        <v>1100</v>
      </c>
      <c r="CE196" s="139">
        <f>IFERROR(CC196/(CD196*2.20462262185),0)</f>
        <v/>
      </c>
      <c r="CI196" s="136" t="n">
        <v>2362</v>
      </c>
      <c r="CJ196" s="136" t="n">
        <v>1253</v>
      </c>
      <c r="CK196" s="139">
        <f>IFERROR(CI196/(CJ196*2.20462262185),0)</f>
        <v/>
      </c>
      <c r="CR196" s="136" t="n">
        <v>16468</v>
      </c>
      <c r="CS196" s="136" t="n">
        <v>16422</v>
      </c>
      <c r="CT196" s="139">
        <f>IFERROR(CR196/(CS196*2.20462262185),0)</f>
        <v/>
      </c>
      <c r="CU196" s="136" t="n">
        <v>23749</v>
      </c>
      <c r="CV196" s="136" t="n">
        <v>18700</v>
      </c>
      <c r="CW196" s="139">
        <f>IFERROR(CU196/(CV196*2.20462262185),0)</f>
        <v/>
      </c>
      <c r="CX196" s="136" t="n">
        <v>660660</v>
      </c>
      <c r="CY196" s="136" t="n">
        <v>508200</v>
      </c>
      <c r="CZ196" s="139">
        <f>IFERROR(CX196/(CY196*2.20462262185),0)</f>
        <v/>
      </c>
      <c r="DY196" s="136" t="n">
        <v>27353</v>
      </c>
      <c r="DZ196" s="136" t="n">
        <v>19000</v>
      </c>
      <c r="EA196" s="139">
        <f>IFERROR(DY196/(DZ196*2.20462262185),0)</f>
        <v/>
      </c>
      <c r="EE196" s="136" t="n">
        <v>209050</v>
      </c>
      <c r="EF196" s="136" t="n">
        <v>114000</v>
      </c>
      <c r="EG196" s="139">
        <f>IFERROR(EE196/(EF196*2.20462262185),0)</f>
        <v/>
      </c>
      <c r="EH196" s="136" t="n">
        <v>20355</v>
      </c>
      <c r="EI196" s="136" t="n">
        <v>2950</v>
      </c>
      <c r="EJ196" s="139">
        <f>IFERROR(EH196/(EI196*2.20462262185),0)</f>
        <v/>
      </c>
      <c r="EN196" s="136" t="n">
        <v>6300</v>
      </c>
      <c r="EO196" s="136" t="n">
        <v>1000</v>
      </c>
      <c r="EP196" s="139">
        <f>IFERROR(EN196/(EO196*2.20462262185),0)</f>
        <v/>
      </c>
      <c r="EW196" s="136" t="n">
        <v>83908</v>
      </c>
      <c r="EX196" s="136" t="n">
        <v>6000</v>
      </c>
      <c r="EY196" s="139">
        <f>IFERROR(EW196/(EX196*2.20462262185),0)</f>
        <v/>
      </c>
      <c r="FL196" s="136" t="n">
        <v>2420</v>
      </c>
      <c r="FM196" s="136" t="n">
        <v>2</v>
      </c>
      <c r="FN196" s="139">
        <f>IFERROR(FL196/(FM196*2.20462262185),0)</f>
        <v/>
      </c>
      <c r="GA196" s="136" t="n">
        <v>668</v>
      </c>
      <c r="GB196" s="136" t="n">
        <v>100</v>
      </c>
      <c r="GC196" s="139">
        <f>IFERROR(GA196/(GB196*2.20462262185),0)</f>
        <v/>
      </c>
      <c r="GG196" s="136" t="n">
        <v>900</v>
      </c>
      <c r="GH196" s="136" t="n">
        <v>250</v>
      </c>
      <c r="GI196" s="139">
        <f>IFERROR(GG196/(GH196*2.20462262185),0)</f>
        <v/>
      </c>
      <c r="GM196" s="136" t="n">
        <v>4840</v>
      </c>
      <c r="GN196" s="136" t="n">
        <v>1000</v>
      </c>
      <c r="GO196" s="139">
        <f>IFERROR(GM196/(GN196*2.20462262185),0)</f>
        <v/>
      </c>
      <c r="GS196" s="136" t="n">
        <v>732</v>
      </c>
      <c r="GT196" s="136" t="n">
        <v>150</v>
      </c>
      <c r="GU196" s="139">
        <f>IFERROR(GS196/(GT196*2.20462262185),0)</f>
        <v/>
      </c>
      <c r="HQ196" s="136" t="n">
        <v>1333</v>
      </c>
      <c r="HR196" s="136" t="n">
        <v>267</v>
      </c>
      <c r="HS196" s="139">
        <f>IFERROR(HQ196/(HR196*2.20462262185),0)</f>
        <v/>
      </c>
      <c r="HT196" s="136" t="n">
        <v>495</v>
      </c>
      <c r="HU196" s="136" t="n">
        <v>150</v>
      </c>
      <c r="HV196" s="139">
        <f>IFERROR(HT196/(HU196*2.20462262185),0)</f>
        <v/>
      </c>
      <c r="HW196" s="136" t="n">
        <v>35322</v>
      </c>
      <c r="HX196" s="136" t="n">
        <v>19000</v>
      </c>
      <c r="HY196" s="139">
        <f>IFERROR(HW196/(HX196*2.20462262185),0)</f>
        <v/>
      </c>
      <c r="IC196" s="136" t="n">
        <v>36451</v>
      </c>
      <c r="ID196" s="136" t="n">
        <v>19000</v>
      </c>
      <c r="IE196" s="139">
        <f>IFERROR(IC196/(ID196*2.20462262185),0)</f>
        <v/>
      </c>
      <c r="IF196" s="136" t="n">
        <v>421</v>
      </c>
      <c r="IG196" s="136" t="n">
        <v>74</v>
      </c>
      <c r="IH196" s="139">
        <f>IFERROR(IF196/(IG196*2.20462262185),0)</f>
        <v/>
      </c>
      <c r="IL196" s="136" t="n">
        <v>19521</v>
      </c>
      <c r="IM196" s="136" t="n">
        <v>1000</v>
      </c>
      <c r="IN196" s="139">
        <f>IFERROR(IL196/(IM196*2.20462262185),0)</f>
        <v/>
      </c>
      <c r="IO196" s="136" t="n">
        <v>37066</v>
      </c>
      <c r="IP196" s="136" t="n">
        <v>19073</v>
      </c>
      <c r="IQ196" s="139">
        <f>IFERROR(IO196/(IP196*2.20462262185),0)</f>
        <v/>
      </c>
      <c r="IR196" s="136" t="n">
        <v>37795</v>
      </c>
      <c r="IS196" s="136" t="n">
        <v>19000</v>
      </c>
      <c r="IT196" s="139">
        <f>IFERROR(IR196/(IS196*2.20462262185),0)</f>
        <v/>
      </c>
      <c r="IU196" s="136" t="n">
        <v>38330</v>
      </c>
      <c r="IV196" s="136" t="n">
        <v>19000</v>
      </c>
      <c r="IW196" s="139">
        <f>IFERROR(IU196/(IV196*2.20462262185),0)</f>
        <v/>
      </c>
      <c r="IX196" s="136" t="n">
        <v>39736</v>
      </c>
      <c r="IY196" s="136" t="n">
        <v>19000</v>
      </c>
      <c r="IZ196" s="139">
        <f>IFERROR(IX196/(IY196*2.20462262185),0)</f>
        <v/>
      </c>
      <c r="JA196" s="136" t="n">
        <v>41274</v>
      </c>
      <c r="JB196" s="136" t="n">
        <v>19000</v>
      </c>
      <c r="JC196" s="139">
        <f>IFERROR(JA196/(JB196*2.20462262185),0)</f>
        <v/>
      </c>
      <c r="JD196" s="136" t="n">
        <v>82463</v>
      </c>
      <c r="JE196" s="136" t="n">
        <v>38000</v>
      </c>
      <c r="JF196" s="139">
        <f>IFERROR(JD196/(JE196*2.20462262185),0)</f>
        <v/>
      </c>
      <c r="JG196" s="136" t="n">
        <v>41067</v>
      </c>
      <c r="JH196" s="136" t="n">
        <v>19000</v>
      </c>
      <c r="JI196" s="139">
        <f>IFERROR(JG196/(JH196*2.20462262185),0)</f>
        <v/>
      </c>
      <c r="JP196" s="136" t="n">
        <v>296472</v>
      </c>
      <c r="JQ196" s="136" t="n">
        <v>78049</v>
      </c>
      <c r="JR196" s="139">
        <f>IFERROR(JP196/(JQ196*2.20462262185),0)</f>
        <v/>
      </c>
    </row>
    <row r="197">
      <c r="A197" s="140" t="inlineStr">
        <is>
          <t>Peru</t>
        </is>
      </c>
      <c r="B197" s="136">
        <f>SUM(I197,L197,O197,R197,U197,X197)</f>
        <v/>
      </c>
      <c r="C197" s="136">
        <f>SUM(J197,M197,P197,S197,V197,Y197)</f>
        <v/>
      </c>
      <c r="D197" s="137">
        <f>C197/1000000</f>
        <v/>
      </c>
      <c r="E197" s="137">
        <f>C197*2.20462262185/1000000</f>
        <v/>
      </c>
      <c r="F197" s="138">
        <f>IFERROR(B197/(C197/1000),0)</f>
        <v/>
      </c>
      <c r="G197" s="139">
        <f>IFERROR(B197/(C197*2.20462262185),0)</f>
        <v/>
      </c>
      <c r="I197" s="136" t="n">
        <v>37825</v>
      </c>
      <c r="J197" s="136" t="n">
        <v>94562</v>
      </c>
      <c r="K197" s="139">
        <f>IFERROR(I197/(J197*2.20462262185),0)</f>
        <v/>
      </c>
      <c r="L197" s="136" t="n">
        <v>56799</v>
      </c>
      <c r="M197" s="136" t="n">
        <v>141998</v>
      </c>
      <c r="N197" s="139">
        <f>IFERROR(L197/(M197*2.20462262185),0)</f>
        <v/>
      </c>
      <c r="O197" s="136" t="n">
        <v>18846</v>
      </c>
      <c r="P197" s="136" t="n">
        <v>47116</v>
      </c>
      <c r="Q197" s="139">
        <f>IFERROR(O197/(P197*2.20462262185),0)</f>
        <v/>
      </c>
      <c r="R197" s="136" t="n">
        <v>11927</v>
      </c>
      <c r="S197" s="136" t="n">
        <v>23853</v>
      </c>
      <c r="T197" s="139">
        <f>IFERROR(R197/(S197*2.20462262185),0)</f>
        <v/>
      </c>
      <c r="U197" s="136" t="n">
        <v>59141</v>
      </c>
      <c r="V197" s="136" t="n">
        <v>118282</v>
      </c>
      <c r="W197" s="139">
        <f>IFERROR(U197/(V197*2.20462262185),0)</f>
        <v/>
      </c>
      <c r="X197" s="136" t="n">
        <v>117971</v>
      </c>
      <c r="Y197" s="136" t="n">
        <v>235940</v>
      </c>
      <c r="Z197" s="139">
        <f>IFERROR(X197/(Y197*2.20462262185),0)</f>
        <v/>
      </c>
      <c r="AA197" s="136" t="n">
        <v>114293</v>
      </c>
      <c r="AB197" s="136" t="n">
        <v>209277</v>
      </c>
      <c r="AC197" s="139">
        <f>IFERROR(AA197/(AB197*2.20462262185),0)</f>
        <v/>
      </c>
      <c r="AD197" s="136" t="n">
        <v>111347</v>
      </c>
      <c r="AE197" s="136" t="n">
        <v>189664</v>
      </c>
      <c r="AF197" s="139">
        <f>IFERROR(AD197/(AE197*2.20462262185),0)</f>
        <v/>
      </c>
      <c r="AG197" s="136" t="n">
        <v>80557</v>
      </c>
      <c r="AH197" s="136" t="n">
        <v>94772</v>
      </c>
      <c r="AI197" s="139">
        <f>IFERROR(AG197/(AH197*2.20462262185),0)</f>
        <v/>
      </c>
      <c r="AJ197" s="136" t="n">
        <v>46326</v>
      </c>
      <c r="AK197" s="136" t="n">
        <v>47666</v>
      </c>
      <c r="AL197" s="139">
        <f>IFERROR(AJ197/(AK197*2.20462262185),0)</f>
        <v/>
      </c>
      <c r="AM197" s="136" t="n">
        <v>98439</v>
      </c>
      <c r="AN197" s="136" t="n">
        <v>95582</v>
      </c>
      <c r="AO197" s="139">
        <f>IFERROR(AM197/(AN197*2.20462262185),0)</f>
        <v/>
      </c>
      <c r="AV197" s="136" t="n">
        <v>116560</v>
      </c>
      <c r="AW197" s="136" t="n">
        <v>94032</v>
      </c>
      <c r="AX197" s="139">
        <f>IFERROR(AV197/(AW197*2.20462262185),0)</f>
        <v/>
      </c>
      <c r="BB197" s="136" t="n">
        <v>139789</v>
      </c>
      <c r="BC197" s="136" t="n">
        <v>118465</v>
      </c>
      <c r="BD197" s="139">
        <f>IFERROR(BB197/(BC197*2.20462262185),0)</f>
        <v/>
      </c>
      <c r="BK197" s="136" t="n">
        <v>276556</v>
      </c>
      <c r="BL197" s="136" t="n">
        <v>224058</v>
      </c>
      <c r="BM197" s="139">
        <f>IFERROR(BK197/(BL197*2.20462262185),0)</f>
        <v/>
      </c>
      <c r="BW197" s="136" t="n">
        <v>134939</v>
      </c>
      <c r="BX197" s="136" t="n">
        <v>119415</v>
      </c>
      <c r="BY197" s="139">
        <f>IFERROR(BW197/(BX197*2.20462262185),0)</f>
        <v/>
      </c>
      <c r="BZ197" s="136" t="n">
        <v>238050</v>
      </c>
      <c r="CA197" s="136" t="n">
        <v>238050</v>
      </c>
      <c r="CB197" s="139">
        <f>IFERROR(BZ197/(CA197*2.20462262185),0)</f>
        <v/>
      </c>
      <c r="CC197" s="136" t="n">
        <v>288786</v>
      </c>
      <c r="CD197" s="136" t="n">
        <v>280935</v>
      </c>
      <c r="CE197" s="139">
        <f>IFERROR(CC197/(CD197*2.20462262185),0)</f>
        <v/>
      </c>
      <c r="CF197" s="136" t="n">
        <v>621809</v>
      </c>
      <c r="CG197" s="136" t="n">
        <v>607980</v>
      </c>
      <c r="CH197" s="139">
        <f>IFERROR(CF197/(CG197*2.20462262185),0)</f>
        <v/>
      </c>
      <c r="CL197" s="136" t="n">
        <v>678458</v>
      </c>
      <c r="CM197" s="136" t="n">
        <v>652665</v>
      </c>
      <c r="CN197" s="139">
        <f>IFERROR(CL197/(CM197*2.20462262185),0)</f>
        <v/>
      </c>
      <c r="CO197" s="136" t="n">
        <v>260068</v>
      </c>
      <c r="CP197" s="136" t="n">
        <v>280935</v>
      </c>
      <c r="CQ197" s="139">
        <f>IFERROR(CO197/(CP197*2.20462262185),0)</f>
        <v/>
      </c>
      <c r="CR197" s="136" t="n">
        <v>424597</v>
      </c>
      <c r="CS197" s="136" t="n">
        <v>401748</v>
      </c>
      <c r="CT197" s="139">
        <f>IFERROR(CR197/(CS197*2.20462262185),0)</f>
        <v/>
      </c>
      <c r="CU197" s="136" t="n">
        <v>318410</v>
      </c>
      <c r="CV197" s="136" t="n">
        <v>376250</v>
      </c>
      <c r="CW197" s="139">
        <f>IFERROR(CU197/(CV197*2.20462262185),0)</f>
        <v/>
      </c>
      <c r="CX197" s="136" t="n">
        <v>434168</v>
      </c>
      <c r="CY197" s="136" t="n">
        <v>537555</v>
      </c>
      <c r="CZ197" s="139">
        <f>IFERROR(CX197/(CY197*2.20462262185),0)</f>
        <v/>
      </c>
      <c r="DA197" s="136" t="n">
        <v>291441</v>
      </c>
      <c r="DB197" s="136" t="n">
        <v>376783</v>
      </c>
      <c r="DC197" s="139">
        <f>IFERROR(DA197/(DB197*2.20462262185),0)</f>
        <v/>
      </c>
      <c r="DD197" s="136" t="n">
        <v>283120</v>
      </c>
      <c r="DE197" s="136" t="n">
        <v>351151</v>
      </c>
      <c r="DF197" s="139">
        <f>IFERROR(DD197/(DE197*2.20462262185),0)</f>
        <v/>
      </c>
      <c r="DG197" s="136" t="n">
        <v>157100</v>
      </c>
      <c r="DH197" s="136" t="n">
        <v>187362</v>
      </c>
      <c r="DI197" s="139">
        <f>IFERROR(DG197/(DH197*2.20462262185),0)</f>
        <v/>
      </c>
      <c r="DJ197" s="136" t="n">
        <v>301290</v>
      </c>
      <c r="DK197" s="136" t="n">
        <v>353054</v>
      </c>
      <c r="DL197" s="139">
        <f>IFERROR(DJ197/(DK197*2.20462262185),0)</f>
        <v/>
      </c>
      <c r="DM197" s="136" t="n">
        <v>575884</v>
      </c>
      <c r="DN197" s="136" t="n">
        <v>651386</v>
      </c>
      <c r="DO197" s="139">
        <f>IFERROR(DM197/(DN197*2.20462262185),0)</f>
        <v/>
      </c>
      <c r="DP197" s="136" t="n">
        <v>375050</v>
      </c>
      <c r="DQ197" s="136" t="n">
        <v>321194</v>
      </c>
      <c r="DR197" s="139">
        <f>IFERROR(DP197/(DQ197*2.20462262185),0)</f>
        <v/>
      </c>
      <c r="DS197" s="136" t="n">
        <v>204535</v>
      </c>
      <c r="DT197" s="136" t="n">
        <v>254589</v>
      </c>
      <c r="DU197" s="139">
        <f>IFERROR(DS197/(DT197*2.20462262185),0)</f>
        <v/>
      </c>
      <c r="DV197" s="136" t="n">
        <v>271300</v>
      </c>
      <c r="DW197" s="136" t="n">
        <v>258192</v>
      </c>
      <c r="DX197" s="139">
        <f>IFERROR(DV197/(DW197*2.20462262185),0)</f>
        <v/>
      </c>
      <c r="DY197" s="136" t="n">
        <v>69995</v>
      </c>
      <c r="DZ197" s="136" t="n">
        <v>70189</v>
      </c>
      <c r="EA197" s="139">
        <f>IFERROR(DY197/(DZ197*2.20462262185),0)</f>
        <v/>
      </c>
      <c r="EB197" s="136" t="n">
        <v>386650</v>
      </c>
      <c r="EC197" s="136" t="n">
        <v>403060</v>
      </c>
      <c r="ED197" s="139">
        <f>IFERROR(EB197/(EC197*2.20462262185),0)</f>
        <v/>
      </c>
      <c r="EE197" s="136" t="n">
        <v>130696</v>
      </c>
      <c r="EF197" s="136" t="n">
        <v>117950</v>
      </c>
      <c r="EG197" s="139">
        <f>IFERROR(EE197/(EF197*2.20462262185),0)</f>
        <v/>
      </c>
      <c r="JP197" s="136" t="n">
        <v>91787</v>
      </c>
      <c r="JQ197" s="136" t="n">
        <v>96653</v>
      </c>
      <c r="JR197" s="139">
        <f>IFERROR(JP197/(JQ197*2.20462262185),0)</f>
        <v/>
      </c>
    </row>
    <row r="198">
      <c r="A198" s="135" t="inlineStr">
        <is>
          <t>Japan</t>
        </is>
      </c>
      <c r="B198" s="136">
        <f>SUM(I198,L198,O198,R198,U198,X198)</f>
        <v/>
      </c>
      <c r="C198" s="136">
        <f>SUM(J198,M198,P198,S198,V198,Y198)</f>
        <v/>
      </c>
      <c r="D198" s="137">
        <f>C198/1000000</f>
        <v/>
      </c>
      <c r="E198" s="137">
        <f>C198*2.20462262185/1000000</f>
        <v/>
      </c>
      <c r="F198" s="138">
        <f>IFERROR(B198/(C198/1000),0)</f>
        <v/>
      </c>
      <c r="G198" s="139">
        <f>IFERROR(B198/(C198*2.20462262185),0)</f>
        <v/>
      </c>
      <c r="I198" s="136" t="n">
        <v>174810</v>
      </c>
      <c r="J198" s="136" t="n">
        <v>119196</v>
      </c>
      <c r="K198" s="139">
        <f>IFERROR(I198/(J198*2.20462262185),0)</f>
        <v/>
      </c>
      <c r="L198" s="136" t="n">
        <v>126488</v>
      </c>
      <c r="M198" s="136" t="n">
        <v>165568</v>
      </c>
      <c r="N198" s="139">
        <f>IFERROR(L198/(M198*2.20462262185),0)</f>
        <v/>
      </c>
      <c r="O198" s="136" t="n">
        <v>286737</v>
      </c>
      <c r="P198" s="136" t="n">
        <v>325620</v>
      </c>
      <c r="Q198" s="139">
        <f>IFERROR(O198/(P198*2.20462262185),0)</f>
        <v/>
      </c>
      <c r="X198" s="136" t="n">
        <v>136896</v>
      </c>
      <c r="Y198" s="136" t="n">
        <v>42955</v>
      </c>
      <c r="Z198" s="139">
        <f>IFERROR(X198/(Y198*2.20462262185),0)</f>
        <v/>
      </c>
      <c r="AA198" s="136" t="n">
        <v>94984</v>
      </c>
      <c r="AB198" s="136" t="n">
        <v>97000</v>
      </c>
      <c r="AC198" s="139">
        <f>IFERROR(AA198/(AB198*2.20462262185),0)</f>
        <v/>
      </c>
      <c r="AD198" s="136" t="n">
        <v>88484</v>
      </c>
      <c r="AE198" s="136" t="n">
        <v>71400</v>
      </c>
      <c r="AF198" s="139">
        <f>IFERROR(AD198/(AE198*2.20462262185),0)</f>
        <v/>
      </c>
      <c r="AJ198" s="136" t="n">
        <v>94991</v>
      </c>
      <c r="AK198" s="136" t="n">
        <v>227500</v>
      </c>
      <c r="AL198" s="139">
        <f>IFERROR(AJ198/(AK198*2.20462262185),0)</f>
        <v/>
      </c>
      <c r="AM198" s="136" t="n">
        <v>464222</v>
      </c>
      <c r="AN198" s="136" t="n">
        <v>394213</v>
      </c>
      <c r="AO198" s="139">
        <f>IFERROR(AM198/(AN198*2.20462262185),0)</f>
        <v/>
      </c>
      <c r="AP198" s="136" t="n">
        <v>480755</v>
      </c>
      <c r="AQ198" s="136" t="n">
        <v>426928</v>
      </c>
      <c r="AR198" s="139">
        <f>IFERROR(AP198/(AQ198*2.20462262185),0)</f>
        <v/>
      </c>
      <c r="AS198" s="136" t="n">
        <v>316303</v>
      </c>
      <c r="AT198" s="136" t="n">
        <v>260904</v>
      </c>
      <c r="AU198" s="139">
        <f>IFERROR(AS198/(AT198*2.20462262185),0)</f>
        <v/>
      </c>
      <c r="AV198" s="136" t="n">
        <v>370536</v>
      </c>
      <c r="AW198" s="136" t="n">
        <v>216336</v>
      </c>
      <c r="AX198" s="139">
        <f>IFERROR(AV198/(AW198*2.20462262185),0)</f>
        <v/>
      </c>
      <c r="AY198" s="136" t="n">
        <v>150804</v>
      </c>
      <c r="AZ198" s="136" t="n">
        <v>255018</v>
      </c>
      <c r="BA198" s="139">
        <f>IFERROR(AY198/(AZ198*2.20462262185),0)</f>
        <v/>
      </c>
      <c r="BB198" s="136" t="n">
        <v>199767</v>
      </c>
      <c r="BC198" s="136" t="n">
        <v>121380</v>
      </c>
      <c r="BD198" s="139">
        <f>IFERROR(BB198/(BC198*2.20462262185),0)</f>
        <v/>
      </c>
      <c r="BE198" s="136" t="n">
        <v>166859</v>
      </c>
      <c r="BF198" s="136" t="n">
        <v>151211</v>
      </c>
      <c r="BG198" s="139">
        <f>IFERROR(BE198/(BF198*2.20462262185),0)</f>
        <v/>
      </c>
      <c r="BH198" s="136" t="n">
        <v>175756</v>
      </c>
      <c r="BI198" s="136" t="n">
        <v>143896</v>
      </c>
      <c r="BJ198" s="139">
        <f>IFERROR(BH198/(BI198*2.20462262185),0)</f>
        <v/>
      </c>
      <c r="BK198" s="136" t="n">
        <v>201031</v>
      </c>
      <c r="BL198" s="136" t="n">
        <v>94192</v>
      </c>
      <c r="BM198" s="139">
        <f>IFERROR(BK198/(BL198*2.20462262185),0)</f>
        <v/>
      </c>
      <c r="BN198" s="136" t="n">
        <v>54367</v>
      </c>
      <c r="BO198" s="136" t="n">
        <v>97220</v>
      </c>
      <c r="BP198" s="139">
        <f>IFERROR(BN198/(BO198*2.20462262185),0)</f>
        <v/>
      </c>
      <c r="BQ198" s="136" t="n">
        <v>332070</v>
      </c>
      <c r="BR198" s="136" t="n">
        <v>266872</v>
      </c>
      <c r="BS198" s="139">
        <f>IFERROR(BQ198/(BR198*2.20462262185),0)</f>
        <v/>
      </c>
      <c r="BT198" s="136" t="n">
        <v>6108</v>
      </c>
      <c r="BU198" s="136" t="n">
        <v>17840</v>
      </c>
      <c r="BV198" s="139">
        <f>IFERROR(BT198/(BU198*2.20462262185),0)</f>
        <v/>
      </c>
      <c r="BW198" s="136" t="n">
        <v>317053</v>
      </c>
      <c r="BX198" s="136" t="n">
        <v>183806</v>
      </c>
      <c r="BY198" s="139">
        <f>IFERROR(BW198/(BX198*2.20462262185),0)</f>
        <v/>
      </c>
      <c r="BZ198" s="136" t="n">
        <v>232655</v>
      </c>
      <c r="CA198" s="136" t="n">
        <v>85520</v>
      </c>
      <c r="CB198" s="139">
        <f>IFERROR(BZ198/(CA198*2.20462262185),0)</f>
        <v/>
      </c>
      <c r="CI198" s="136" t="n">
        <v>12395</v>
      </c>
      <c r="CJ198" s="136" t="n">
        <v>1000</v>
      </c>
      <c r="CK198" s="139">
        <f>IFERROR(CI198/(CJ198*2.20462262185),0)</f>
        <v/>
      </c>
      <c r="CL198" s="136" t="n">
        <v>24515</v>
      </c>
      <c r="CM198" s="136" t="n">
        <v>5700</v>
      </c>
      <c r="CN198" s="139">
        <f>IFERROR(CL198/(CM198*2.20462262185),0)</f>
        <v/>
      </c>
      <c r="CO198" s="136" t="n">
        <v>135603</v>
      </c>
      <c r="CP198" s="136" t="n">
        <v>38000</v>
      </c>
      <c r="CQ198" s="139">
        <f>IFERROR(CO198/(CP198*2.20462262185),0)</f>
        <v/>
      </c>
      <c r="CR198" s="136" t="n">
        <v>85050</v>
      </c>
      <c r="CS198" s="136" t="n">
        <v>19025</v>
      </c>
      <c r="CT198" s="139">
        <f>IFERROR(CR198/(CS198*2.20462262185),0)</f>
        <v/>
      </c>
      <c r="CU198" s="136" t="n">
        <v>12395</v>
      </c>
      <c r="CV198" s="136" t="n">
        <v>1000</v>
      </c>
      <c r="CW198" s="139">
        <f>IFERROR(CU198/(CV198*2.20462262185),0)</f>
        <v/>
      </c>
      <c r="CX198" s="136" t="n">
        <v>1000</v>
      </c>
      <c r="CY198" s="136" t="n">
        <v>1</v>
      </c>
      <c r="CZ198" s="139">
        <f>IFERROR(CX198/(CY198*2.20462262185),0)</f>
        <v/>
      </c>
      <c r="DA198" s="136" t="n">
        <v>84740</v>
      </c>
      <c r="DB198" s="136" t="n">
        <v>19000</v>
      </c>
      <c r="DC198" s="139">
        <f>IFERROR(DA198/(DB198*2.20462262185),0)</f>
        <v/>
      </c>
      <c r="DD198" s="136" t="n">
        <v>267503</v>
      </c>
      <c r="DE198" s="136" t="n">
        <v>90839</v>
      </c>
      <c r="DF198" s="139">
        <f>IFERROR(DD198/(DE198*2.20462262185),0)</f>
        <v/>
      </c>
      <c r="DJ198" s="136" t="n">
        <v>805</v>
      </c>
      <c r="DK198" s="136" t="n">
        <v>425</v>
      </c>
      <c r="DL198" s="139">
        <f>IFERROR(DJ198/(DK198*2.20462262185),0)</f>
        <v/>
      </c>
      <c r="DP198" s="136" t="n">
        <v>261</v>
      </c>
      <c r="DQ198" s="136" t="n">
        <v>25</v>
      </c>
      <c r="DR198" s="139">
        <f>IFERROR(DP198/(DQ198*2.20462262185),0)</f>
        <v/>
      </c>
      <c r="DS198" s="136" t="n">
        <v>30553</v>
      </c>
      <c r="DT198" s="136" t="n">
        <v>38191</v>
      </c>
      <c r="DU198" s="139">
        <f>IFERROR(DS198/(DT198*2.20462262185),0)</f>
        <v/>
      </c>
      <c r="DV198" s="136" t="n">
        <v>161862</v>
      </c>
      <c r="DW198" s="136" t="n">
        <v>72631</v>
      </c>
      <c r="DX198" s="139">
        <f>IFERROR(DV198/(DW198*2.20462262185),0)</f>
        <v/>
      </c>
      <c r="DY198" s="136" t="n">
        <v>257</v>
      </c>
      <c r="DZ198" s="136" t="n">
        <v>21</v>
      </c>
      <c r="EA198" s="139">
        <f>IFERROR(DY198/(DZ198*2.20462262185),0)</f>
        <v/>
      </c>
      <c r="EB198" s="136" t="n">
        <v>100802</v>
      </c>
      <c r="EC198" s="136" t="n">
        <v>20000</v>
      </c>
      <c r="ED198" s="139">
        <f>IFERROR(EB198/(EC198*2.20462262185),0)</f>
        <v/>
      </c>
      <c r="EE198" s="136" t="n">
        <v>472636</v>
      </c>
      <c r="EF198" s="136" t="n">
        <v>258485</v>
      </c>
      <c r="EG198" s="139">
        <f>IFERROR(EE198/(EF198*2.20462262185),0)</f>
        <v/>
      </c>
      <c r="EH198" s="136" t="n">
        <v>98794</v>
      </c>
      <c r="EI198" s="136" t="n">
        <v>70480</v>
      </c>
      <c r="EJ198" s="139">
        <f>IFERROR(EH198/(EI198*2.20462262185),0)</f>
        <v/>
      </c>
      <c r="EK198" s="136" t="n">
        <v>282746</v>
      </c>
      <c r="EL198" s="136" t="n">
        <v>274209</v>
      </c>
      <c r="EM198" s="139">
        <f>IFERROR(EK198/(EL198*2.20462262185),0)</f>
        <v/>
      </c>
      <c r="EN198" s="136" t="n">
        <v>306517</v>
      </c>
      <c r="EO198" s="136" t="n">
        <v>366176</v>
      </c>
      <c r="EP198" s="139">
        <f>IFERROR(EN198/(EO198*2.20462262185),0)</f>
        <v/>
      </c>
      <c r="EQ198" s="136" t="n">
        <v>294214</v>
      </c>
      <c r="ER198" s="136" t="n">
        <v>111094</v>
      </c>
      <c r="ES198" s="139">
        <f>IFERROR(EQ198/(ER198*2.20462262185),0)</f>
        <v/>
      </c>
      <c r="ET198" s="136" t="n">
        <v>310207</v>
      </c>
      <c r="EU198" s="136" t="n">
        <v>305370</v>
      </c>
      <c r="EV198" s="139">
        <f>IFERROR(ET198/(EU198*2.20462262185),0)</f>
        <v/>
      </c>
      <c r="EW198" s="136" t="n">
        <v>357872</v>
      </c>
      <c r="EX198" s="136" t="n">
        <v>250188</v>
      </c>
      <c r="EY198" s="139">
        <f>IFERROR(EW198/(EX198*2.20462262185),0)</f>
        <v/>
      </c>
      <c r="EZ198" s="136" t="n">
        <v>228110</v>
      </c>
      <c r="FA198" s="136" t="n">
        <v>148075</v>
      </c>
      <c r="FB198" s="139">
        <f>IFERROR(EZ198/(FA198*2.20462262185),0)</f>
        <v/>
      </c>
      <c r="FC198" s="136" t="n">
        <v>418798</v>
      </c>
      <c r="FD198" s="136" t="n">
        <v>187195</v>
      </c>
      <c r="FE198" s="139">
        <f>IFERROR(FC198/(FD198*2.20462262185),0)</f>
        <v/>
      </c>
      <c r="FF198" s="136" t="n">
        <v>295421</v>
      </c>
      <c r="FG198" s="136" t="n">
        <v>76906</v>
      </c>
      <c r="FH198" s="139">
        <f>IFERROR(FF198/(FG198*2.20462262185),0)</f>
        <v/>
      </c>
      <c r="FI198" s="136" t="n">
        <v>81820</v>
      </c>
      <c r="FJ198" s="136" t="n">
        <v>21233</v>
      </c>
      <c r="FK198" s="139">
        <f>IFERROR(FI198/(FJ198*2.20462262185),0)</f>
        <v/>
      </c>
      <c r="FL198" s="136" t="n">
        <v>349624</v>
      </c>
      <c r="FM198" s="136" t="n">
        <v>150050</v>
      </c>
      <c r="FN198" s="139">
        <f>IFERROR(FL198/(FM198*2.20462262185),0)</f>
        <v/>
      </c>
      <c r="FO198" s="136" t="n">
        <v>145821</v>
      </c>
      <c r="FP198" s="136" t="n">
        <v>75887</v>
      </c>
      <c r="FQ198" s="139">
        <f>IFERROR(FO198/(FP198*2.20462262185),0)</f>
        <v/>
      </c>
      <c r="FR198" s="136" t="n">
        <v>317594</v>
      </c>
      <c r="FS198" s="136" t="n">
        <v>95462</v>
      </c>
      <c r="FT198" s="139">
        <f>IFERROR(FR198/(FS198*2.20462262185),0)</f>
        <v/>
      </c>
      <c r="FU198" s="136" t="n">
        <v>122691</v>
      </c>
      <c r="FV198" s="136" t="n">
        <v>38025</v>
      </c>
      <c r="FW198" s="139">
        <f>IFERROR(FU198/(FV198*2.20462262185),0)</f>
        <v/>
      </c>
      <c r="FX198" s="136" t="n">
        <v>468451</v>
      </c>
      <c r="FY198" s="136" t="n">
        <v>153025</v>
      </c>
      <c r="FZ198" s="139">
        <f>IFERROR(FX198/(FY198*2.20462262185),0)</f>
        <v/>
      </c>
      <c r="GA198" s="136" t="n">
        <v>276977</v>
      </c>
      <c r="GB198" s="136" t="n">
        <v>113479</v>
      </c>
      <c r="GC198" s="139">
        <f>IFERROR(GA198/(GB198*2.20462262185),0)</f>
        <v/>
      </c>
      <c r="GD198" s="136" t="n">
        <v>125714</v>
      </c>
      <c r="GE198" s="136" t="n">
        <v>112675</v>
      </c>
      <c r="GF198" s="139">
        <f>IFERROR(GD198/(GE198*2.20462262185),0)</f>
        <v/>
      </c>
      <c r="GG198" s="136" t="n">
        <v>359679</v>
      </c>
      <c r="GH198" s="136" t="n">
        <v>95000</v>
      </c>
      <c r="GI198" s="139">
        <f>IFERROR(GG198/(GH198*2.20462262185),0)</f>
        <v/>
      </c>
      <c r="GJ198" s="136" t="n">
        <v>151091</v>
      </c>
      <c r="GK198" s="136" t="n">
        <v>38050</v>
      </c>
      <c r="GL198" s="139">
        <f>IFERROR(GJ198/(GK198*2.20462262185),0)</f>
        <v/>
      </c>
      <c r="GM198" s="136" t="n">
        <v>81935</v>
      </c>
      <c r="GN198" s="136" t="n">
        <v>19077</v>
      </c>
      <c r="GO198" s="139">
        <f>IFERROR(GM198/(GN198*2.20462262185),0)</f>
        <v/>
      </c>
      <c r="GP198" s="136" t="n">
        <v>117963</v>
      </c>
      <c r="GQ198" s="136" t="n">
        <v>21775</v>
      </c>
      <c r="GR198" s="139">
        <f>IFERROR(GP198/(GQ198*2.20462262185),0)</f>
        <v/>
      </c>
      <c r="GS198" s="136" t="n">
        <v>325499</v>
      </c>
      <c r="GT198" s="136" t="n">
        <v>253904</v>
      </c>
      <c r="GU198" s="139">
        <f>IFERROR(GS198/(GT198*2.20462262185),0)</f>
        <v/>
      </c>
      <c r="GV198" s="136" t="n">
        <v>85817</v>
      </c>
      <c r="GW198" s="136" t="n">
        <v>19025</v>
      </c>
      <c r="GX198" s="139">
        <f>IFERROR(GV198/(GW198*2.20462262185),0)</f>
        <v/>
      </c>
      <c r="GY198" s="136" t="n">
        <v>374421</v>
      </c>
      <c r="GZ198" s="136" t="n">
        <v>364188</v>
      </c>
      <c r="HA198" s="139">
        <f>IFERROR(GY198/(GZ198*2.20462262185),0)</f>
        <v/>
      </c>
      <c r="HB198" s="136" t="n">
        <v>120785</v>
      </c>
      <c r="HC198" s="136" t="n">
        <v>66155</v>
      </c>
      <c r="HD198" s="139">
        <f>IFERROR(HB198/(HC198*2.20462262185),0)</f>
        <v/>
      </c>
      <c r="HE198" s="136" t="n">
        <v>82090</v>
      </c>
      <c r="HF198" s="136" t="n">
        <v>33000</v>
      </c>
      <c r="HG198" s="139">
        <f>IFERROR(HE198/(HF198*2.20462262185),0)</f>
        <v/>
      </c>
      <c r="HH198" s="136" t="n">
        <v>100341</v>
      </c>
      <c r="HI198" s="136" t="n">
        <v>140625</v>
      </c>
      <c r="HJ198" s="139">
        <f>IFERROR(HH198/(HI198*2.20462262185),0)</f>
        <v/>
      </c>
      <c r="HK198" s="136" t="n">
        <v>223309</v>
      </c>
      <c r="HL198" s="136" t="n">
        <v>244175</v>
      </c>
      <c r="HM198" s="139">
        <f>IFERROR(HK198/(HL198*2.20462262185),0)</f>
        <v/>
      </c>
      <c r="HN198" s="136" t="n">
        <v>272323</v>
      </c>
      <c r="HO198" s="136" t="n">
        <v>224604</v>
      </c>
      <c r="HP198" s="139">
        <f>IFERROR(HN198/(HO198*2.20462262185),0)</f>
        <v/>
      </c>
      <c r="HQ198" s="136" t="n">
        <v>199693</v>
      </c>
      <c r="HR198" s="136" t="n">
        <v>348411</v>
      </c>
      <c r="HS198" s="139">
        <f>IFERROR(HQ198/(HR198*2.20462262185),0)</f>
        <v/>
      </c>
      <c r="HT198" s="136" t="n">
        <v>305795</v>
      </c>
      <c r="HU198" s="136" t="n">
        <v>242717</v>
      </c>
      <c r="HV198" s="139">
        <f>IFERROR(HT198/(HU198*2.20462262185),0)</f>
        <v/>
      </c>
      <c r="HW198" s="136" t="n">
        <v>395499</v>
      </c>
      <c r="HX198" s="136" t="n">
        <v>239067</v>
      </c>
      <c r="HY198" s="139">
        <f>IFERROR(HW198/(HX198*2.20462262185),0)</f>
        <v/>
      </c>
      <c r="HZ198" s="136" t="n">
        <v>436354</v>
      </c>
      <c r="IA198" s="136" t="n">
        <v>396088</v>
      </c>
      <c r="IB198" s="139">
        <f>IFERROR(HZ198/(IA198*2.20462262185),0)</f>
        <v/>
      </c>
      <c r="IC198" s="136" t="n">
        <v>337348</v>
      </c>
      <c r="ID198" s="136" t="n">
        <v>204900</v>
      </c>
      <c r="IE198" s="139">
        <f>IFERROR(IC198/(ID198*2.20462262185),0)</f>
        <v/>
      </c>
      <c r="IF198" s="136" t="n">
        <v>516260</v>
      </c>
      <c r="IG198" s="136" t="n">
        <v>259055</v>
      </c>
      <c r="IH198" s="139">
        <f>IFERROR(IF198/(IG198*2.20462262185),0)</f>
        <v/>
      </c>
      <c r="II198" s="136" t="n">
        <v>352714</v>
      </c>
      <c r="IJ198" s="136" t="n">
        <v>241050</v>
      </c>
      <c r="IK198" s="139">
        <f>IFERROR(II198/(IJ198*2.20462262185),0)</f>
        <v/>
      </c>
      <c r="IL198" s="136" t="n">
        <v>381345</v>
      </c>
      <c r="IM198" s="136" t="n">
        <v>199085</v>
      </c>
      <c r="IN198" s="139">
        <f>IFERROR(IL198/(IM198*2.20462262185),0)</f>
        <v/>
      </c>
      <c r="IO198" s="136" t="n">
        <v>254423</v>
      </c>
      <c r="IP198" s="136" t="n">
        <v>201679</v>
      </c>
      <c r="IQ198" s="139">
        <f>IFERROR(IO198/(IP198*2.20462262185),0)</f>
        <v/>
      </c>
      <c r="IR198" s="136" t="n">
        <v>214537</v>
      </c>
      <c r="IS198" s="136" t="n">
        <v>280700</v>
      </c>
      <c r="IT198" s="139">
        <f>IFERROR(IR198/(IS198*2.20462262185),0)</f>
        <v/>
      </c>
      <c r="IU198" s="136" t="n">
        <v>334462</v>
      </c>
      <c r="IV198" s="136" t="n">
        <v>230941</v>
      </c>
      <c r="IW198" s="139">
        <f>IFERROR(IU198/(IV198*2.20462262185),0)</f>
        <v/>
      </c>
      <c r="IX198" s="136" t="n">
        <v>328825</v>
      </c>
      <c r="IY198" s="136" t="n">
        <v>231746</v>
      </c>
      <c r="IZ198" s="139">
        <f>IFERROR(IX198/(IY198*2.20462262185),0)</f>
        <v/>
      </c>
      <c r="JA198" s="136" t="n">
        <v>354549</v>
      </c>
      <c r="JB198" s="136" t="n">
        <v>137375</v>
      </c>
      <c r="JC198" s="139">
        <f>IFERROR(JA198/(JB198*2.20462262185),0)</f>
        <v/>
      </c>
      <c r="JD198" s="136" t="n">
        <v>220779</v>
      </c>
      <c r="JE198" s="136" t="n">
        <v>133000</v>
      </c>
      <c r="JF198" s="139">
        <f>IFERROR(JD198/(JE198*2.20462262185),0)</f>
        <v/>
      </c>
      <c r="JG198" s="136" t="n">
        <v>570567</v>
      </c>
      <c r="JH198" s="136" t="n">
        <v>243156</v>
      </c>
      <c r="JI198" s="139">
        <f>IFERROR(JG198/(JH198*2.20462262185),0)</f>
        <v/>
      </c>
      <c r="JJ198" s="136" t="n">
        <v>232137</v>
      </c>
      <c r="JK198" s="136" t="n">
        <v>220280</v>
      </c>
      <c r="JL198" s="139">
        <f>IFERROR(JJ198/(JK198*2.20462262185),0)</f>
        <v/>
      </c>
      <c r="JM198" s="136" t="n">
        <v>125652</v>
      </c>
      <c r="JN198" s="136" t="n">
        <v>34020</v>
      </c>
      <c r="JO198" s="139">
        <f>IFERROR(JM198/(JN198*2.20462262185),0)</f>
        <v/>
      </c>
      <c r="JP198" s="136" t="n">
        <v>107338</v>
      </c>
      <c r="JQ198" s="136" t="n">
        <v>59300</v>
      </c>
      <c r="JR198" s="139">
        <f>IFERROR(JP198/(JQ198*2.20462262185),0)</f>
        <v/>
      </c>
    </row>
    <row r="199">
      <c r="A199" s="140" t="inlineStr">
        <is>
          <t>Venezuela</t>
        </is>
      </c>
      <c r="B199" s="136">
        <f>SUM(I199,L199,O199,R199,U199,X199)</f>
        <v/>
      </c>
      <c r="C199" s="136">
        <f>SUM(J199,M199,P199,S199,V199,Y199)</f>
        <v/>
      </c>
      <c r="D199" s="137">
        <f>C199/1000000</f>
        <v/>
      </c>
      <c r="E199" s="137">
        <f>C199*2.20462262185/1000000</f>
        <v/>
      </c>
      <c r="F199" s="138">
        <f>IFERROR(B199/(C199/1000),0)</f>
        <v/>
      </c>
      <c r="G199" s="139">
        <f>IFERROR(B199/(C199*2.20462262185),0)</f>
        <v/>
      </c>
      <c r="L199" s="136" t="n">
        <v>198995</v>
      </c>
      <c r="M199" s="136" t="n">
        <v>306146</v>
      </c>
      <c r="N199" s="139">
        <f>IFERROR(L199/(M199*2.20462262185),0)</f>
        <v/>
      </c>
      <c r="R199" s="136" t="n">
        <v>126827</v>
      </c>
      <c r="S199" s="136" t="n">
        <v>195118</v>
      </c>
      <c r="T199" s="139">
        <f>IFERROR(R199/(S199*2.20462262185),0)</f>
        <v/>
      </c>
      <c r="U199" s="136" t="n">
        <v>62909</v>
      </c>
      <c r="V199" s="136" t="n">
        <v>96782</v>
      </c>
      <c r="W199" s="139">
        <f>IFERROR(U199/(V199*2.20462262185),0)</f>
        <v/>
      </c>
      <c r="AG199" s="136" t="n">
        <v>16898</v>
      </c>
      <c r="AH199" s="136" t="n">
        <v>24140</v>
      </c>
      <c r="AI199" s="139">
        <f>IFERROR(AG199/(AH199*2.20462262185),0)</f>
        <v/>
      </c>
    </row>
    <row r="200">
      <c r="A200" s="140" t="inlineStr">
        <is>
          <t>Panama</t>
        </is>
      </c>
      <c r="B200" s="136">
        <f>SUM(I200,L200,O200,R200,U200,X200)</f>
        <v/>
      </c>
      <c r="C200" s="136">
        <f>SUM(J200,M200,P200,S200,V200,Y200)</f>
        <v/>
      </c>
      <c r="D200" s="137">
        <f>C200/1000000</f>
        <v/>
      </c>
      <c r="E200" s="137">
        <f>C200*2.20462262185/1000000</f>
        <v/>
      </c>
      <c r="F200" s="138">
        <f>IFERROR(B200/(C200/1000),0)</f>
        <v/>
      </c>
      <c r="G200" s="139">
        <f>IFERROR(B200/(C200*2.20462262185),0)</f>
        <v/>
      </c>
      <c r="R200" s="136" t="n">
        <v>52988</v>
      </c>
      <c r="S200" s="136" t="n">
        <v>106871</v>
      </c>
      <c r="T200" s="139">
        <f>IFERROR(R200/(S200*2.20462262185),0)</f>
        <v/>
      </c>
      <c r="U200" s="136" t="n">
        <v>170047</v>
      </c>
      <c r="V200" s="136" t="n">
        <v>269172</v>
      </c>
      <c r="W200" s="139">
        <f>IFERROR(U200/(V200*2.20462262185),0)</f>
        <v/>
      </c>
      <c r="AD200" s="136" t="n">
        <v>20018</v>
      </c>
      <c r="AE200" s="136" t="n">
        <v>66434</v>
      </c>
      <c r="AF200" s="139">
        <f>IFERROR(AD200/(AE200*2.20462262185),0)</f>
        <v/>
      </c>
      <c r="AV200" s="136" t="n">
        <v>12822</v>
      </c>
      <c r="AW200" s="136" t="n">
        <v>21733</v>
      </c>
      <c r="AX200" s="139">
        <f>IFERROR(AV200/(AW200*2.20462262185),0)</f>
        <v/>
      </c>
    </row>
    <row r="201">
      <c r="A201" s="140" t="inlineStr">
        <is>
          <t>Haiti</t>
        </is>
      </c>
      <c r="B201" s="136">
        <f>SUM(I201,L201,O201,R201,U201,X201)</f>
        <v/>
      </c>
      <c r="C201" s="136">
        <f>SUM(J201,M201,P201,S201,V201,Y201)</f>
        <v/>
      </c>
      <c r="D201" s="137">
        <f>C201/1000000</f>
        <v/>
      </c>
      <c r="E201" s="137">
        <f>C201*2.20462262185/1000000</f>
        <v/>
      </c>
      <c r="F201" s="138">
        <f>IFERROR(B201/(C201/1000),0)</f>
        <v/>
      </c>
      <c r="G201" s="139">
        <f>IFERROR(B201/(C201*2.20462262185),0)</f>
        <v/>
      </c>
      <c r="I201" s="136" t="n">
        <v>15166</v>
      </c>
      <c r="J201" s="136" t="n">
        <v>72378</v>
      </c>
      <c r="K201" s="139">
        <f>IFERROR(I201/(J201*2.20462262185),0)</f>
        <v/>
      </c>
      <c r="L201" s="136" t="n">
        <v>8196</v>
      </c>
      <c r="M201" s="136" t="n">
        <v>53111</v>
      </c>
      <c r="N201" s="139">
        <f>IFERROR(L201/(M201*2.20462262185),0)</f>
        <v/>
      </c>
      <c r="O201" s="136" t="n">
        <v>15389</v>
      </c>
      <c r="P201" s="136" t="n">
        <v>53732</v>
      </c>
      <c r="Q201" s="139">
        <f>IFERROR(O201/(P201*2.20462262185),0)</f>
        <v/>
      </c>
      <c r="FC201" s="136" t="n">
        <v>69551</v>
      </c>
      <c r="FD201" s="136" t="n">
        <v>95606</v>
      </c>
      <c r="FE201" s="139">
        <f>IFERROR(FC201/(FD201*2.20462262185),0)</f>
        <v/>
      </c>
      <c r="FF201" s="136" t="n">
        <v>101230</v>
      </c>
      <c r="FG201" s="136" t="n">
        <v>153057</v>
      </c>
      <c r="FH201" s="139">
        <f>IFERROR(FF201/(FG201*2.20462262185),0)</f>
        <v/>
      </c>
      <c r="FI201" s="136" t="n">
        <v>63947</v>
      </c>
      <c r="FJ201" s="136" t="n">
        <v>96687</v>
      </c>
      <c r="FK201" s="139">
        <f>IFERROR(FI201/(FJ201*2.20462262185),0)</f>
        <v/>
      </c>
      <c r="FL201" s="136" t="n">
        <v>59457</v>
      </c>
      <c r="FM201" s="136" t="n">
        <v>89897</v>
      </c>
      <c r="FN201" s="139">
        <f>IFERROR(FL201/(FM201*2.20462262185),0)</f>
        <v/>
      </c>
    </row>
    <row r="202">
      <c r="A202" s="140" t="inlineStr">
        <is>
          <t>Dominican Republic</t>
        </is>
      </c>
      <c r="B202" s="136">
        <f>SUM(I202,L202,O202,R202,U202,X202)</f>
        <v/>
      </c>
      <c r="C202" s="136">
        <f>SUM(J202,M202,P202,S202,V202,Y202)</f>
        <v/>
      </c>
      <c r="D202" s="137">
        <f>C202/1000000</f>
        <v/>
      </c>
      <c r="E202" s="137">
        <f>C202*2.20462262185/1000000</f>
        <v/>
      </c>
      <c r="F202" s="138">
        <f>IFERROR(B202/(C202/1000),0)</f>
        <v/>
      </c>
      <c r="G202" s="139">
        <f>IFERROR(B202/(C202*2.20462262185),0)</f>
        <v/>
      </c>
      <c r="I202" s="136" t="n">
        <v>6595</v>
      </c>
      <c r="J202" s="136" t="n">
        <v>28910</v>
      </c>
      <c r="K202" s="139">
        <f>IFERROR(I202/(J202*2.20462262185),0)</f>
        <v/>
      </c>
      <c r="L202" s="136" t="n">
        <v>2821</v>
      </c>
      <c r="M202" s="136" t="n">
        <v>15434</v>
      </c>
      <c r="N202" s="139">
        <f>IFERROR(L202/(M202*2.20462262185),0)</f>
        <v/>
      </c>
      <c r="R202" s="136" t="n">
        <v>5244</v>
      </c>
      <c r="S202" s="136" t="n">
        <v>21409</v>
      </c>
      <c r="T202" s="139">
        <f>IFERROR(R202/(S202*2.20462262185),0)</f>
        <v/>
      </c>
      <c r="U202" s="136" t="n">
        <v>28097</v>
      </c>
      <c r="V202" s="136" t="n">
        <v>40963</v>
      </c>
      <c r="W202" s="139">
        <f>IFERROR(U202/(V202*2.20462262185),0)</f>
        <v/>
      </c>
      <c r="AA202" s="136" t="n">
        <v>23100</v>
      </c>
      <c r="AB202" s="136" t="n">
        <v>66000</v>
      </c>
      <c r="AC202" s="139">
        <f>IFERROR(AA202/(AB202*2.20462262185),0)</f>
        <v/>
      </c>
      <c r="AG202" s="136" t="n">
        <v>5911</v>
      </c>
      <c r="AH202" s="136" t="n">
        <v>34835</v>
      </c>
      <c r="AI202" s="139">
        <f>IFERROR(AG202/(AH202*2.20462262185),0)</f>
        <v/>
      </c>
      <c r="AJ202" s="136" t="n">
        <v>124106</v>
      </c>
      <c r="AK202" s="136" t="n">
        <v>114884</v>
      </c>
      <c r="AL202" s="139">
        <f>IFERROR(AJ202/(AK202*2.20462262185),0)</f>
        <v/>
      </c>
      <c r="AM202" s="136" t="n">
        <v>15322</v>
      </c>
      <c r="AN202" s="136" t="n">
        <v>55733</v>
      </c>
      <c r="AO202" s="139">
        <f>IFERROR(AM202/(AN202*2.20462262185),0)</f>
        <v/>
      </c>
      <c r="AP202" s="136" t="n">
        <v>119095</v>
      </c>
      <c r="AQ202" s="136" t="n">
        <v>136912</v>
      </c>
      <c r="AR202" s="139">
        <f>IFERROR(AP202/(AQ202*2.20462262185),0)</f>
        <v/>
      </c>
      <c r="AS202" s="136" t="n">
        <v>22726</v>
      </c>
      <c r="AT202" s="136" t="n">
        <v>46450</v>
      </c>
      <c r="AU202" s="139">
        <f>IFERROR(AS202/(AT202*2.20462262185),0)</f>
        <v/>
      </c>
      <c r="AV202" s="136" t="n">
        <v>9124</v>
      </c>
      <c r="AW202" s="136" t="n">
        <v>25808</v>
      </c>
      <c r="AX202" s="139">
        <f>IFERROR(AV202/(AW202*2.20462262185),0)</f>
        <v/>
      </c>
      <c r="AY202" s="136" t="n">
        <v>9374</v>
      </c>
      <c r="AZ202" s="136" t="n">
        <v>22479</v>
      </c>
      <c r="BA202" s="139">
        <f>IFERROR(AY202/(AZ202*2.20462262185),0)</f>
        <v/>
      </c>
      <c r="IL202" s="136" t="n">
        <v>20000</v>
      </c>
      <c r="IM202" s="136" t="n">
        <v>47025</v>
      </c>
      <c r="IN202" s="139">
        <f>IFERROR(IL202/(IM202*2.20462262185),0)</f>
        <v/>
      </c>
      <c r="IO202" s="136" t="n">
        <v>79842</v>
      </c>
      <c r="IP202" s="136" t="n">
        <v>63888</v>
      </c>
      <c r="IQ202" s="139">
        <f>IFERROR(IO202/(IP202*2.20462262185),0)</f>
        <v/>
      </c>
    </row>
    <row r="203">
      <c r="A203" s="135" t="inlineStr">
        <is>
          <t>Italy</t>
        </is>
      </c>
      <c r="B203" s="136">
        <f>SUM(I203,L203,O203,R203,U203,X203)</f>
        <v/>
      </c>
      <c r="C203" s="136">
        <f>SUM(J203,M203,P203,S203,V203,Y203)</f>
        <v/>
      </c>
      <c r="D203" s="137">
        <f>C203/1000000</f>
        <v/>
      </c>
      <c r="E203" s="137">
        <f>C203*2.20462262185/1000000</f>
        <v/>
      </c>
      <c r="F203" s="138">
        <f>IFERROR(B203/(C203/1000),0)</f>
        <v/>
      </c>
      <c r="G203" s="139">
        <f>IFERROR(B203/(C203*2.20462262185),0)</f>
        <v/>
      </c>
      <c r="L203" s="136" t="n">
        <v>222180</v>
      </c>
      <c r="M203" s="136" t="n">
        <v>96800</v>
      </c>
      <c r="N203" s="139">
        <f>IFERROR(L203/(M203*2.20462262185),0)</f>
        <v/>
      </c>
      <c r="X203" s="136" t="n">
        <v>20363</v>
      </c>
      <c r="Y203" s="136" t="n">
        <v>7830</v>
      </c>
      <c r="Z203" s="139">
        <f>IFERROR(X203/(Y203*2.20462262185),0)</f>
        <v/>
      </c>
      <c r="AP203" s="136" t="n">
        <v>45980</v>
      </c>
      <c r="AQ203" s="136" t="n">
        <v>24200</v>
      </c>
      <c r="AR203" s="139">
        <f>IFERROR(AP203/(AQ203*2.20462262185),0)</f>
        <v/>
      </c>
      <c r="AS203" s="136" t="n">
        <v>1491</v>
      </c>
      <c r="AT203" s="136" t="n">
        <v>26</v>
      </c>
      <c r="AU203" s="139">
        <f>IFERROR(AS203/(AT203*2.20462262185),0)</f>
        <v/>
      </c>
      <c r="AV203" s="136" t="n">
        <v>60016</v>
      </c>
      <c r="AW203" s="136" t="n">
        <v>24200</v>
      </c>
      <c r="AX203" s="139">
        <f>IFERROR(AV203/(AW203*2.20462262185),0)</f>
        <v/>
      </c>
      <c r="AY203" s="136" t="n">
        <v>97928</v>
      </c>
      <c r="AZ203" s="136" t="n">
        <v>46210</v>
      </c>
      <c r="BA203" s="139">
        <f>IFERROR(AY203/(AZ203*2.20462262185),0)</f>
        <v/>
      </c>
      <c r="BB203" s="136" t="n">
        <v>188760</v>
      </c>
      <c r="BC203" s="136" t="n">
        <v>96800</v>
      </c>
      <c r="BD203" s="139">
        <f>IFERROR(BB203/(BC203*2.20462262185),0)</f>
        <v/>
      </c>
      <c r="BH203" s="136" t="n">
        <v>264990</v>
      </c>
      <c r="BI203" s="136" t="n">
        <v>121000</v>
      </c>
      <c r="BJ203" s="139">
        <f>IFERROR(BH203/(BI203*2.20462262185),0)</f>
        <v/>
      </c>
      <c r="BK203" s="136" t="n">
        <v>96800</v>
      </c>
      <c r="BL203" s="136" t="n">
        <v>48400</v>
      </c>
      <c r="BM203" s="139">
        <f>IFERROR(BK203/(BL203*2.20462262185),0)</f>
        <v/>
      </c>
      <c r="BN203" s="136" t="n">
        <v>75728</v>
      </c>
      <c r="BO203" s="136" t="n">
        <v>74244</v>
      </c>
      <c r="BP203" s="139">
        <f>IFERROR(BN203/(BO203*2.20462262185),0)</f>
        <v/>
      </c>
      <c r="BQ203" s="136" t="n">
        <v>97278</v>
      </c>
      <c r="BR203" s="136" t="n">
        <v>48400</v>
      </c>
      <c r="BS203" s="139">
        <f>IFERROR(BQ203/(BR203*2.20462262185),0)</f>
        <v/>
      </c>
      <c r="BT203" s="136" t="n">
        <v>45245</v>
      </c>
      <c r="BU203" s="136" t="n">
        <v>24200</v>
      </c>
      <c r="BV203" s="139">
        <f>IFERROR(BT203/(BU203*2.20462262185),0)</f>
        <v/>
      </c>
      <c r="BW203" s="136" t="n">
        <v>31460</v>
      </c>
      <c r="BX203" s="136" t="n">
        <v>26340</v>
      </c>
      <c r="BY203" s="139">
        <f>IFERROR(BW203/(BX203*2.20462262185),0)</f>
        <v/>
      </c>
      <c r="BZ203" s="136" t="n">
        <v>232429</v>
      </c>
      <c r="CA203" s="136" t="n">
        <v>143195</v>
      </c>
      <c r="CB203" s="139">
        <f>IFERROR(BZ203/(CA203*2.20462262185),0)</f>
        <v/>
      </c>
      <c r="CC203" s="136" t="n">
        <v>588</v>
      </c>
      <c r="CD203" s="136" t="n">
        <v>11</v>
      </c>
      <c r="CE203" s="139">
        <f>IFERROR(CC203/(CD203*2.20462262185),0)</f>
        <v/>
      </c>
      <c r="CF203" s="136" t="n">
        <v>51512</v>
      </c>
      <c r="CG203" s="136" t="n">
        <v>16000</v>
      </c>
      <c r="CH203" s="139">
        <f>IFERROR(CF203/(CG203*2.20462262185),0)</f>
        <v/>
      </c>
      <c r="CR203" s="136" t="n">
        <v>292227</v>
      </c>
      <c r="CS203" s="136" t="n">
        <v>357780</v>
      </c>
      <c r="CT203" s="139">
        <f>IFERROR(CR203/(CS203*2.20462262185),0)</f>
        <v/>
      </c>
      <c r="CU203" s="136" t="n">
        <v>318630</v>
      </c>
      <c r="CV203" s="136" t="n">
        <v>447513</v>
      </c>
      <c r="CW203" s="139">
        <f>IFERROR(CU203/(CV203*2.20462262185),0)</f>
        <v/>
      </c>
      <c r="CX203" s="136" t="n">
        <v>130198</v>
      </c>
      <c r="CY203" s="136" t="n">
        <v>182863</v>
      </c>
      <c r="CZ203" s="139">
        <f>IFERROR(CX203/(CY203*2.20462262185),0)</f>
        <v/>
      </c>
      <c r="DD203" s="136" t="n">
        <v>698</v>
      </c>
      <c r="DE203" s="136" t="n">
        <v>615</v>
      </c>
      <c r="DF203" s="139">
        <f>IFERROR(DD203/(DE203*2.20462262185),0)</f>
        <v/>
      </c>
      <c r="DM203" s="136" t="n">
        <v>217728</v>
      </c>
      <c r="DN203" s="136" t="n">
        <v>216511</v>
      </c>
      <c r="DO203" s="139">
        <f>IFERROR(DM203/(DN203*2.20462262185),0)</f>
        <v/>
      </c>
      <c r="DP203" s="136" t="n">
        <v>329631</v>
      </c>
      <c r="DQ203" s="136" t="n">
        <v>362151</v>
      </c>
      <c r="DR203" s="139">
        <f>IFERROR(DP203/(DQ203*2.20462262185),0)</f>
        <v/>
      </c>
      <c r="DS203" s="136" t="n">
        <v>178211</v>
      </c>
      <c r="DT203" s="136" t="n">
        <v>180799</v>
      </c>
      <c r="DU203" s="139">
        <f>IFERROR(DS203/(DT203*2.20462262185),0)</f>
        <v/>
      </c>
      <c r="DV203" s="136" t="n">
        <v>88050</v>
      </c>
      <c r="DW203" s="136" t="n">
        <v>89391</v>
      </c>
      <c r="DX203" s="139">
        <f>IFERROR(DV203/(DW203*2.20462262185),0)</f>
        <v/>
      </c>
      <c r="DY203" s="136" t="n">
        <v>3619095</v>
      </c>
      <c r="DZ203" s="136" t="n">
        <v>2125276</v>
      </c>
      <c r="EA203" s="139">
        <f>IFERROR(DY203/(DZ203*2.20462262185),0)</f>
        <v/>
      </c>
      <c r="EE203" s="136" t="n">
        <v>17700</v>
      </c>
      <c r="EF203" s="136" t="n">
        <v>1422</v>
      </c>
      <c r="EG203" s="139">
        <f>IFERROR(EE203/(EF203*2.20462262185),0)</f>
        <v/>
      </c>
      <c r="EK203" s="136" t="n">
        <v>310</v>
      </c>
      <c r="EL203" s="136" t="n">
        <v>20</v>
      </c>
      <c r="EM203" s="139">
        <f>IFERROR(EK203/(EL203*2.20462262185),0)</f>
        <v/>
      </c>
      <c r="ET203" s="136" t="n">
        <v>333498</v>
      </c>
      <c r="EU203" s="136" t="n">
        <v>127354</v>
      </c>
      <c r="EV203" s="139">
        <f>IFERROR(ET203/(EU203*2.20462262185),0)</f>
        <v/>
      </c>
      <c r="FF203" s="136" t="n">
        <v>333181</v>
      </c>
      <c r="FG203" s="136" t="n">
        <v>329347</v>
      </c>
      <c r="FH203" s="139">
        <f>IFERROR(FF203/(FG203*2.20462262185),0)</f>
        <v/>
      </c>
      <c r="FI203" s="136" t="n">
        <v>36080</v>
      </c>
      <c r="FJ203" s="136" t="n">
        <v>39104</v>
      </c>
      <c r="FK203" s="139">
        <f>IFERROR(FI203/(FJ203*2.20462262185),0)</f>
        <v/>
      </c>
      <c r="FL203" s="136" t="n">
        <v>178490</v>
      </c>
      <c r="FM203" s="136" t="n">
        <v>193485</v>
      </c>
      <c r="FN203" s="139">
        <f>IFERROR(FL203/(FM203*2.20462262185),0)</f>
        <v/>
      </c>
      <c r="FO203" s="136" t="n">
        <v>336902</v>
      </c>
      <c r="FP203" s="136" t="n">
        <v>364549</v>
      </c>
      <c r="FQ203" s="139">
        <f>IFERROR(FO203/(FP203*2.20462262185),0)</f>
        <v/>
      </c>
      <c r="FR203" s="136" t="n">
        <v>53675</v>
      </c>
      <c r="FS203" s="136" t="n">
        <v>58182</v>
      </c>
      <c r="FT203" s="139">
        <f>IFERROR(FR203/(FS203*2.20462262185),0)</f>
        <v/>
      </c>
      <c r="FU203" s="136" t="n">
        <v>2454537</v>
      </c>
      <c r="FV203" s="136" t="n">
        <v>1427593</v>
      </c>
      <c r="FW203" s="139">
        <f>IFERROR(FU203/(FV203*2.20462262185),0)</f>
        <v/>
      </c>
      <c r="FX203" s="136" t="n">
        <v>1542896</v>
      </c>
      <c r="FY203" s="136" t="n">
        <v>864958</v>
      </c>
      <c r="FZ203" s="139">
        <f>IFERROR(FX203/(FY203*2.20462262185),0)</f>
        <v/>
      </c>
      <c r="GA203" s="136" t="n">
        <v>1940636</v>
      </c>
      <c r="GB203" s="136" t="n">
        <v>1134514</v>
      </c>
      <c r="GC203" s="139">
        <f>IFERROR(GA203/(GB203*2.20462262185),0)</f>
        <v/>
      </c>
      <c r="GD203" s="136" t="n">
        <v>1577921</v>
      </c>
      <c r="GE203" s="136" t="n">
        <v>1025727</v>
      </c>
      <c r="GF203" s="139">
        <f>IFERROR(GD203/(GE203*2.20462262185),0)</f>
        <v/>
      </c>
      <c r="GG203" s="136" t="n">
        <v>648248</v>
      </c>
      <c r="GH203" s="136" t="n">
        <v>553674</v>
      </c>
      <c r="GI203" s="139">
        <f>IFERROR(GG203/(GH203*2.20462262185),0)</f>
        <v/>
      </c>
      <c r="GJ203" s="136" t="n">
        <v>55491</v>
      </c>
      <c r="GK203" s="136" t="n">
        <v>90770</v>
      </c>
      <c r="GL203" s="139">
        <f>IFERROR(GJ203/(GK203*2.20462262185),0)</f>
        <v/>
      </c>
      <c r="GM203" s="136" t="n">
        <v>189483</v>
      </c>
      <c r="GN203" s="136" t="n">
        <v>305847</v>
      </c>
      <c r="GO203" s="139">
        <f>IFERROR(GM203/(GN203*2.20462262185),0)</f>
        <v/>
      </c>
      <c r="GP203" s="136" t="n">
        <v>117325</v>
      </c>
      <c r="GQ203" s="136" t="n">
        <v>195924</v>
      </c>
      <c r="GR203" s="139">
        <f>IFERROR(GP203/(GQ203*2.20462262185),0)</f>
        <v/>
      </c>
      <c r="GS203" s="136" t="n">
        <v>153477</v>
      </c>
      <c r="GT203" s="136" t="n">
        <v>281314</v>
      </c>
      <c r="GU203" s="139">
        <f>IFERROR(GS203/(GT203*2.20462262185),0)</f>
        <v/>
      </c>
      <c r="GV203" s="136" t="n">
        <v>89089</v>
      </c>
      <c r="GW203" s="136" t="n">
        <v>80000</v>
      </c>
      <c r="GX203" s="139">
        <f>IFERROR(GV203/(GW203*2.20462262185),0)</f>
        <v/>
      </c>
      <c r="GY203" s="136" t="n">
        <v>1233659</v>
      </c>
      <c r="GZ203" s="136" t="n">
        <v>1122000</v>
      </c>
      <c r="HA203" s="139">
        <f>IFERROR(GY203/(GZ203*2.20462262185),0)</f>
        <v/>
      </c>
      <c r="HB203" s="136" t="n">
        <v>438298</v>
      </c>
      <c r="HC203" s="136" t="n">
        <v>510988</v>
      </c>
      <c r="HD203" s="139">
        <f>IFERROR(HB203/(HC203*2.20462262185),0)</f>
        <v/>
      </c>
      <c r="HE203" s="136" t="n">
        <v>1800</v>
      </c>
      <c r="HF203" s="136" t="n">
        <v>100</v>
      </c>
      <c r="HG203" s="139">
        <f>IFERROR(HE203/(HF203*2.20462262185),0)</f>
        <v/>
      </c>
      <c r="HH203" s="136" t="n">
        <v>95594</v>
      </c>
      <c r="HI203" s="136" t="n">
        <v>147559</v>
      </c>
      <c r="HJ203" s="139">
        <f>IFERROR(HH203/(HI203*2.20462262185),0)</f>
        <v/>
      </c>
      <c r="HK203" s="136" t="n">
        <v>253903</v>
      </c>
      <c r="HL203" s="136" t="n">
        <v>391347</v>
      </c>
      <c r="HM203" s="139">
        <f>IFERROR(HK203/(HL203*2.20462262185),0)</f>
        <v/>
      </c>
      <c r="HN203" s="136" t="n">
        <v>640</v>
      </c>
      <c r="HO203" s="136" t="n">
        <v>750</v>
      </c>
      <c r="HP203" s="139">
        <f>IFERROR(HN203/(HO203*2.20462262185),0)</f>
        <v/>
      </c>
      <c r="HQ203" s="136" t="n">
        <v>1012</v>
      </c>
      <c r="HR203" s="136" t="n">
        <v>1000</v>
      </c>
      <c r="HS203" s="139">
        <f>IFERROR(HQ203/(HR203*2.20462262185),0)</f>
        <v/>
      </c>
      <c r="HT203" s="136" t="n">
        <v>3699</v>
      </c>
      <c r="HU203" s="136" t="n">
        <v>2400</v>
      </c>
      <c r="HV203" s="139">
        <f>IFERROR(HT203/(HU203*2.20462262185),0)</f>
        <v/>
      </c>
      <c r="HW203" s="136" t="n">
        <v>172475</v>
      </c>
      <c r="HX203" s="136" t="n">
        <v>237592</v>
      </c>
      <c r="HY203" s="139">
        <f>IFERROR(HW203/(HX203*2.20462262185),0)</f>
        <v/>
      </c>
      <c r="HZ203" s="136" t="n">
        <v>106596</v>
      </c>
      <c r="IA203" s="136" t="n">
        <v>146020</v>
      </c>
      <c r="IB203" s="139">
        <f>IFERROR(HZ203/(IA203*2.20462262185),0)</f>
        <v/>
      </c>
      <c r="IC203" s="136" t="n">
        <v>133241</v>
      </c>
      <c r="ID203" s="136" t="n">
        <v>182523</v>
      </c>
      <c r="IE203" s="139">
        <f>IFERROR(IC203/(ID203*2.20462262185),0)</f>
        <v/>
      </c>
      <c r="IF203" s="136" t="n">
        <v>157139</v>
      </c>
      <c r="IG203" s="136" t="n">
        <v>203611</v>
      </c>
      <c r="IH203" s="139">
        <f>IFERROR(IF203/(IG203*2.20462262185),0)</f>
        <v/>
      </c>
      <c r="II203" s="136" t="n">
        <v>86775</v>
      </c>
      <c r="IJ203" s="136" t="n">
        <v>112403</v>
      </c>
      <c r="IK203" s="139">
        <f>IFERROR(II203/(IJ203*2.20462262185),0)</f>
        <v/>
      </c>
      <c r="IU203" s="136" t="n">
        <v>58413</v>
      </c>
      <c r="IV203" s="136" t="n">
        <v>75664</v>
      </c>
      <c r="IW203" s="139">
        <f>IFERROR(IU203/(IV203*2.20462262185),0)</f>
        <v/>
      </c>
      <c r="IX203" s="136" t="n">
        <v>137453</v>
      </c>
      <c r="IY203" s="136" t="n">
        <v>151416</v>
      </c>
      <c r="IZ203" s="139">
        <f>IFERROR(IX203/(IY203*2.20462262185),0)</f>
        <v/>
      </c>
      <c r="JA203" s="136" t="n">
        <v>10805</v>
      </c>
      <c r="JB203" s="136" t="n">
        <v>2374</v>
      </c>
      <c r="JC203" s="139">
        <f>IFERROR(JA203/(JB203*2.20462262185),0)</f>
        <v/>
      </c>
      <c r="JD203" s="136" t="n">
        <v>29086</v>
      </c>
      <c r="JE203" s="136" t="n">
        <v>38000</v>
      </c>
      <c r="JF203" s="139">
        <f>IFERROR(JD203/(JE203*2.20462262185),0)</f>
        <v/>
      </c>
    </row>
    <row r="204">
      <c r="A204" s="140" t="inlineStr">
        <is>
          <t>New Zealand</t>
        </is>
      </c>
      <c r="B204" s="136">
        <f>SUM(I204,L204,O204,R204,U204,X204)</f>
        <v/>
      </c>
      <c r="C204" s="136">
        <f>SUM(J204,M204,P204,S204,V204,Y204)</f>
        <v/>
      </c>
      <c r="D204" s="137">
        <f>C204/1000000</f>
        <v/>
      </c>
      <c r="E204" s="137">
        <f>C204*2.20462262185/1000000</f>
        <v/>
      </c>
      <c r="F204" s="138">
        <f>IFERROR(B204/(C204/1000),0)</f>
        <v/>
      </c>
      <c r="G204" s="139">
        <f>IFERROR(B204/(C204*2.20462262185),0)</f>
        <v/>
      </c>
      <c r="U204" s="136" t="n">
        <v>8652</v>
      </c>
      <c r="V204" s="136" t="n">
        <v>17658</v>
      </c>
      <c r="W204" s="139">
        <f>IFERROR(U204/(V204*2.20462262185),0)</f>
        <v/>
      </c>
      <c r="X204" s="136" t="n">
        <v>24603</v>
      </c>
      <c r="Y204" s="136" t="n">
        <v>50211</v>
      </c>
      <c r="Z204" s="139">
        <f>IFERROR(X204/(Y204*2.20462262185),0)</f>
        <v/>
      </c>
      <c r="AS204" s="136" t="n">
        <v>9400</v>
      </c>
      <c r="AT204" s="136" t="n">
        <v>16920</v>
      </c>
      <c r="AU204" s="139">
        <f>IFERROR(AS204/(AT204*2.20462262185),0)</f>
        <v/>
      </c>
      <c r="AV204" s="136" t="n">
        <v>64620</v>
      </c>
      <c r="AW204" s="136" t="n">
        <v>58176</v>
      </c>
      <c r="AX204" s="139">
        <f>IFERROR(AV204/(AW204*2.20462262185),0)</f>
        <v/>
      </c>
      <c r="EH204" s="136" t="n">
        <v>24538</v>
      </c>
      <c r="EI204" s="136" t="n">
        <v>20000</v>
      </c>
      <c r="EJ204" s="139">
        <f>IFERROR(EH204/(EI204*2.20462262185),0)</f>
        <v/>
      </c>
      <c r="EN204" s="136" t="n">
        <v>35453</v>
      </c>
      <c r="EO204" s="136" t="n">
        <v>29685</v>
      </c>
      <c r="EP204" s="139">
        <f>IFERROR(EN204/(EO204*2.20462262185),0)</f>
        <v/>
      </c>
      <c r="EW204" s="136" t="n">
        <v>102130</v>
      </c>
      <c r="EX204" s="136" t="n">
        <v>120628</v>
      </c>
      <c r="EY204" s="139">
        <f>IFERROR(EW204/(EX204*2.20462262185),0)</f>
        <v/>
      </c>
      <c r="EZ204" s="136" t="n">
        <v>18930</v>
      </c>
      <c r="FA204" s="136" t="n">
        <v>18743</v>
      </c>
      <c r="FB204" s="139">
        <f>IFERROR(EZ204/(FA204*2.20462262185),0)</f>
        <v/>
      </c>
      <c r="FC204" s="136" t="n">
        <v>32955</v>
      </c>
      <c r="FD204" s="136" t="n">
        <v>35406</v>
      </c>
      <c r="FE204" s="139">
        <f>IFERROR(FC204/(FD204*2.20462262185),0)</f>
        <v/>
      </c>
      <c r="FF204" s="136" t="n">
        <v>112593</v>
      </c>
      <c r="FG204" s="136" t="n">
        <v>128728</v>
      </c>
      <c r="FH204" s="139">
        <f>IFERROR(FF204/(FG204*2.20462262185),0)</f>
        <v/>
      </c>
      <c r="FI204" s="136" t="n">
        <v>14802</v>
      </c>
      <c r="FJ204" s="136" t="n">
        <v>19719</v>
      </c>
      <c r="FK204" s="139">
        <f>IFERROR(FI204/(FJ204*2.20462262185),0)</f>
        <v/>
      </c>
      <c r="FL204" s="136" t="n">
        <v>16377</v>
      </c>
      <c r="FM204" s="136" t="n">
        <v>19267</v>
      </c>
      <c r="FN204" s="139">
        <f>IFERROR(FL204/(FM204*2.20462262185),0)</f>
        <v/>
      </c>
      <c r="FO204" s="136" t="n">
        <v>33116</v>
      </c>
      <c r="FP204" s="136" t="n">
        <v>38959</v>
      </c>
      <c r="FQ204" s="139">
        <f>IFERROR(FO204/(FP204*2.20462262185),0)</f>
        <v/>
      </c>
      <c r="FU204" s="136" t="n">
        <v>31373</v>
      </c>
      <c r="FV204" s="136" t="n">
        <v>38391</v>
      </c>
      <c r="FW204" s="139">
        <f>IFERROR(FU204/(FV204*2.20462262185),0)</f>
        <v/>
      </c>
      <c r="FX204" s="136" t="n">
        <v>15442</v>
      </c>
      <c r="FY204" s="136" t="n">
        <v>18167</v>
      </c>
      <c r="FZ204" s="139">
        <f>IFERROR(FX204/(FY204*2.20462262185),0)</f>
        <v/>
      </c>
    </row>
    <row r="205">
      <c r="A205" s="140" t="inlineStr">
        <is>
          <t>Australia</t>
        </is>
      </c>
      <c r="B205" s="136">
        <f>SUM(I205,L205,O205,R205,U205,X205)</f>
        <v/>
      </c>
      <c r="C205" s="136">
        <f>SUM(J205,M205,P205,S205,V205,Y205)</f>
        <v/>
      </c>
      <c r="D205" s="137">
        <f>C205/1000000</f>
        <v/>
      </c>
      <c r="E205" s="137">
        <f>C205*2.20462262185/1000000</f>
        <v/>
      </c>
      <c r="F205" s="138">
        <f>IFERROR(B205/(C205/1000),0)</f>
        <v/>
      </c>
      <c r="G205" s="139">
        <f>IFERROR(B205/(C205*2.20462262185),0)</f>
        <v/>
      </c>
      <c r="R205" s="136" t="n">
        <v>35343</v>
      </c>
      <c r="S205" s="136" t="n">
        <v>61361</v>
      </c>
      <c r="T205" s="139">
        <f>IFERROR(R205/(S205*2.20462262185),0)</f>
        <v/>
      </c>
      <c r="FO205" s="136" t="n">
        <v>25313</v>
      </c>
      <c r="FP205" s="136" t="n">
        <v>56250</v>
      </c>
      <c r="FQ205" s="139">
        <f>IFERROR(FO205/(FP205*2.20462262185),0)</f>
        <v/>
      </c>
      <c r="FU205" s="136" t="n">
        <v>18553</v>
      </c>
      <c r="FV205" s="136" t="n">
        <v>40274</v>
      </c>
      <c r="FW205" s="139">
        <f>IFERROR(FU205/(FV205*2.20462262185),0)</f>
        <v/>
      </c>
    </row>
    <row r="206">
      <c r="A206" s="140" t="inlineStr">
        <is>
          <t>Jamaica</t>
        </is>
      </c>
      <c r="B206" s="136">
        <f>SUM(I206,L206,O206,R206,U206,X206)</f>
        <v/>
      </c>
      <c r="C206" s="136">
        <f>SUM(J206,M206,P206,S206,V206,Y206)</f>
        <v/>
      </c>
      <c r="D206" s="137">
        <f>C206/1000000</f>
        <v/>
      </c>
      <c r="E206" s="137">
        <f>C206*2.20462262185/1000000</f>
        <v/>
      </c>
      <c r="F206" s="138">
        <f>IFERROR(B206/(C206/1000),0)</f>
        <v/>
      </c>
      <c r="G206" s="139">
        <f>IFERROR(B206/(C206*2.20462262185),0)</f>
        <v/>
      </c>
      <c r="I206" s="136" t="n">
        <v>4141</v>
      </c>
      <c r="J206" s="136" t="n">
        <v>15890</v>
      </c>
      <c r="K206" s="139">
        <f>IFERROR(I206/(J206*2.20462262185),0)</f>
        <v/>
      </c>
      <c r="O206" s="136" t="n">
        <v>3839</v>
      </c>
      <c r="P206" s="136" t="n">
        <v>15192</v>
      </c>
      <c r="Q206" s="139">
        <f>IFERROR(O206/(P206*2.20462262185),0)</f>
        <v/>
      </c>
      <c r="R206" s="136" t="n">
        <v>2282</v>
      </c>
      <c r="S206" s="136" t="n">
        <v>15210</v>
      </c>
      <c r="T206" s="139">
        <f>IFERROR(R206/(S206*2.20462262185),0)</f>
        <v/>
      </c>
      <c r="X206" s="136" t="n">
        <v>900</v>
      </c>
      <c r="Y206" s="136" t="n">
        <v>372</v>
      </c>
      <c r="Z206" s="139">
        <f>IFERROR(X206/(Y206*2.20462262185),0)</f>
        <v/>
      </c>
      <c r="AD206" s="136" t="n">
        <v>14301</v>
      </c>
      <c r="AE206" s="136" t="n">
        <v>30210</v>
      </c>
      <c r="AF206" s="139">
        <f>IFERROR(AD206/(AE206*2.20462262185),0)</f>
        <v/>
      </c>
      <c r="AJ206" s="136" t="n">
        <v>3452</v>
      </c>
      <c r="AK206" s="136" t="n">
        <v>15340</v>
      </c>
      <c r="AL206" s="139">
        <f>IFERROR(AJ206/(AK206*2.20462262185),0)</f>
        <v/>
      </c>
      <c r="AM206" s="136" t="n">
        <v>8339</v>
      </c>
      <c r="AN206" s="136" t="n">
        <v>16810</v>
      </c>
      <c r="AO206" s="139">
        <f>IFERROR(AM206/(AN206*2.20462262185),0)</f>
        <v/>
      </c>
      <c r="AP206" s="136" t="n">
        <v>10712</v>
      </c>
      <c r="AQ206" s="136" t="n">
        <v>16480</v>
      </c>
      <c r="AR206" s="139">
        <f>IFERROR(AP206/(AQ206*2.20462262185),0)</f>
        <v/>
      </c>
      <c r="AS206" s="136" t="n">
        <v>9329</v>
      </c>
      <c r="AT206" s="136" t="n">
        <v>15690</v>
      </c>
      <c r="AU206" s="139">
        <f>IFERROR(AS206/(AT206*2.20462262185),0)</f>
        <v/>
      </c>
      <c r="BB206" s="136" t="n">
        <v>17517</v>
      </c>
      <c r="BC206" s="136" t="n">
        <v>31720</v>
      </c>
      <c r="BD206" s="139">
        <f>IFERROR(BB206/(BC206*2.20462262185),0)</f>
        <v/>
      </c>
      <c r="BH206" s="136" t="n">
        <v>8730</v>
      </c>
      <c r="BI206" s="136" t="n">
        <v>17150</v>
      </c>
      <c r="BJ206" s="139">
        <f>IFERROR(BH206/(BI206*2.20462262185),0)</f>
        <v/>
      </c>
      <c r="BK206" s="136" t="n">
        <v>9760</v>
      </c>
      <c r="BL206" s="136" t="n">
        <v>16320</v>
      </c>
      <c r="BM206" s="139">
        <f>IFERROR(BK206/(BL206*2.20462262185),0)</f>
        <v/>
      </c>
      <c r="BN206" s="136" t="n">
        <v>15218</v>
      </c>
      <c r="BO206" s="136" t="n">
        <v>30740</v>
      </c>
      <c r="BP206" s="139">
        <f>IFERROR(BN206/(BO206*2.20462262185),0)</f>
        <v/>
      </c>
      <c r="FR206" s="136" t="n">
        <v>7591</v>
      </c>
      <c r="FS206" s="136" t="n">
        <v>19130</v>
      </c>
      <c r="FT206" s="139">
        <f>IFERROR(FR206/(FS206*2.20462262185),0)</f>
        <v/>
      </c>
    </row>
    <row r="207">
      <c r="A207" s="140" t="inlineStr">
        <is>
          <t>El Salvador</t>
        </is>
      </c>
      <c r="B207" s="136">
        <f>SUM(I207,L207,O207,R207,U207,X207)</f>
        <v/>
      </c>
      <c r="C207" s="136">
        <f>SUM(J207,M207,P207,S207,V207,Y207)</f>
        <v/>
      </c>
      <c r="D207" s="137">
        <f>C207/1000000</f>
        <v/>
      </c>
      <c r="E207" s="137">
        <f>C207*2.20462262185/1000000</f>
        <v/>
      </c>
      <c r="F207" s="138">
        <f>IFERROR(B207/(C207/1000),0)</f>
        <v/>
      </c>
      <c r="G207" s="139">
        <f>IFERROR(B207/(C207*2.20462262185),0)</f>
        <v/>
      </c>
      <c r="X207" s="136" t="n">
        <v>9103</v>
      </c>
      <c r="Y207" s="136" t="n">
        <v>22757</v>
      </c>
      <c r="Z207" s="139">
        <f>IFERROR(X207/(Y207*2.20462262185),0)</f>
        <v/>
      </c>
      <c r="AP207" s="136" t="n">
        <v>20769</v>
      </c>
      <c r="AQ207" s="136" t="n">
        <v>23587</v>
      </c>
      <c r="AR207" s="139">
        <f>IFERROR(AP207/(AQ207*2.20462262185),0)</f>
        <v/>
      </c>
      <c r="AV207" s="136" t="n">
        <v>39150</v>
      </c>
      <c r="AW207" s="136" t="n">
        <v>46808</v>
      </c>
      <c r="AX207" s="139">
        <f>IFERROR(AV207/(AW207*2.20462262185),0)</f>
        <v/>
      </c>
      <c r="AY207" s="136" t="n">
        <v>11480</v>
      </c>
      <c r="AZ207" s="136" t="n">
        <v>23670</v>
      </c>
      <c r="BA207" s="139">
        <f>IFERROR(AY207/(AZ207*2.20462262185),0)</f>
        <v/>
      </c>
    </row>
    <row r="208">
      <c r="A208" s="140" t="inlineStr">
        <is>
          <t>France</t>
        </is>
      </c>
      <c r="B208" s="136">
        <f>SUM(I208,L208,O208,R208,U208,X208)</f>
        <v/>
      </c>
      <c r="C208" s="136">
        <f>SUM(J208,M208,P208,S208,V208,Y208)</f>
        <v/>
      </c>
      <c r="D208" s="137">
        <f>C208/1000000</f>
        <v/>
      </c>
      <c r="E208" s="137">
        <f>C208*2.20462262185/1000000</f>
        <v/>
      </c>
      <c r="F208" s="138">
        <f>IFERROR(B208/(C208/1000),0)</f>
        <v/>
      </c>
      <c r="G208" s="139">
        <f>IFERROR(B208/(C208*2.20462262185),0)</f>
        <v/>
      </c>
      <c r="I208" s="136" t="n">
        <v>27616</v>
      </c>
      <c r="J208" s="136" t="n">
        <v>11000</v>
      </c>
      <c r="K208" s="139">
        <f>IFERROR(I208/(J208*2.20462262185),0)</f>
        <v/>
      </c>
      <c r="L208" s="136" t="n">
        <v>8803</v>
      </c>
      <c r="M208" s="136" t="n">
        <v>3300</v>
      </c>
      <c r="N208" s="139">
        <f>IFERROR(L208/(M208*2.20462262185),0)</f>
        <v/>
      </c>
      <c r="O208" s="136" t="n">
        <v>2895</v>
      </c>
      <c r="P208" s="136" t="n">
        <v>1833</v>
      </c>
      <c r="Q208" s="139">
        <f>IFERROR(O208/(P208*2.20462262185),0)</f>
        <v/>
      </c>
      <c r="R208" s="136" t="n">
        <v>2967</v>
      </c>
      <c r="S208" s="136" t="n">
        <v>1500</v>
      </c>
      <c r="T208" s="139">
        <f>IFERROR(R208/(S208*2.20462262185),0)</f>
        <v/>
      </c>
      <c r="U208" s="136" t="n">
        <v>297</v>
      </c>
      <c r="V208" s="136" t="n">
        <v>92</v>
      </c>
      <c r="W208" s="139">
        <f>IFERROR(U208/(V208*2.20462262185),0)</f>
        <v/>
      </c>
      <c r="AD208" s="136" t="n">
        <v>1592</v>
      </c>
      <c r="AE208" s="136" t="n">
        <v>7</v>
      </c>
      <c r="AF208" s="139">
        <f>IFERROR(AD208/(AE208*2.20462262185),0)</f>
        <v/>
      </c>
      <c r="BZ208" s="136" t="n">
        <v>6745</v>
      </c>
      <c r="CA208" s="136" t="n">
        <v>18640</v>
      </c>
      <c r="CB208" s="139">
        <f>IFERROR(BZ208/(CA208*2.20462262185),0)</f>
        <v/>
      </c>
      <c r="CC208" s="136" t="n">
        <v>13446</v>
      </c>
      <c r="CD208" s="136" t="n">
        <v>36499</v>
      </c>
      <c r="CE208" s="139">
        <f>IFERROR(CC208/(CD208*2.20462262185),0)</f>
        <v/>
      </c>
      <c r="CF208" s="136" t="n">
        <v>12717</v>
      </c>
      <c r="CG208" s="136" t="n">
        <v>34700</v>
      </c>
      <c r="CH208" s="139">
        <f>IFERROR(CF208/(CG208*2.20462262185),0)</f>
        <v/>
      </c>
      <c r="CO208" s="136" t="n">
        <v>207768</v>
      </c>
      <c r="CP208" s="136" t="n">
        <v>201089</v>
      </c>
      <c r="CQ208" s="139">
        <f>IFERROR(CO208/(CP208*2.20462262185),0)</f>
        <v/>
      </c>
      <c r="CR208" s="136" t="n">
        <v>540</v>
      </c>
      <c r="CS208" s="136" t="n">
        <v>2100</v>
      </c>
      <c r="CT208" s="139">
        <f>IFERROR(CR208/(CS208*2.20462262185),0)</f>
        <v/>
      </c>
      <c r="DM208" s="136" t="n">
        <v>270931</v>
      </c>
      <c r="DN208" s="136" t="n">
        <v>305103</v>
      </c>
      <c r="DO208" s="139">
        <f>IFERROR(DM208/(DN208*2.20462262185),0)</f>
        <v/>
      </c>
      <c r="DP208" s="136" t="n">
        <v>267536</v>
      </c>
      <c r="DQ208" s="136" t="n">
        <v>284543</v>
      </c>
      <c r="DR208" s="139">
        <f>IFERROR(DP208/(DQ208*2.20462262185),0)</f>
        <v/>
      </c>
      <c r="DS208" s="136" t="n">
        <v>520158</v>
      </c>
      <c r="DT208" s="136" t="n">
        <v>492355</v>
      </c>
      <c r="DU208" s="139">
        <f>IFERROR(DS208/(DT208*2.20462262185),0)</f>
        <v/>
      </c>
      <c r="DV208" s="136" t="n">
        <v>552392</v>
      </c>
      <c r="DW208" s="136" t="n">
        <v>440127</v>
      </c>
      <c r="DX208" s="139">
        <f>IFERROR(DV208/(DW208*2.20462262185),0)</f>
        <v/>
      </c>
      <c r="DY208" s="136" t="n">
        <v>86525</v>
      </c>
      <c r="DZ208" s="136" t="n">
        <v>55931</v>
      </c>
      <c r="EA208" s="139">
        <f>IFERROR(DY208/(DZ208*2.20462262185),0)</f>
        <v/>
      </c>
      <c r="EB208" s="136" t="n">
        <v>26169</v>
      </c>
      <c r="EC208" s="136" t="n">
        <v>21873</v>
      </c>
      <c r="ED208" s="139">
        <f>IFERROR(EB208/(EC208*2.20462262185),0)</f>
        <v/>
      </c>
      <c r="EN208" s="136" t="n">
        <v>21420</v>
      </c>
      <c r="EO208" s="136" t="n">
        <v>4500</v>
      </c>
      <c r="EP208" s="139">
        <f>IFERROR(EN208/(EO208*2.20462262185),0)</f>
        <v/>
      </c>
      <c r="EQ208" s="136" t="n">
        <v>3601</v>
      </c>
      <c r="ER208" s="136" t="n">
        <v>1</v>
      </c>
      <c r="ES208" s="139">
        <f>IFERROR(EQ208/(ER208*2.20462262185),0)</f>
        <v/>
      </c>
      <c r="FF208" s="136" t="n">
        <v>70424</v>
      </c>
      <c r="FG208" s="136" t="n">
        <v>78774</v>
      </c>
      <c r="FH208" s="139">
        <f>IFERROR(FF208/(FG208*2.20462262185),0)</f>
        <v/>
      </c>
      <c r="FI208" s="136" t="n">
        <v>89486</v>
      </c>
      <c r="FJ208" s="136" t="n">
        <v>114726</v>
      </c>
      <c r="FK208" s="139">
        <f>IFERROR(FI208/(FJ208*2.20462262185),0)</f>
        <v/>
      </c>
      <c r="FL208" s="136" t="n">
        <v>237374</v>
      </c>
      <c r="FM208" s="136" t="n">
        <v>304326</v>
      </c>
      <c r="FN208" s="139">
        <f>IFERROR(FL208/(FM208*2.20462262185),0)</f>
        <v/>
      </c>
      <c r="FO208" s="136" t="n">
        <v>302924</v>
      </c>
      <c r="FP208" s="136" t="n">
        <v>388364</v>
      </c>
      <c r="FQ208" s="139">
        <f>IFERROR(FO208/(FP208*2.20462262185),0)</f>
        <v/>
      </c>
      <c r="FR208" s="136" t="n">
        <v>499555</v>
      </c>
      <c r="FS208" s="136" t="n">
        <v>520732</v>
      </c>
      <c r="FT208" s="139">
        <f>IFERROR(FR208/(FS208*2.20462262185),0)</f>
        <v/>
      </c>
      <c r="FU208" s="136" t="n">
        <v>210515</v>
      </c>
      <c r="FV208" s="136" t="n">
        <v>259378</v>
      </c>
      <c r="FW208" s="139">
        <f>IFERROR(FU208/(FV208*2.20462262185),0)</f>
        <v/>
      </c>
      <c r="FX208" s="136" t="n">
        <v>435849</v>
      </c>
      <c r="FY208" s="136" t="n">
        <v>543614</v>
      </c>
      <c r="FZ208" s="139">
        <f>IFERROR(FX208/(FY208*2.20462262185),0)</f>
        <v/>
      </c>
      <c r="GD208" s="136" t="n">
        <v>89611</v>
      </c>
      <c r="GE208" s="136" t="n">
        <v>119481</v>
      </c>
      <c r="GF208" s="139">
        <f>IFERROR(GD208/(GE208*2.20462262185),0)</f>
        <v/>
      </c>
      <c r="GJ208" s="136" t="n">
        <v>91212</v>
      </c>
      <c r="GK208" s="136" t="n">
        <v>121616</v>
      </c>
      <c r="GL208" s="139">
        <f>IFERROR(GJ208/(GK208*2.20462262185),0)</f>
        <v/>
      </c>
      <c r="GM208" s="136" t="n">
        <v>28173</v>
      </c>
      <c r="GN208" s="136" t="n">
        <v>40247</v>
      </c>
      <c r="GO208" s="139">
        <f>IFERROR(GM208/(GN208*2.20462262185),0)</f>
        <v/>
      </c>
      <c r="GP208" s="136" t="n">
        <v>85936</v>
      </c>
      <c r="GQ208" s="136" t="n">
        <v>123263</v>
      </c>
      <c r="GR208" s="139">
        <f>IFERROR(GP208/(GQ208*2.20462262185),0)</f>
        <v/>
      </c>
      <c r="GS208" s="136" t="n">
        <v>159773</v>
      </c>
      <c r="GT208" s="136" t="n">
        <v>230692</v>
      </c>
      <c r="GU208" s="139">
        <f>IFERROR(GS208/(GT208*2.20462262185),0)</f>
        <v/>
      </c>
      <c r="GV208" s="136" t="n">
        <v>287151</v>
      </c>
      <c r="GW208" s="136" t="n">
        <v>410217</v>
      </c>
      <c r="GX208" s="139">
        <f>IFERROR(GV208/(GW208*2.20462262185),0)</f>
        <v/>
      </c>
      <c r="HB208" s="136" t="n">
        <v>73499</v>
      </c>
      <c r="HC208" s="136" t="n">
        <v>104409</v>
      </c>
      <c r="HD208" s="139">
        <f>IFERROR(HB208/(HC208*2.20462262185),0)</f>
        <v/>
      </c>
      <c r="HE208" s="136" t="n">
        <v>165769</v>
      </c>
      <c r="HF208" s="136" t="n">
        <v>233479</v>
      </c>
      <c r="HG208" s="139">
        <f>IFERROR(HE208/(HF208*2.20462262185),0)</f>
        <v/>
      </c>
      <c r="HH208" s="136" t="n">
        <v>113814</v>
      </c>
      <c r="HI208" s="136" t="n">
        <v>167218</v>
      </c>
      <c r="HJ208" s="139">
        <f>IFERROR(HH208/(HI208*2.20462262185),0)</f>
        <v/>
      </c>
      <c r="HK208" s="136" t="n">
        <v>74300</v>
      </c>
      <c r="HL208" s="136" t="n">
        <v>120731</v>
      </c>
      <c r="HM208" s="139">
        <f>IFERROR(HK208/(HL208*2.20462262185),0)</f>
        <v/>
      </c>
      <c r="HT208" s="136" t="n">
        <v>45412</v>
      </c>
      <c r="HU208" s="136" t="n">
        <v>9101</v>
      </c>
      <c r="HV208" s="139">
        <f>IFERROR(HT208/(HU208*2.20462262185),0)</f>
        <v/>
      </c>
      <c r="HW208" s="136" t="n">
        <v>27589</v>
      </c>
      <c r="HX208" s="136" t="n">
        <v>40994</v>
      </c>
      <c r="HY208" s="139">
        <f>IFERROR(HW208/(HX208*2.20462262185),0)</f>
        <v/>
      </c>
      <c r="HZ208" s="136" t="n">
        <v>249630</v>
      </c>
      <c r="IA208" s="136" t="n">
        <v>375701</v>
      </c>
      <c r="IB208" s="139">
        <f>IFERROR(HZ208/(IA208*2.20462262185),0)</f>
        <v/>
      </c>
      <c r="IC208" s="136" t="n">
        <v>97877</v>
      </c>
      <c r="ID208" s="136" t="n">
        <v>144761</v>
      </c>
      <c r="IE208" s="139">
        <f>IFERROR(IC208/(ID208*2.20462262185),0)</f>
        <v/>
      </c>
      <c r="IF208" s="136" t="n">
        <v>162956</v>
      </c>
      <c r="IG208" s="136" t="n">
        <v>217209</v>
      </c>
      <c r="IH208" s="139">
        <f>IFERROR(IF208/(IG208*2.20462262185),0)</f>
        <v/>
      </c>
      <c r="II208" s="136" t="n">
        <v>283381</v>
      </c>
      <c r="IJ208" s="136" t="n">
        <v>404250</v>
      </c>
      <c r="IK208" s="139">
        <f>IFERROR(II208/(IJ208*2.20462262185),0)</f>
        <v/>
      </c>
      <c r="IL208" s="136" t="n">
        <v>181818</v>
      </c>
      <c r="IM208" s="136" t="n">
        <v>260871</v>
      </c>
      <c r="IN208" s="139">
        <f>IFERROR(IL208/(IM208*2.20462262185),0)</f>
        <v/>
      </c>
      <c r="IO208" s="136" t="n">
        <v>311050</v>
      </c>
      <c r="IP208" s="136" t="n">
        <v>425431</v>
      </c>
      <c r="IQ208" s="139">
        <f>IFERROR(IO208/(IP208*2.20462262185),0)</f>
        <v/>
      </c>
      <c r="IR208" s="136" t="n">
        <v>472871</v>
      </c>
      <c r="IS208" s="136" t="n">
        <v>672244</v>
      </c>
      <c r="IT208" s="139">
        <f>IFERROR(IR208/(IS208*2.20462262185),0)</f>
        <v/>
      </c>
      <c r="IU208" s="136" t="n">
        <v>599840</v>
      </c>
      <c r="IV208" s="136" t="n">
        <v>612298</v>
      </c>
      <c r="IW208" s="139">
        <f>IFERROR(IU208/(IV208*2.20462262185),0)</f>
        <v/>
      </c>
      <c r="IX208" s="136" t="n">
        <v>209565</v>
      </c>
      <c r="IY208" s="136" t="n">
        <v>284175</v>
      </c>
      <c r="IZ208" s="139">
        <f>IFERROR(IX208/(IY208*2.20462262185),0)</f>
        <v/>
      </c>
      <c r="JA208" s="136" t="n">
        <v>316978</v>
      </c>
      <c r="JB208" s="136" t="n">
        <v>401578</v>
      </c>
      <c r="JC208" s="139">
        <f>IFERROR(JA208/(JB208*2.20462262185),0)</f>
        <v/>
      </c>
      <c r="JD208" s="136" t="n">
        <v>358</v>
      </c>
      <c r="JE208" s="136" t="n">
        <v>319</v>
      </c>
      <c r="JF208" s="139">
        <f>IFERROR(JD208/(JE208*2.20462262185),0)</f>
        <v/>
      </c>
      <c r="JJ208" s="136" t="n">
        <v>341634</v>
      </c>
      <c r="JK208" s="136" t="n">
        <v>263327</v>
      </c>
      <c r="JL208" s="139">
        <f>IFERROR(JJ208/(JK208*2.20462262185),0)</f>
        <v/>
      </c>
      <c r="JP208" s="136" t="n">
        <v>390</v>
      </c>
      <c r="JQ208" s="136" t="n">
        <v>170</v>
      </c>
      <c r="JR208" s="139">
        <f>IFERROR(JP208/(JQ208*2.20462262185),0)</f>
        <v/>
      </c>
    </row>
    <row r="209">
      <c r="A209" s="135" t="inlineStr">
        <is>
          <t>Netherlands</t>
        </is>
      </c>
      <c r="B209" s="136">
        <f>SUM(I209,L209,O209,R209,U209,X209)</f>
        <v/>
      </c>
      <c r="C209" s="136">
        <f>SUM(J209,M209,P209,S209,V209,Y209)</f>
        <v/>
      </c>
      <c r="D209" s="137">
        <f>C209/1000000</f>
        <v/>
      </c>
      <c r="E209" s="137">
        <f>C209*2.20462262185/1000000</f>
        <v/>
      </c>
      <c r="F209" s="138">
        <f>IFERROR(B209/(C209/1000),0)</f>
        <v/>
      </c>
      <c r="G209" s="139">
        <f>IFERROR(B209/(C209*2.20462262185),0)</f>
        <v/>
      </c>
      <c r="L209" s="136" t="n">
        <v>27599</v>
      </c>
      <c r="M209" s="136" t="n">
        <v>3321</v>
      </c>
      <c r="N209" s="139">
        <f>IFERROR(L209/(M209*2.20462262185),0)</f>
        <v/>
      </c>
      <c r="O209" s="136" t="n">
        <v>13019</v>
      </c>
      <c r="P209" s="136" t="n">
        <v>4861</v>
      </c>
      <c r="Q209" s="139">
        <f>IFERROR(O209/(P209*2.20462262185),0)</f>
        <v/>
      </c>
      <c r="R209" s="136" t="n">
        <v>9884</v>
      </c>
      <c r="S209" s="136" t="n">
        <v>1845</v>
      </c>
      <c r="T209" s="139">
        <f>IFERROR(R209/(S209*2.20462262185),0)</f>
        <v/>
      </c>
      <c r="X209" s="136" t="n">
        <v>1600</v>
      </c>
      <c r="Y209" s="136" t="n">
        <v>20</v>
      </c>
      <c r="Z209" s="139">
        <f>IFERROR(X209/(Y209*2.20462262185),0)</f>
        <v/>
      </c>
      <c r="AA209" s="136" t="n">
        <v>785</v>
      </c>
      <c r="AB209" s="136" t="n">
        <v>10</v>
      </c>
      <c r="AC209" s="139">
        <f>IFERROR(AA209/(AB209*2.20462262185),0)</f>
        <v/>
      </c>
      <c r="AG209" s="136" t="n">
        <v>392</v>
      </c>
      <c r="AH209" s="136" t="n">
        <v>5</v>
      </c>
      <c r="AI209" s="139">
        <f>IFERROR(AG209/(AH209*2.20462262185),0)</f>
        <v/>
      </c>
      <c r="AP209" s="136" t="n">
        <v>988</v>
      </c>
      <c r="AQ209" s="136" t="n">
        <v>10</v>
      </c>
      <c r="AR209" s="139">
        <f>IFERROR(AP209/(AQ209*2.20462262185),0)</f>
        <v/>
      </c>
      <c r="AS209" s="136" t="n">
        <v>5282</v>
      </c>
      <c r="AT209" s="136" t="n">
        <v>420</v>
      </c>
      <c r="AU209" s="139">
        <f>IFERROR(AS209/(AT209*2.20462262185),0)</f>
        <v/>
      </c>
      <c r="AV209" s="136" t="n">
        <v>18432</v>
      </c>
      <c r="AW209" s="136" t="n">
        <v>3601</v>
      </c>
      <c r="AX209" s="139">
        <f>IFERROR(AV209/(AW209*2.20462262185),0)</f>
        <v/>
      </c>
      <c r="AY209" s="136" t="n">
        <v>8601</v>
      </c>
      <c r="AZ209" s="136" t="n">
        <v>750</v>
      </c>
      <c r="BA209" s="139">
        <f>IFERROR(AY209/(AZ209*2.20462262185),0)</f>
        <v/>
      </c>
      <c r="BB209" s="136" t="n">
        <v>2171</v>
      </c>
      <c r="BC209" s="136" t="n">
        <v>20</v>
      </c>
      <c r="BD209" s="139">
        <f>IFERROR(BB209/(BC209*2.20462262185),0)</f>
        <v/>
      </c>
      <c r="BH209" s="136" t="n">
        <v>4845</v>
      </c>
      <c r="BI209" s="136" t="n">
        <v>385</v>
      </c>
      <c r="BJ209" s="139">
        <f>IFERROR(BH209/(BI209*2.20462262185),0)</f>
        <v/>
      </c>
      <c r="BQ209" s="136" t="n">
        <v>17330</v>
      </c>
      <c r="BR209" s="136" t="n">
        <v>1960</v>
      </c>
      <c r="BS209" s="139">
        <f>IFERROR(BQ209/(BR209*2.20462262185),0)</f>
        <v/>
      </c>
      <c r="BT209" s="136" t="n">
        <v>3710</v>
      </c>
      <c r="BU209" s="136" t="n">
        <v>40</v>
      </c>
      <c r="BV209" s="139">
        <f>IFERROR(BT209/(BU209*2.20462262185),0)</f>
        <v/>
      </c>
      <c r="BW209" s="136" t="n">
        <v>392</v>
      </c>
      <c r="BX209" s="136" t="n">
        <v>5</v>
      </c>
      <c r="BY209" s="139">
        <f>IFERROR(BW209/(BX209*2.20462262185),0)</f>
        <v/>
      </c>
      <c r="BZ209" s="136" t="n">
        <v>1701</v>
      </c>
      <c r="CA209" s="136" t="n">
        <v>30</v>
      </c>
      <c r="CB209" s="139">
        <f>IFERROR(BZ209/(CA209*2.20462262185),0)</f>
        <v/>
      </c>
      <c r="CC209" s="136" t="n">
        <v>3094</v>
      </c>
      <c r="CD209" s="136" t="n">
        <v>45</v>
      </c>
      <c r="CE209" s="139">
        <f>IFERROR(CC209/(CD209*2.20462262185),0)</f>
        <v/>
      </c>
      <c r="CF209" s="136" t="n">
        <v>1655</v>
      </c>
      <c r="CG209" s="136" t="n">
        <v>25</v>
      </c>
      <c r="CH209" s="139">
        <f>IFERROR(CF209/(CG209*2.20462262185),0)</f>
        <v/>
      </c>
      <c r="CI209" s="136" t="n">
        <v>331</v>
      </c>
      <c r="CJ209" s="136" t="n">
        <v>5</v>
      </c>
      <c r="CK209" s="139">
        <f>IFERROR(CI209/(CJ209*2.20462262185),0)</f>
        <v/>
      </c>
      <c r="CL209" s="136" t="n">
        <v>69736</v>
      </c>
      <c r="CM209" s="136" t="n">
        <v>3326</v>
      </c>
      <c r="CN209" s="139">
        <f>IFERROR(CL209/(CM209*2.20462262185),0)</f>
        <v/>
      </c>
      <c r="CO209" s="136" t="n">
        <v>331</v>
      </c>
      <c r="CP209" s="136" t="n">
        <v>5</v>
      </c>
      <c r="CQ209" s="139">
        <f>IFERROR(CO209/(CP209*2.20462262185),0)</f>
        <v/>
      </c>
      <c r="CR209" s="136" t="n">
        <v>15025</v>
      </c>
      <c r="CS209" s="136" t="n">
        <v>1275</v>
      </c>
      <c r="CT209" s="139">
        <f>IFERROR(CR209/(CS209*2.20462262185),0)</f>
        <v/>
      </c>
      <c r="CU209" s="136" t="n">
        <v>1952</v>
      </c>
      <c r="CV209" s="136" t="n">
        <v>20</v>
      </c>
      <c r="CW209" s="139">
        <f>IFERROR(CU209/(CV209*2.20462262185),0)</f>
        <v/>
      </c>
      <c r="CX209" s="136" t="n">
        <v>963</v>
      </c>
      <c r="CY209" s="136" t="n">
        <v>15</v>
      </c>
      <c r="CZ209" s="139">
        <f>IFERROR(CX209/(CY209*2.20462262185),0)</f>
        <v/>
      </c>
      <c r="DA209" s="136" t="n">
        <v>40978</v>
      </c>
      <c r="DB209" s="136" t="n">
        <v>3864</v>
      </c>
      <c r="DC209" s="139">
        <f>IFERROR(DA209/(DB209*2.20462262185),0)</f>
        <v/>
      </c>
      <c r="DD209" s="136" t="n">
        <v>1967</v>
      </c>
      <c r="DE209" s="136" t="n">
        <v>20</v>
      </c>
      <c r="DF209" s="139">
        <f>IFERROR(DD209/(DE209*2.20462262185),0)</f>
        <v/>
      </c>
      <c r="DG209" s="136" t="n">
        <v>10638</v>
      </c>
      <c r="DH209" s="136" t="n">
        <v>7</v>
      </c>
      <c r="DI209" s="139">
        <f>IFERROR(DG209/(DH209*2.20462262185),0)</f>
        <v/>
      </c>
      <c r="DJ209" s="136" t="n">
        <v>17251</v>
      </c>
      <c r="DK209" s="136" t="n">
        <v>2500</v>
      </c>
      <c r="DL209" s="139">
        <f>IFERROR(DJ209/(DK209*2.20462262185),0)</f>
        <v/>
      </c>
      <c r="DM209" s="136" t="n">
        <v>516</v>
      </c>
      <c r="DN209" s="136" t="n">
        <v>50</v>
      </c>
      <c r="DO209" s="139">
        <f>IFERROR(DM209/(DN209*2.20462262185),0)</f>
        <v/>
      </c>
      <c r="DS209" s="136" t="n">
        <v>15549</v>
      </c>
      <c r="DT209" s="136" t="n">
        <v>2545</v>
      </c>
      <c r="DU209" s="139">
        <f>IFERROR(DS209/(DT209*2.20462262185),0)</f>
        <v/>
      </c>
      <c r="DV209" s="136" t="n">
        <v>3772</v>
      </c>
      <c r="DW209" s="136" t="n">
        <v>1000</v>
      </c>
      <c r="DX209" s="139">
        <f>IFERROR(DV209/(DW209*2.20462262185),0)</f>
        <v/>
      </c>
      <c r="DY209" s="136" t="n">
        <v>785</v>
      </c>
      <c r="DZ209" s="136" t="n">
        <v>10</v>
      </c>
      <c r="EA209" s="139">
        <f>IFERROR(DY209/(DZ209*2.20462262185),0)</f>
        <v/>
      </c>
      <c r="EE209" s="136" t="n">
        <v>7202</v>
      </c>
      <c r="EF209" s="136" t="n">
        <v>275</v>
      </c>
      <c r="EG209" s="139">
        <f>IFERROR(EE209/(EF209*2.20462262185),0)</f>
        <v/>
      </c>
      <c r="ET209" s="136" t="n">
        <v>1140</v>
      </c>
      <c r="EU209" s="136" t="n">
        <v>100</v>
      </c>
      <c r="EV209" s="139">
        <f>IFERROR(ET209/(EU209*2.20462262185),0)</f>
        <v/>
      </c>
      <c r="EW209" s="136" t="n">
        <v>90064</v>
      </c>
      <c r="EX209" s="136" t="n">
        <v>22018</v>
      </c>
      <c r="EY209" s="139">
        <f>IFERROR(EW209/(EX209*2.20462262185),0)</f>
        <v/>
      </c>
      <c r="EZ209" s="136" t="n">
        <v>15605</v>
      </c>
      <c r="FA209" s="136" t="n">
        <v>1996</v>
      </c>
      <c r="FB209" s="139">
        <f>IFERROR(EZ209/(FA209*2.20462262185),0)</f>
        <v/>
      </c>
      <c r="FI209" s="136" t="n">
        <v>16098</v>
      </c>
      <c r="FJ209" s="136" t="n">
        <v>2518</v>
      </c>
      <c r="FK209" s="139">
        <f>IFERROR(FI209/(FJ209*2.20462262185),0)</f>
        <v/>
      </c>
      <c r="FO209" s="136" t="n">
        <v>2619</v>
      </c>
      <c r="FP209" s="136" t="n">
        <v>332</v>
      </c>
      <c r="FQ209" s="139">
        <f>IFERROR(FO209/(FP209*2.20462262185),0)</f>
        <v/>
      </c>
      <c r="FX209" s="136" t="n">
        <v>3527</v>
      </c>
      <c r="FY209" s="136" t="n">
        <v>500</v>
      </c>
      <c r="FZ209" s="139">
        <f>IFERROR(FX209/(FY209*2.20462262185),0)</f>
        <v/>
      </c>
      <c r="GA209" s="136" t="n">
        <v>3527</v>
      </c>
      <c r="GB209" s="136" t="n">
        <v>500</v>
      </c>
      <c r="GC209" s="139">
        <f>IFERROR(GA209/(GB209*2.20462262185),0)</f>
        <v/>
      </c>
      <c r="GM209" s="136" t="n">
        <v>4154</v>
      </c>
      <c r="GN209" s="136" t="n">
        <v>600</v>
      </c>
      <c r="GO209" s="139">
        <f>IFERROR(GM209/(GN209*2.20462262185),0)</f>
        <v/>
      </c>
      <c r="GP209" s="136" t="n">
        <v>4270</v>
      </c>
      <c r="GQ209" s="136" t="n">
        <v>520</v>
      </c>
      <c r="GR209" s="139">
        <f>IFERROR(GP209/(GQ209*2.20462262185),0)</f>
        <v/>
      </c>
      <c r="GS209" s="136" t="n">
        <v>1288</v>
      </c>
      <c r="GT209" s="136" t="n">
        <v>20</v>
      </c>
      <c r="GU209" s="139">
        <f>IFERROR(GS209/(GT209*2.20462262185),0)</f>
        <v/>
      </c>
      <c r="GY209" s="136" t="n">
        <v>533</v>
      </c>
      <c r="GZ209" s="136" t="n">
        <v>10</v>
      </c>
      <c r="HA209" s="139">
        <f>IFERROR(GY209/(GZ209*2.20462262185),0)</f>
        <v/>
      </c>
      <c r="HB209" s="136" t="n">
        <v>1772</v>
      </c>
      <c r="HC209" s="136" t="n">
        <v>20</v>
      </c>
      <c r="HD209" s="139">
        <f>IFERROR(HB209/(HC209*2.20462262185),0)</f>
        <v/>
      </c>
      <c r="HE209" s="136" t="n">
        <v>516</v>
      </c>
      <c r="HF209" s="136" t="n">
        <v>10</v>
      </c>
      <c r="HG209" s="139">
        <f>IFERROR(HE209/(HF209*2.20462262185),0)</f>
        <v/>
      </c>
      <c r="HH209" s="136" t="n">
        <v>1644</v>
      </c>
      <c r="HI209" s="136" t="n">
        <v>8</v>
      </c>
      <c r="HJ209" s="139">
        <f>IFERROR(HH209/(HI209*2.20462262185),0)</f>
        <v/>
      </c>
      <c r="HK209" s="136" t="n">
        <v>2120</v>
      </c>
      <c r="HL209" s="136" t="n">
        <v>40</v>
      </c>
      <c r="HM209" s="139">
        <f>IFERROR(HK209/(HL209*2.20462262185),0)</f>
        <v/>
      </c>
      <c r="HN209" s="136" t="n">
        <v>1396</v>
      </c>
      <c r="HO209" s="136" t="n">
        <v>9</v>
      </c>
      <c r="HP209" s="139">
        <f>IFERROR(HN209/(HO209*2.20462262185),0)</f>
        <v/>
      </c>
      <c r="HQ209" s="136" t="n">
        <v>5293</v>
      </c>
      <c r="HR209" s="136" t="n">
        <v>66</v>
      </c>
      <c r="HS209" s="139">
        <f>IFERROR(HQ209/(HR209*2.20462262185),0)</f>
        <v/>
      </c>
      <c r="HW209" s="136" t="n">
        <v>1249</v>
      </c>
      <c r="HX209" s="136" t="n">
        <v>33</v>
      </c>
      <c r="HY209" s="139">
        <f>IFERROR(HW209/(HX209*2.20462262185),0)</f>
        <v/>
      </c>
      <c r="IF209" s="136" t="n">
        <v>490</v>
      </c>
      <c r="IG209" s="136" t="n">
        <v>71</v>
      </c>
      <c r="IH209" s="139">
        <f>IFERROR(IF209/(IG209*2.20462262185),0)</f>
        <v/>
      </c>
      <c r="IL209" s="136" t="n">
        <v>17765</v>
      </c>
      <c r="IM209" s="136" t="n">
        <v>17000</v>
      </c>
      <c r="IN209" s="139">
        <f>IFERROR(IL209/(IM209*2.20462262185),0)</f>
        <v/>
      </c>
      <c r="IO209" s="136" t="n">
        <v>1372</v>
      </c>
      <c r="IP209" s="136" t="n">
        <v>200</v>
      </c>
      <c r="IQ209" s="139">
        <f>IFERROR(IO209/(IP209*2.20462262185),0)</f>
        <v/>
      </c>
      <c r="IR209" s="136" t="n">
        <v>38760</v>
      </c>
      <c r="IS209" s="136" t="n">
        <v>34000</v>
      </c>
      <c r="IT209" s="139">
        <f>IFERROR(IR209/(IS209*2.20462262185),0)</f>
        <v/>
      </c>
      <c r="IU209" s="136" t="n">
        <v>335</v>
      </c>
      <c r="IV209" s="136" t="n">
        <v>45</v>
      </c>
      <c r="IW209" s="139">
        <f>IFERROR(IU209/(IV209*2.20462262185),0)</f>
        <v/>
      </c>
      <c r="IX209" s="136" t="n">
        <v>64090</v>
      </c>
      <c r="IY209" s="136" t="n">
        <v>51000</v>
      </c>
      <c r="IZ209" s="139">
        <f>IFERROR(IX209/(IY209*2.20462262185),0)</f>
        <v/>
      </c>
      <c r="JA209" s="136" t="n">
        <v>65519</v>
      </c>
      <c r="JB209" s="136" t="n">
        <v>36946</v>
      </c>
      <c r="JC209" s="139">
        <f>IFERROR(JA209/(JB209*2.20462262185),0)</f>
        <v/>
      </c>
      <c r="JD209" s="136" t="n">
        <v>27176</v>
      </c>
      <c r="JE209" s="136" t="n">
        <v>3583</v>
      </c>
      <c r="JF209" s="139">
        <f>IFERROR(JD209/(JE209*2.20462262185),0)</f>
        <v/>
      </c>
      <c r="JG209" s="136" t="n">
        <v>61077</v>
      </c>
      <c r="JH209" s="136" t="n">
        <v>23164</v>
      </c>
      <c r="JI209" s="139">
        <f>IFERROR(JG209/(JH209*2.20462262185),0)</f>
        <v/>
      </c>
      <c r="JJ209" s="136" t="n">
        <v>13100</v>
      </c>
      <c r="JK209" s="136" t="n">
        <v>1862</v>
      </c>
      <c r="JL209" s="139">
        <f>IFERROR(JJ209/(JK209*2.20462262185),0)</f>
        <v/>
      </c>
      <c r="JM209" s="136" t="n">
        <v>683</v>
      </c>
      <c r="JN209" s="136" t="n">
        <v>100</v>
      </c>
      <c r="JO209" s="139">
        <f>IFERROR(JM209/(JN209*2.20462262185),0)</f>
        <v/>
      </c>
      <c r="JP209" s="136" t="n">
        <v>9983</v>
      </c>
      <c r="JQ209" s="136" t="n">
        <v>1431</v>
      </c>
      <c r="JR209" s="139">
        <f>IFERROR(JP209/(JQ209*2.20462262185),0)</f>
        <v/>
      </c>
    </row>
    <row r="210">
      <c r="A210" s="135" t="inlineStr">
        <is>
          <t>Vietnam</t>
        </is>
      </c>
      <c r="B210" s="136">
        <f>SUM(I210,L210,O210,R210,U210,X210)</f>
        <v/>
      </c>
      <c r="C210" s="136">
        <f>SUM(J210,M210,P210,S210,V210,Y210)</f>
        <v/>
      </c>
      <c r="D210" s="137">
        <f>C210/1000000</f>
        <v/>
      </c>
      <c r="E210" s="137">
        <f>C210*2.20462262185/1000000</f>
        <v/>
      </c>
      <c r="F210" s="138">
        <f>IFERROR(B210/(C210/1000),0)</f>
        <v/>
      </c>
      <c r="G210" s="139">
        <f>IFERROR(B210/(C210*2.20462262185),0)</f>
        <v/>
      </c>
      <c r="I210" s="136" t="n">
        <v>6055</v>
      </c>
      <c r="J210" s="136" t="n">
        <v>1196</v>
      </c>
      <c r="K210" s="139">
        <f>IFERROR(I210/(J210*2.20462262185),0)</f>
        <v/>
      </c>
      <c r="L210" s="136" t="n">
        <v>1530</v>
      </c>
      <c r="M210" s="136" t="n">
        <v>300</v>
      </c>
      <c r="N210" s="139">
        <f>IFERROR(L210/(M210*2.20462262185),0)</f>
        <v/>
      </c>
      <c r="R210" s="136" t="n">
        <v>1210</v>
      </c>
      <c r="S210" s="136" t="n">
        <v>100</v>
      </c>
      <c r="T210" s="139">
        <f>IFERROR(R210/(S210*2.20462262185),0)</f>
        <v/>
      </c>
      <c r="AG210" s="136" t="n">
        <v>11340870</v>
      </c>
      <c r="AH210" s="136" t="n">
        <v>12492420</v>
      </c>
      <c r="AI210" s="139">
        <f>IFERROR(AG210/(AH210*2.20462262185),0)</f>
        <v/>
      </c>
      <c r="BE210" s="136" t="n">
        <v>228208</v>
      </c>
      <c r="BF210" s="136" t="n">
        <v>266200</v>
      </c>
      <c r="BG210" s="139">
        <f>IFERROR(BE210/(BF210*2.20462262185),0)</f>
        <v/>
      </c>
      <c r="BH210" s="136" t="n">
        <v>199586</v>
      </c>
      <c r="BI210" s="136" t="n">
        <v>221038</v>
      </c>
      <c r="BJ210" s="139">
        <f>IFERROR(BH210/(BI210*2.20462262185),0)</f>
        <v/>
      </c>
      <c r="BN210" s="136" t="n">
        <v>194260</v>
      </c>
      <c r="BO210" s="136" t="n">
        <v>220000</v>
      </c>
      <c r="BP210" s="139">
        <f>IFERROR(BN210/(BO210*2.20462262185),0)</f>
        <v/>
      </c>
      <c r="BQ210" s="136" t="n">
        <v>26730</v>
      </c>
      <c r="BR210" s="136" t="n">
        <v>22000</v>
      </c>
      <c r="BS210" s="139">
        <f>IFERROR(BQ210/(BR210*2.20462262185),0)</f>
        <v/>
      </c>
      <c r="BT210" s="136" t="n">
        <v>160380</v>
      </c>
      <c r="BU210" s="136" t="n">
        <v>128012</v>
      </c>
      <c r="BV210" s="139">
        <f>IFERROR(BT210/(BU210*2.20462262185),0)</f>
        <v/>
      </c>
      <c r="BZ210" s="136" t="n">
        <v>213400</v>
      </c>
      <c r="CA210" s="136" t="n">
        <v>176000</v>
      </c>
      <c r="CB210" s="139">
        <f>IFERROR(BZ210/(CA210*2.20462262185),0)</f>
        <v/>
      </c>
      <c r="CC210" s="136" t="n">
        <v>150260</v>
      </c>
      <c r="CD210" s="136" t="n">
        <v>220000</v>
      </c>
      <c r="CE210" s="139">
        <f>IFERROR(CC210/(CD210*2.20462262185),0)</f>
        <v/>
      </c>
      <c r="CF210" s="136" t="n">
        <v>130900</v>
      </c>
      <c r="CG210" s="136" t="n">
        <v>110000</v>
      </c>
      <c r="CH210" s="139">
        <f>IFERROR(CF210/(CG210*2.20462262185),0)</f>
        <v/>
      </c>
      <c r="CL210" s="136" t="n">
        <v>82423</v>
      </c>
      <c r="CM210" s="136" t="n">
        <v>66000</v>
      </c>
      <c r="CN210" s="139">
        <f>IFERROR(CL210/(CM210*2.20462262185),0)</f>
        <v/>
      </c>
      <c r="CO210" s="136" t="n">
        <v>139700</v>
      </c>
      <c r="CP210" s="136" t="n">
        <v>111145</v>
      </c>
      <c r="CQ210" s="139">
        <f>IFERROR(CO210/(CP210*2.20462262185),0)</f>
        <v/>
      </c>
      <c r="CR210" s="136" t="n">
        <v>117160</v>
      </c>
      <c r="CS210" s="136" t="n">
        <v>88600</v>
      </c>
      <c r="CT210" s="139">
        <f>IFERROR(CR210/(CS210*2.20462262185),0)</f>
        <v/>
      </c>
      <c r="CX210" s="136" t="n">
        <v>161874</v>
      </c>
      <c r="CY210" s="136" t="n">
        <v>176715</v>
      </c>
      <c r="CZ210" s="139">
        <f>IFERROR(CX210/(CY210*2.20462262185),0)</f>
        <v/>
      </c>
      <c r="DA210" s="136" t="n">
        <v>189880</v>
      </c>
      <c r="DB210" s="136" t="n">
        <v>197950</v>
      </c>
      <c r="DC210" s="139">
        <f>IFERROR(DA210/(DB210*2.20462262185),0)</f>
        <v/>
      </c>
      <c r="DD210" s="136" t="n">
        <v>249926</v>
      </c>
      <c r="DE210" s="136" t="n">
        <v>223312</v>
      </c>
      <c r="DF210" s="139">
        <f>IFERROR(DD210/(DE210*2.20462262185),0)</f>
        <v/>
      </c>
      <c r="DG210" s="136" t="n">
        <v>318568</v>
      </c>
      <c r="DH210" s="136" t="n">
        <v>285715</v>
      </c>
      <c r="DI210" s="139">
        <f>IFERROR(DG210/(DH210*2.20462262185),0)</f>
        <v/>
      </c>
      <c r="DJ210" s="136" t="n">
        <v>214356</v>
      </c>
      <c r="DK210" s="136" t="n">
        <v>189262</v>
      </c>
      <c r="DL210" s="139">
        <f>IFERROR(DJ210/(DK210*2.20462262185),0)</f>
        <v/>
      </c>
      <c r="DM210" s="136" t="n">
        <v>1360</v>
      </c>
      <c r="DN210" s="136" t="n">
        <v>200</v>
      </c>
      <c r="DO210" s="139">
        <f>IFERROR(DM210/(DN210*2.20462262185),0)</f>
        <v/>
      </c>
      <c r="DP210" s="136" t="n">
        <v>374957</v>
      </c>
      <c r="DQ210" s="136" t="n">
        <v>306973</v>
      </c>
      <c r="DR210" s="139">
        <f>IFERROR(DP210/(DQ210*2.20462262185),0)</f>
        <v/>
      </c>
      <c r="DY210" s="136" t="n">
        <v>58650</v>
      </c>
      <c r="DZ210" s="136" t="n">
        <v>58650</v>
      </c>
      <c r="EA210" s="139">
        <f>IFERROR(DY210/(DZ210*2.20462262185),0)</f>
        <v/>
      </c>
      <c r="EB210" s="136" t="n">
        <v>61600</v>
      </c>
      <c r="EC210" s="136" t="n">
        <v>44000</v>
      </c>
      <c r="ED210" s="139">
        <f>IFERROR(EB210/(EC210*2.20462262185),0)</f>
        <v/>
      </c>
      <c r="EN210" s="136" t="n">
        <v>401602</v>
      </c>
      <c r="EO210" s="136" t="n">
        <v>242125</v>
      </c>
      <c r="EP210" s="139">
        <f>IFERROR(EN210/(EO210*2.20462262185),0)</f>
        <v/>
      </c>
      <c r="EQ210" s="136" t="n">
        <v>62172</v>
      </c>
      <c r="ER210" s="136" t="n">
        <v>39600</v>
      </c>
      <c r="ES210" s="139">
        <f>IFERROR(EQ210/(ER210*2.20462262185),0)</f>
        <v/>
      </c>
      <c r="EW210" s="136" t="n">
        <v>296022</v>
      </c>
      <c r="EX210" s="136" t="n">
        <v>172800</v>
      </c>
      <c r="EY210" s="139">
        <f>IFERROR(EW210/(EX210*2.20462262185),0)</f>
        <v/>
      </c>
      <c r="EZ210" s="136" t="n">
        <v>58212</v>
      </c>
      <c r="FA210" s="136" t="n">
        <v>39600</v>
      </c>
      <c r="FB210" s="139">
        <f>IFERROR(EZ210/(FA210*2.20462262185),0)</f>
        <v/>
      </c>
      <c r="FC210" s="136" t="n">
        <v>51480</v>
      </c>
      <c r="FD210" s="136" t="n">
        <v>39600</v>
      </c>
      <c r="FE210" s="139">
        <f>IFERROR(FC210/(FD210*2.20462262185),0)</f>
        <v/>
      </c>
      <c r="FF210" s="136" t="n">
        <v>117888</v>
      </c>
      <c r="FG210" s="136" t="n">
        <v>26500</v>
      </c>
      <c r="FH210" s="139">
        <f>IFERROR(FF210/(FG210*2.20462262185),0)</f>
        <v/>
      </c>
      <c r="FI210" s="136" t="n">
        <v>307340</v>
      </c>
      <c r="FJ210" s="136" t="n">
        <v>242000</v>
      </c>
      <c r="FK210" s="139">
        <f>IFERROR(FI210/(FJ210*2.20462262185),0)</f>
        <v/>
      </c>
      <c r="FO210" s="136" t="n">
        <v>133074</v>
      </c>
      <c r="FP210" s="136" t="n">
        <v>117205</v>
      </c>
      <c r="FQ210" s="139">
        <f>IFERROR(FO210/(FP210*2.20462262185),0)</f>
        <v/>
      </c>
      <c r="FR210" s="136" t="n">
        <v>37620</v>
      </c>
      <c r="FS210" s="136" t="n">
        <v>39600</v>
      </c>
      <c r="FT210" s="139">
        <f>IFERROR(FR210/(FS210*2.20462262185),0)</f>
        <v/>
      </c>
      <c r="GA210" s="136" t="n">
        <v>437290</v>
      </c>
      <c r="GB210" s="136" t="n">
        <v>402938</v>
      </c>
      <c r="GC210" s="139">
        <f>IFERROR(GA210/(GB210*2.20462262185),0)</f>
        <v/>
      </c>
      <c r="GD210" s="136" t="n">
        <v>817026</v>
      </c>
      <c r="GE210" s="136" t="n">
        <v>743000</v>
      </c>
      <c r="GF210" s="139">
        <f>IFERROR(GD210/(GE210*2.20462262185),0)</f>
        <v/>
      </c>
      <c r="GG210" s="136" t="n">
        <v>1123225</v>
      </c>
      <c r="GH210" s="136" t="n">
        <v>598940</v>
      </c>
      <c r="GI210" s="139">
        <f>IFERROR(GG210/(GH210*2.20462262185),0)</f>
        <v/>
      </c>
      <c r="GJ210" s="136" t="n">
        <v>55891</v>
      </c>
      <c r="GK210" s="136" t="n">
        <v>45000</v>
      </c>
      <c r="GL210" s="139">
        <f>IFERROR(GJ210/(GK210*2.20462262185),0)</f>
        <v/>
      </c>
      <c r="GM210" s="136" t="n">
        <v>85579</v>
      </c>
      <c r="GN210" s="136" t="n">
        <v>75600</v>
      </c>
      <c r="GO210" s="139">
        <f>IFERROR(GM210/(GN210*2.20462262185),0)</f>
        <v/>
      </c>
      <c r="GV210" s="136" t="n">
        <v>16695</v>
      </c>
      <c r="GW210" s="136" t="n">
        <v>21000</v>
      </c>
      <c r="GX210" s="139">
        <f>IFERROR(GV210/(GW210*2.20462262185),0)</f>
        <v/>
      </c>
      <c r="HB210" s="136" t="n">
        <v>530662</v>
      </c>
      <c r="HC210" s="136" t="n">
        <v>635000</v>
      </c>
      <c r="HD210" s="139">
        <f>IFERROR(HB210/(HC210*2.20462262185),0)</f>
        <v/>
      </c>
      <c r="HK210" s="136" t="n">
        <v>36912</v>
      </c>
      <c r="HL210" s="136" t="n">
        <v>40860</v>
      </c>
      <c r="HM210" s="139">
        <f>IFERROR(HK210/(HL210*2.20462262185),0)</f>
        <v/>
      </c>
      <c r="II210" s="136" t="n">
        <v>29812</v>
      </c>
      <c r="IJ210" s="136" t="n">
        <v>5000</v>
      </c>
      <c r="IK210" s="139">
        <f>IFERROR(II210/(IJ210*2.20462262185),0)</f>
        <v/>
      </c>
    </row>
    <row r="211">
      <c r="A211" s="135" t="inlineStr">
        <is>
          <t>Belgium</t>
        </is>
      </c>
      <c r="B211" s="136">
        <f>SUM(I211,L211,O211,R211,U211,X211)</f>
        <v/>
      </c>
      <c r="C211" s="136">
        <f>SUM(J211,M211,P211,S211,V211,Y211)</f>
        <v/>
      </c>
      <c r="D211" s="137">
        <f>C211/1000000</f>
        <v/>
      </c>
      <c r="E211" s="137">
        <f>C211*2.20462262185/1000000</f>
        <v/>
      </c>
      <c r="F211" s="138">
        <f>IFERROR(B211/(C211/1000),0)</f>
        <v/>
      </c>
      <c r="G211" s="139">
        <f>IFERROR(B211/(C211*2.20462262185),0)</f>
        <v/>
      </c>
      <c r="O211" s="136" t="n">
        <v>1312</v>
      </c>
      <c r="P211" s="136" t="n">
        <v>300</v>
      </c>
      <c r="Q211" s="139">
        <f>IFERROR(O211/(P211*2.20462262185),0)</f>
        <v/>
      </c>
      <c r="BQ211" s="136" t="n">
        <v>19520</v>
      </c>
      <c r="BR211" s="136" t="n">
        <v>2440</v>
      </c>
      <c r="BS211" s="139">
        <f>IFERROR(BQ211/(BR211*2.20462262185),0)</f>
        <v/>
      </c>
      <c r="CR211" s="136" t="n">
        <v>381</v>
      </c>
      <c r="CS211" s="136" t="n">
        <v>100</v>
      </c>
      <c r="CT211" s="139">
        <f>IFERROR(CR211/(CS211*2.20462262185),0)</f>
        <v/>
      </c>
      <c r="DP211" s="136" t="n">
        <v>1740</v>
      </c>
      <c r="DQ211" s="136" t="n">
        <v>100</v>
      </c>
      <c r="DR211" s="139">
        <f>IFERROR(DP211/(DQ211*2.20462262185),0)</f>
        <v/>
      </c>
      <c r="EB211" s="136" t="n">
        <v>12040</v>
      </c>
      <c r="EC211" s="136" t="n">
        <v>1000</v>
      </c>
      <c r="ED211" s="139">
        <f>IFERROR(EB211/(EC211*2.20462262185),0)</f>
        <v/>
      </c>
      <c r="EZ211" s="136" t="n">
        <v>991760</v>
      </c>
      <c r="FA211" s="136" t="n">
        <v>506000</v>
      </c>
      <c r="FB211" s="139">
        <f>IFERROR(EZ211/(FA211*2.20462262185),0)</f>
        <v/>
      </c>
      <c r="FL211" s="136" t="n">
        <v>3655</v>
      </c>
      <c r="FM211" s="136" t="n">
        <v>265</v>
      </c>
      <c r="FN211" s="139">
        <f>IFERROR(FL211/(FM211*2.20462262185),0)</f>
        <v/>
      </c>
      <c r="HZ211" s="136" t="n">
        <v>38951</v>
      </c>
      <c r="IA211" s="136" t="n">
        <v>7000</v>
      </c>
      <c r="IB211" s="139">
        <f>IFERROR(HZ211/(IA211*2.20462262185),0)</f>
        <v/>
      </c>
      <c r="IC211" s="136" t="n">
        <v>23345</v>
      </c>
      <c r="ID211" s="136" t="n">
        <v>7000</v>
      </c>
      <c r="IE211" s="139">
        <f>IFERROR(IC211/(ID211*2.20462262185),0)</f>
        <v/>
      </c>
      <c r="II211" s="136" t="n">
        <v>48431</v>
      </c>
      <c r="IJ211" s="136" t="n">
        <v>15425</v>
      </c>
      <c r="IK211" s="139">
        <f>IFERROR(II211/(IJ211*2.20462262185),0)</f>
        <v/>
      </c>
      <c r="IL211" s="136" t="n">
        <v>19880</v>
      </c>
      <c r="IM211" s="136" t="n">
        <v>7000</v>
      </c>
      <c r="IN211" s="139">
        <f>IFERROR(IL211/(IM211*2.20462262185),0)</f>
        <v/>
      </c>
      <c r="IO211" s="136" t="n">
        <v>42600</v>
      </c>
      <c r="IP211" s="136" t="n">
        <v>15000</v>
      </c>
      <c r="IQ211" s="139">
        <f>IFERROR(IO211/(IP211*2.20462262185),0)</f>
        <v/>
      </c>
      <c r="IR211" s="136" t="n">
        <v>27500</v>
      </c>
      <c r="IS211" s="136" t="n">
        <v>10000</v>
      </c>
      <c r="IT211" s="139">
        <f>IFERROR(IR211/(IS211*2.20462262185),0)</f>
        <v/>
      </c>
      <c r="JA211" s="136" t="n">
        <v>13713</v>
      </c>
      <c r="JB211" s="136" t="n">
        <v>3000</v>
      </c>
      <c r="JC211" s="139">
        <f>IFERROR(JA211/(JB211*2.20462262185),0)</f>
        <v/>
      </c>
      <c r="JD211" s="136" t="n">
        <v>124479</v>
      </c>
      <c r="JE211" s="136" t="n">
        <v>27000</v>
      </c>
      <c r="JF211" s="139">
        <f>IFERROR(JD211/(JE211*2.20462262185),0)</f>
        <v/>
      </c>
      <c r="JG211" s="136" t="n">
        <v>379</v>
      </c>
      <c r="JH211" s="136" t="n">
        <v>960</v>
      </c>
      <c r="JI211" s="139">
        <f>IFERROR(JG211/(JH211*2.20462262185),0)</f>
        <v/>
      </c>
      <c r="JJ211" s="136" t="n">
        <v>104881</v>
      </c>
      <c r="JK211" s="136" t="n">
        <v>23000</v>
      </c>
      <c r="JL211" s="139">
        <f>IFERROR(JJ211/(JK211*2.20462262185),0)</f>
        <v/>
      </c>
    </row>
    <row r="212">
      <c r="A212" s="140" t="inlineStr">
        <is>
          <t>Switzerland</t>
        </is>
      </c>
      <c r="B212" s="136">
        <f>SUM(I212,L212,O212,R212,U212,X212)</f>
        <v/>
      </c>
      <c r="C212" s="136">
        <f>SUM(J212,M212,P212,S212,V212,Y212)</f>
        <v/>
      </c>
      <c r="D212" s="137">
        <f>C212/1000000</f>
        <v/>
      </c>
      <c r="E212" s="137">
        <f>C212*2.20462262185/1000000</f>
        <v/>
      </c>
      <c r="F212" s="138">
        <f>IFERROR(B212/(C212/1000),0)</f>
        <v/>
      </c>
      <c r="G212" s="139">
        <f>IFERROR(B212/(C212*2.20462262185),0)</f>
        <v/>
      </c>
      <c r="X212" s="136" t="n">
        <v>1090</v>
      </c>
      <c r="Y212" s="136" t="n">
        <v>145</v>
      </c>
      <c r="Z212" s="139">
        <f>IFERROR(X212/(Y212*2.20462262185),0)</f>
        <v/>
      </c>
      <c r="AV212" s="136" t="n">
        <v>1047</v>
      </c>
      <c r="AW212" s="136" t="n">
        <v>116</v>
      </c>
      <c r="AX212" s="139">
        <f>IFERROR(AV212/(AW212*2.20462262185),0)</f>
        <v/>
      </c>
      <c r="BE212" s="136" t="n">
        <v>667</v>
      </c>
      <c r="BF212" s="136" t="n">
        <v>220</v>
      </c>
      <c r="BG212" s="139">
        <f>IFERROR(BE212/(BF212*2.20462262185),0)</f>
        <v/>
      </c>
      <c r="BN212" s="136" t="n">
        <v>877</v>
      </c>
      <c r="BO212" s="136" t="n">
        <v>145</v>
      </c>
      <c r="BP212" s="139">
        <f>IFERROR(BN212/(BO212*2.20462262185),0)</f>
        <v/>
      </c>
      <c r="CC212" s="136" t="n">
        <v>916</v>
      </c>
      <c r="CD212" s="136" t="n">
        <v>150</v>
      </c>
      <c r="CE212" s="139">
        <f>IFERROR(CC212/(CD212*2.20462262185),0)</f>
        <v/>
      </c>
      <c r="CI212" s="136" t="n">
        <v>3531</v>
      </c>
      <c r="CJ212" s="136" t="n">
        <v>1196</v>
      </c>
      <c r="CK212" s="139">
        <f>IFERROR(CI212/(CJ212*2.20462262185),0)</f>
        <v/>
      </c>
      <c r="CR212" s="136" t="n">
        <v>1028</v>
      </c>
      <c r="CS212" s="136" t="n">
        <v>75</v>
      </c>
      <c r="CT212" s="139">
        <f>IFERROR(CR212/(CS212*2.20462262185),0)</f>
        <v/>
      </c>
      <c r="DA212" s="136" t="n">
        <v>325</v>
      </c>
      <c r="DB212" s="136" t="n">
        <v>150</v>
      </c>
      <c r="DC212" s="139">
        <f>IFERROR(DA212/(DB212*2.20462262185),0)</f>
        <v/>
      </c>
      <c r="EE212" s="136" t="n">
        <v>1901</v>
      </c>
      <c r="EF212" s="136" t="n">
        <v>82</v>
      </c>
      <c r="EG212" s="139">
        <f>IFERROR(EE212/(EF212*2.20462262185),0)</f>
        <v/>
      </c>
      <c r="EK212" s="136" t="n">
        <v>2308</v>
      </c>
      <c r="EL212" s="136" t="n">
        <v>150</v>
      </c>
      <c r="EM212" s="139">
        <f>IFERROR(EK212/(EL212*2.20462262185),0)</f>
        <v/>
      </c>
      <c r="FC212" s="136" t="n">
        <v>2308</v>
      </c>
      <c r="FD212" s="136" t="n">
        <v>150</v>
      </c>
      <c r="FE212" s="139">
        <f>IFERROR(FC212/(FD212*2.20462262185),0)</f>
        <v/>
      </c>
      <c r="FO212" s="136" t="n">
        <v>1153</v>
      </c>
      <c r="FP212" s="136" t="n">
        <v>75</v>
      </c>
      <c r="FQ212" s="139">
        <f>IFERROR(FO212/(FP212*2.20462262185),0)</f>
        <v/>
      </c>
      <c r="FU212" s="136" t="n">
        <v>980</v>
      </c>
      <c r="FV212" s="136" t="n">
        <v>135</v>
      </c>
      <c r="FW212" s="139">
        <f>IFERROR(FU212/(FV212*2.20462262185),0)</f>
        <v/>
      </c>
      <c r="FX212" s="136" t="n">
        <v>375</v>
      </c>
      <c r="FY212" s="136" t="n">
        <v>25</v>
      </c>
      <c r="FZ212" s="139">
        <f>IFERROR(FX212/(FY212*2.20462262185),0)</f>
        <v/>
      </c>
      <c r="GG212" s="136" t="n">
        <v>3727</v>
      </c>
      <c r="GH212" s="136" t="n">
        <v>265</v>
      </c>
      <c r="GI212" s="139">
        <f>IFERROR(GG212/(GH212*2.20462262185),0)</f>
        <v/>
      </c>
      <c r="GS212" s="136" t="n">
        <v>375</v>
      </c>
      <c r="GT212" s="136" t="n">
        <v>25</v>
      </c>
      <c r="GU212" s="139">
        <f>IFERROR(GS212/(GT212*2.20462262185),0)</f>
        <v/>
      </c>
      <c r="IO212" s="136" t="n">
        <v>1697</v>
      </c>
      <c r="IP212" s="136" t="n">
        <v>312</v>
      </c>
      <c r="IQ212" s="139">
        <f>IFERROR(IO212/(IP212*2.20462262185),0)</f>
        <v/>
      </c>
      <c r="JA212" s="136" t="n">
        <v>5030</v>
      </c>
      <c r="JB212" s="136" t="n">
        <v>435</v>
      </c>
      <c r="JC212" s="139">
        <f>IFERROR(JA212/(JB212*2.20462262185),0)</f>
        <v/>
      </c>
    </row>
    <row r="213">
      <c r="A213" s="140" t="inlineStr">
        <is>
          <t>Hong Kong</t>
        </is>
      </c>
      <c r="B213" s="136">
        <f>SUM(I213,L213,O213,R213,U213,X213)</f>
        <v/>
      </c>
      <c r="C213" s="136">
        <f>SUM(J213,M213,P213,S213,V213,Y213)</f>
        <v/>
      </c>
      <c r="D213" s="137">
        <f>C213/1000000</f>
        <v/>
      </c>
      <c r="E213" s="137">
        <f>C213*2.20462262185/1000000</f>
        <v/>
      </c>
      <c r="F213" s="138">
        <f>IFERROR(B213/(C213/1000),0)</f>
        <v/>
      </c>
      <c r="G213" s="139">
        <f>IFERROR(B213/(C213*2.20462262185),0)</f>
        <v/>
      </c>
      <c r="I213" s="136" t="n">
        <v>2500</v>
      </c>
      <c r="J213" s="136" t="n">
        <v>25</v>
      </c>
      <c r="K213" s="139">
        <f>IFERROR(I213/(J213*2.20462262185),0)</f>
        <v/>
      </c>
      <c r="DG213" s="136" t="n">
        <v>47413</v>
      </c>
      <c r="DH213" s="136" t="n">
        <v>39023</v>
      </c>
      <c r="DI213" s="139">
        <f>IFERROR(DG213/(DH213*2.20462262185),0)</f>
        <v/>
      </c>
    </row>
    <row r="214">
      <c r="A214" s="140" t="inlineStr">
        <is>
          <t>Algeria</t>
        </is>
      </c>
      <c r="B214" s="136">
        <f>SUM(I214,L214,O214,R214,U214,X214)</f>
        <v/>
      </c>
      <c r="C214" s="136">
        <f>SUM(J214,M214,P214,S214,V214,Y214)</f>
        <v/>
      </c>
      <c r="D214" s="137">
        <f>C214/1000000</f>
        <v/>
      </c>
      <c r="E214" s="137">
        <f>C214*2.20462262185/1000000</f>
        <v/>
      </c>
      <c r="F214" s="138">
        <f>IFERROR(B214/(C214/1000),0)</f>
        <v/>
      </c>
      <c r="G214" s="139">
        <f>IFERROR(B214/(C214*2.20462262185),0)</f>
        <v/>
      </c>
      <c r="AP214" s="136" t="n">
        <v>93500</v>
      </c>
      <c r="AQ214" s="136" t="n">
        <v>65000</v>
      </c>
      <c r="AR214" s="139">
        <f>IFERROR(AP214/(AQ214*2.20462262185),0)</f>
        <v/>
      </c>
      <c r="AY214" s="136" t="n">
        <v>13012</v>
      </c>
      <c r="AZ214" s="136" t="n">
        <v>24927</v>
      </c>
      <c r="BA214" s="139">
        <f>IFERROR(AY214/(AZ214*2.20462262185),0)</f>
        <v/>
      </c>
      <c r="BE214" s="136" t="n">
        <v>25311</v>
      </c>
      <c r="BF214" s="136" t="n">
        <v>43120</v>
      </c>
      <c r="BG214" s="139">
        <f>IFERROR(BE214/(BF214*2.20462262185),0)</f>
        <v/>
      </c>
    </row>
    <row r="215">
      <c r="A215" s="140" t="inlineStr">
        <is>
          <t>Antigua And Barbuda</t>
        </is>
      </c>
      <c r="B215" s="136">
        <f>SUM(I215,L215,O215,R215,U215,X215)</f>
        <v/>
      </c>
      <c r="C215" s="136">
        <f>SUM(J215,M215,P215,S215,V215,Y215)</f>
        <v/>
      </c>
      <c r="D215" s="137">
        <f>C215/1000000</f>
        <v/>
      </c>
      <c r="E215" s="137">
        <f>C215*2.20462262185/1000000</f>
        <v/>
      </c>
      <c r="F215" s="138">
        <f>IFERROR(B215/(C215/1000),0)</f>
        <v/>
      </c>
      <c r="G215" s="139">
        <f>IFERROR(B215/(C215*2.20462262185),0)</f>
        <v/>
      </c>
      <c r="AS215" s="136" t="n">
        <v>3591</v>
      </c>
      <c r="AT215" s="136" t="n">
        <v>1486</v>
      </c>
      <c r="AU215" s="139">
        <f>IFERROR(AS215/(AT215*2.20462262185),0)</f>
        <v/>
      </c>
      <c r="BH215" s="136" t="n">
        <v>4000</v>
      </c>
      <c r="BI215" s="136" t="n">
        <v>14335</v>
      </c>
      <c r="BJ215" s="139">
        <f>IFERROR(BH215/(BI215*2.20462262185),0)</f>
        <v/>
      </c>
      <c r="HH215" s="136" t="n">
        <v>7584</v>
      </c>
      <c r="HI215" s="136" t="n">
        <v>18810</v>
      </c>
      <c r="HJ215" s="139">
        <f>IFERROR(HH215/(HI215*2.20462262185),0)</f>
        <v/>
      </c>
    </row>
    <row r="216">
      <c r="A216" s="135" t="inlineStr">
        <is>
          <t>Argentina</t>
        </is>
      </c>
      <c r="B216" s="136">
        <f>SUM(I216,L216,O216,R216,U216,X216)</f>
        <v/>
      </c>
      <c r="C216" s="136">
        <f>SUM(J216,M216,P216,S216,V216,Y216)</f>
        <v/>
      </c>
      <c r="D216" s="137">
        <f>C216/1000000</f>
        <v/>
      </c>
      <c r="E216" s="137">
        <f>C216*2.20462262185/1000000</f>
        <v/>
      </c>
      <c r="F216" s="138">
        <f>IFERROR(B216/(C216/1000),0)</f>
        <v/>
      </c>
      <c r="G216" s="139">
        <f>IFERROR(B216/(C216*2.20462262185),0)</f>
        <v/>
      </c>
      <c r="JM216" s="136" t="n">
        <v>1699</v>
      </c>
      <c r="JN216" s="136" t="n">
        <v>371</v>
      </c>
      <c r="JO216" s="139">
        <f>IFERROR(JM216/(JN216*2.20462262185),0)</f>
        <v/>
      </c>
    </row>
    <row r="217">
      <c r="A217" s="140" t="inlineStr">
        <is>
          <t>Austria</t>
        </is>
      </c>
      <c r="B217" s="136">
        <f>SUM(I217,L217,O217,R217,U217,X217)</f>
        <v/>
      </c>
      <c r="C217" s="136">
        <f>SUM(J217,M217,P217,S217,V217,Y217)</f>
        <v/>
      </c>
      <c r="D217" s="137">
        <f>C217/1000000</f>
        <v/>
      </c>
      <c r="E217" s="137">
        <f>C217*2.20462262185/1000000</f>
        <v/>
      </c>
      <c r="F217" s="138">
        <f>IFERROR(B217/(C217/1000),0)</f>
        <v/>
      </c>
      <c r="G217" s="139">
        <f>IFERROR(B217/(C217*2.20462262185),0)</f>
        <v/>
      </c>
      <c r="AM217" s="136" t="n">
        <v>1212</v>
      </c>
      <c r="AN217" s="136" t="n">
        <v>2095</v>
      </c>
      <c r="AO217" s="139">
        <f>IFERROR(AM217/(AN217*2.20462262185),0)</f>
        <v/>
      </c>
      <c r="AV217" s="136" t="n">
        <v>1284</v>
      </c>
      <c r="AW217" s="136" t="n">
        <v>1427</v>
      </c>
      <c r="AX217" s="139">
        <f>IFERROR(AV217/(AW217*2.20462262185),0)</f>
        <v/>
      </c>
      <c r="BZ217" s="136" t="n">
        <v>4009</v>
      </c>
      <c r="CA217" s="136" t="n">
        <v>375</v>
      </c>
      <c r="CB217" s="139">
        <f>IFERROR(BZ217/(CA217*2.20462262185),0)</f>
        <v/>
      </c>
      <c r="CI217" s="136" t="n">
        <v>4088</v>
      </c>
      <c r="CJ217" s="136" t="n">
        <v>375</v>
      </c>
      <c r="CK217" s="139">
        <f>IFERROR(CI217/(CJ217*2.20462262185),0)</f>
        <v/>
      </c>
      <c r="EE217" s="136" t="n">
        <v>2478</v>
      </c>
      <c r="EF217" s="136" t="n">
        <v>250</v>
      </c>
      <c r="EG217" s="139">
        <f>IFERROR(EE217/(EF217*2.20462262185),0)</f>
        <v/>
      </c>
      <c r="FF217" s="136" t="n">
        <v>5814</v>
      </c>
      <c r="FG217" s="136" t="n">
        <v>8</v>
      </c>
      <c r="FH217" s="139">
        <f>IFERROR(FF217/(FG217*2.20462262185),0)</f>
        <v/>
      </c>
      <c r="FI217" s="136" t="n">
        <v>2657</v>
      </c>
      <c r="FJ217" s="136" t="n">
        <v>25</v>
      </c>
      <c r="FK217" s="139">
        <f>IFERROR(FI217/(FJ217*2.20462262185),0)</f>
        <v/>
      </c>
      <c r="FX217" s="136" t="n">
        <v>17080</v>
      </c>
      <c r="FY217" s="136" t="n">
        <v>1878</v>
      </c>
      <c r="FZ217" s="139">
        <f>IFERROR(FX217/(FY217*2.20462262185),0)</f>
        <v/>
      </c>
      <c r="GD217" s="136" t="n">
        <v>3532</v>
      </c>
      <c r="GE217" s="136" t="n">
        <v>333</v>
      </c>
      <c r="GF217" s="139">
        <f>IFERROR(GD217/(GE217*2.20462262185),0)</f>
        <v/>
      </c>
      <c r="GM217" s="136" t="n">
        <v>1616</v>
      </c>
      <c r="GN217" s="136" t="n">
        <v>1050</v>
      </c>
      <c r="GO217" s="139">
        <f>IFERROR(GM217/(GN217*2.20462262185),0)</f>
        <v/>
      </c>
      <c r="GY217" s="136" t="n">
        <v>1499</v>
      </c>
      <c r="GZ217" s="136" t="n">
        <v>1412</v>
      </c>
      <c r="HA217" s="139">
        <f>IFERROR(GY217/(GZ217*2.20462262185),0)</f>
        <v/>
      </c>
      <c r="HE217" s="136" t="n">
        <v>1137</v>
      </c>
      <c r="HF217" s="136" t="n">
        <v>77</v>
      </c>
      <c r="HG217" s="139">
        <f>IFERROR(HE217/(HF217*2.20462262185),0)</f>
        <v/>
      </c>
      <c r="HN217" s="136" t="n">
        <v>12262</v>
      </c>
      <c r="HO217" s="136" t="n">
        <v>675</v>
      </c>
      <c r="HP217" s="139">
        <f>IFERROR(HN217/(HO217*2.20462262185),0)</f>
        <v/>
      </c>
      <c r="HW217" s="136" t="n">
        <v>3923</v>
      </c>
      <c r="HX217" s="136" t="n">
        <v>35</v>
      </c>
      <c r="HY217" s="139">
        <f>IFERROR(HW217/(HX217*2.20462262185),0)</f>
        <v/>
      </c>
      <c r="IU217" s="136" t="n">
        <v>25015</v>
      </c>
      <c r="IV217" s="136" t="n">
        <v>5614</v>
      </c>
      <c r="IW217" s="139">
        <f>IFERROR(IU217/(IV217*2.20462262185),0)</f>
        <v/>
      </c>
      <c r="JA217" s="136" t="n">
        <v>9210</v>
      </c>
      <c r="JB217" s="136" t="n">
        <v>7500</v>
      </c>
      <c r="JC217" s="139">
        <f>IFERROR(JA217/(JB217*2.20462262185),0)</f>
        <v/>
      </c>
    </row>
    <row r="218">
      <c r="A218" s="140" t="inlineStr">
        <is>
          <t>Bangladesh</t>
        </is>
      </c>
      <c r="B218" s="136">
        <f>SUM(I218,L218,O218,R218,U218,X218)</f>
        <v/>
      </c>
      <c r="C218" s="136">
        <f>SUM(J218,M218,P218,S218,V218,Y218)</f>
        <v/>
      </c>
      <c r="D218" s="137">
        <f>C218/1000000</f>
        <v/>
      </c>
      <c r="E218" s="137">
        <f>C218*2.20462262185/1000000</f>
        <v/>
      </c>
      <c r="F218" s="138">
        <f>IFERROR(B218/(C218/1000),0)</f>
        <v/>
      </c>
      <c r="G218" s="139">
        <f>IFERROR(B218/(C218*2.20462262185),0)</f>
        <v/>
      </c>
      <c r="AP218" s="136" t="n">
        <v>67870</v>
      </c>
      <c r="AQ218" s="136" t="n">
        <v>123976</v>
      </c>
      <c r="AR218" s="139">
        <f>IFERROR(AP218/(AQ218*2.20462262185),0)</f>
        <v/>
      </c>
      <c r="AY218" s="136" t="n">
        <v>56100</v>
      </c>
      <c r="AZ218" s="136" t="n">
        <v>110000</v>
      </c>
      <c r="BA218" s="139">
        <f>IFERROR(AY218/(AZ218*2.20462262185),0)</f>
        <v/>
      </c>
      <c r="BB218" s="136" t="n">
        <v>115500</v>
      </c>
      <c r="BC218" s="136" t="n">
        <v>220000</v>
      </c>
      <c r="BD218" s="139">
        <f>IFERROR(BB218/(BC218*2.20462262185),0)</f>
        <v/>
      </c>
      <c r="BN218" s="136" t="n">
        <v>21120</v>
      </c>
      <c r="BO218" s="136" t="n">
        <v>66000</v>
      </c>
      <c r="BP218" s="139">
        <f>IFERROR(BN218/(BO218*2.20462262185),0)</f>
        <v/>
      </c>
      <c r="BQ218" s="136" t="n">
        <v>14080</v>
      </c>
      <c r="BR218" s="136" t="n">
        <v>44000</v>
      </c>
      <c r="BS218" s="139">
        <f>IFERROR(BQ218/(BR218*2.20462262185),0)</f>
        <v/>
      </c>
    </row>
    <row r="219">
      <c r="A219" s="135" t="inlineStr">
        <is>
          <t>Brazil</t>
        </is>
      </c>
      <c r="B219" s="136">
        <f>SUM(I219,L219,O219,R219,U219,X219)</f>
        <v/>
      </c>
      <c r="C219" s="136">
        <f>SUM(J219,M219,P219,S219,V219,Y219)</f>
        <v/>
      </c>
      <c r="D219" s="137">
        <f>C219/1000000</f>
        <v/>
      </c>
      <c r="E219" s="137">
        <f>C219*2.20462262185/1000000</f>
        <v/>
      </c>
      <c r="F219" s="138">
        <f>IFERROR(B219/(C219/1000),0)</f>
        <v/>
      </c>
      <c r="G219" s="139">
        <f>IFERROR(B219/(C219*2.20462262185),0)</f>
        <v/>
      </c>
      <c r="AP219" s="136" t="n">
        <v>98109</v>
      </c>
      <c r="AQ219" s="136" t="n">
        <v>41280</v>
      </c>
      <c r="AR219" s="139">
        <f>IFERROR(AP219/(AQ219*2.20462262185),0)</f>
        <v/>
      </c>
      <c r="AS219" s="136" t="n">
        <v>194761</v>
      </c>
      <c r="AT219" s="136" t="n">
        <v>97920</v>
      </c>
      <c r="AU219" s="139">
        <f>IFERROR(AS219/(AT219*2.20462262185),0)</f>
        <v/>
      </c>
      <c r="AV219" s="136" t="n">
        <v>38067</v>
      </c>
      <c r="AW219" s="136" t="n">
        <v>19200</v>
      </c>
      <c r="AX219" s="139">
        <f>IFERROR(AV219/(AW219*2.20462262185),0)</f>
        <v/>
      </c>
      <c r="AY219" s="136" t="n">
        <v>34498</v>
      </c>
      <c r="AZ219" s="136" t="n">
        <v>19200</v>
      </c>
      <c r="BA219" s="139">
        <f>IFERROR(AY219/(AZ219*2.20462262185),0)</f>
        <v/>
      </c>
      <c r="BB219" s="136" t="n">
        <v>105988</v>
      </c>
      <c r="BC219" s="136" t="n">
        <v>57600</v>
      </c>
      <c r="BD219" s="139">
        <f>IFERROR(BB219/(BC219*2.20462262185),0)</f>
        <v/>
      </c>
      <c r="BE219" s="136" t="n">
        <v>76483</v>
      </c>
      <c r="BF219" s="136" t="n">
        <v>57600</v>
      </c>
      <c r="BG219" s="139">
        <f>IFERROR(BE219/(BF219*2.20462262185),0)</f>
        <v/>
      </c>
      <c r="BH219" s="136" t="n">
        <v>51011</v>
      </c>
      <c r="BI219" s="136" t="n">
        <v>38400</v>
      </c>
      <c r="BJ219" s="139">
        <f>IFERROR(BH219/(BI219*2.20462262185),0)</f>
        <v/>
      </c>
      <c r="BK219" s="136" t="n">
        <v>33613</v>
      </c>
      <c r="BL219" s="136" t="n">
        <v>19200</v>
      </c>
      <c r="BM219" s="139">
        <f>IFERROR(BK219/(BL219*2.20462262185),0)</f>
        <v/>
      </c>
      <c r="BN219" s="136" t="n">
        <v>117030</v>
      </c>
      <c r="BO219" s="136" t="n">
        <v>76800</v>
      </c>
      <c r="BP219" s="139">
        <f>IFERROR(BN219/(BO219*2.20462262185),0)</f>
        <v/>
      </c>
      <c r="BQ219" s="136" t="n">
        <v>95298</v>
      </c>
      <c r="BR219" s="136" t="n">
        <v>57650</v>
      </c>
      <c r="BS219" s="139">
        <f>IFERROR(BQ219/(BR219*2.20462262185),0)</f>
        <v/>
      </c>
      <c r="BT219" s="136" t="n">
        <v>112917</v>
      </c>
      <c r="BU219" s="136" t="n">
        <v>76800</v>
      </c>
      <c r="BV219" s="139">
        <f>IFERROR(BT219/(BU219*2.20462262185),0)</f>
        <v/>
      </c>
      <c r="BW219" s="136" t="n">
        <v>232334</v>
      </c>
      <c r="BX219" s="136" t="n">
        <v>139200</v>
      </c>
      <c r="BY219" s="139">
        <f>IFERROR(BW219/(BX219*2.20462262185),0)</f>
        <v/>
      </c>
      <c r="BZ219" s="136" t="n">
        <v>41516</v>
      </c>
      <c r="CA219" s="136" t="n">
        <v>24000</v>
      </c>
      <c r="CB219" s="139">
        <f>IFERROR(BZ219/(CA219*2.20462262185),0)</f>
        <v/>
      </c>
      <c r="CC219" s="136" t="n">
        <v>104511</v>
      </c>
      <c r="CD219" s="136" t="n">
        <v>57600</v>
      </c>
      <c r="CE219" s="139">
        <f>IFERROR(CC219/(CD219*2.20462262185),0)</f>
        <v/>
      </c>
      <c r="CF219" s="136" t="n">
        <v>149548</v>
      </c>
      <c r="CG219" s="136" t="n">
        <v>77096</v>
      </c>
      <c r="CH219" s="139">
        <f>IFERROR(CF219/(CG219*2.20462262185),0)</f>
        <v/>
      </c>
      <c r="CI219" s="136" t="n">
        <v>37862</v>
      </c>
      <c r="CJ219" s="136" t="n">
        <v>19200</v>
      </c>
      <c r="CK219" s="139">
        <f>IFERROR(CI219/(CJ219*2.20462262185),0)</f>
        <v/>
      </c>
      <c r="CL219" s="136" t="n">
        <v>149512</v>
      </c>
      <c r="CM219" s="136" t="n">
        <v>76800</v>
      </c>
      <c r="CN219" s="139">
        <f>IFERROR(CL219/(CM219*2.20462262185),0)</f>
        <v/>
      </c>
      <c r="CO219" s="136" t="n">
        <v>66935</v>
      </c>
      <c r="CP219" s="136" t="n">
        <v>38979</v>
      </c>
      <c r="CQ219" s="139">
        <f>IFERROR(CO219/(CP219*2.20462262185),0)</f>
        <v/>
      </c>
      <c r="CR219" s="136" t="n">
        <v>189329</v>
      </c>
      <c r="CS219" s="136" t="n">
        <v>119522</v>
      </c>
      <c r="CT219" s="139">
        <f>IFERROR(CR219/(CS219*2.20462262185),0)</f>
        <v/>
      </c>
      <c r="CU219" s="136" t="n">
        <v>88658</v>
      </c>
      <c r="CV219" s="136" t="n">
        <v>57600</v>
      </c>
      <c r="CW219" s="139">
        <f>IFERROR(CU219/(CV219*2.20462262185),0)</f>
        <v/>
      </c>
      <c r="CX219" s="136" t="n">
        <v>92464</v>
      </c>
      <c r="CY219" s="136" t="n">
        <v>57600</v>
      </c>
      <c r="CZ219" s="139">
        <f>IFERROR(CX219/(CY219*2.20462262185),0)</f>
        <v/>
      </c>
      <c r="DA219" s="136" t="n">
        <v>123576</v>
      </c>
      <c r="DB219" s="136" t="n">
        <v>76800</v>
      </c>
      <c r="DC219" s="139">
        <f>IFERROR(DA219/(DB219*2.20462262185),0)</f>
        <v/>
      </c>
      <c r="DD219" s="136" t="n">
        <v>41085</v>
      </c>
      <c r="DE219" s="136" t="n">
        <v>19200</v>
      </c>
      <c r="DF219" s="139">
        <f>IFERROR(DD219/(DE219*2.20462262185),0)</f>
        <v/>
      </c>
      <c r="DG219" s="136" t="n">
        <v>656651</v>
      </c>
      <c r="DH219" s="136" t="n">
        <v>267318</v>
      </c>
      <c r="DI219" s="139">
        <f>IFERROR(DG219/(DH219*2.20462262185),0)</f>
        <v/>
      </c>
      <c r="DJ219" s="136" t="n">
        <v>291981</v>
      </c>
      <c r="DK219" s="136" t="n">
        <v>113941</v>
      </c>
      <c r="DL219" s="139">
        <f>IFERROR(DJ219/(DK219*2.20462262185),0)</f>
        <v/>
      </c>
      <c r="DM219" s="136" t="n">
        <v>754989</v>
      </c>
      <c r="DN219" s="136" t="n">
        <v>323550</v>
      </c>
      <c r="DO219" s="139">
        <f>IFERROR(DM219/(DN219*2.20462262185),0)</f>
        <v/>
      </c>
      <c r="DP219" s="136" t="n">
        <v>262785</v>
      </c>
      <c r="DQ219" s="136" t="n">
        <v>114400</v>
      </c>
      <c r="DR219" s="139">
        <f>IFERROR(DP219/(DQ219*2.20462262185),0)</f>
        <v/>
      </c>
      <c r="DV219" s="136" t="n">
        <v>90320</v>
      </c>
      <c r="DW219" s="136" t="n">
        <v>38400</v>
      </c>
      <c r="DX219" s="139">
        <f>IFERROR(DV219/(DW219*2.20462262185),0)</f>
        <v/>
      </c>
      <c r="DY219" s="136" t="n">
        <v>197242</v>
      </c>
      <c r="DZ219" s="136" t="n">
        <v>77800</v>
      </c>
      <c r="EA219" s="139">
        <f>IFERROR(DY219/(DZ219*2.20462262185),0)</f>
        <v/>
      </c>
      <c r="EB219" s="136" t="n">
        <v>43796</v>
      </c>
      <c r="EC219" s="136" t="n">
        <v>19200</v>
      </c>
      <c r="ED219" s="139">
        <f>IFERROR(EB219/(EC219*2.20462262185),0)</f>
        <v/>
      </c>
      <c r="EE219" s="136" t="n">
        <v>156434</v>
      </c>
      <c r="EF219" s="136" t="n">
        <v>76800</v>
      </c>
      <c r="EG219" s="139">
        <f>IFERROR(EE219/(EF219*2.20462262185),0)</f>
        <v/>
      </c>
      <c r="EH219" s="136" t="n">
        <v>188259</v>
      </c>
      <c r="EI219" s="136" t="n">
        <v>96305</v>
      </c>
      <c r="EJ219" s="139">
        <f>IFERROR(EH219/(EI219*2.20462262185),0)</f>
        <v/>
      </c>
      <c r="EK219" s="136" t="n">
        <v>118901</v>
      </c>
      <c r="EL219" s="136" t="n">
        <v>57924</v>
      </c>
      <c r="EM219" s="139">
        <f>IFERROR(EK219/(EL219*2.20462262185),0)</f>
        <v/>
      </c>
      <c r="EN219" s="136" t="n">
        <v>122495</v>
      </c>
      <c r="EO219" s="136" t="n">
        <v>58218</v>
      </c>
      <c r="EP219" s="139">
        <f>IFERROR(EN219/(EO219*2.20462262185),0)</f>
        <v/>
      </c>
      <c r="EQ219" s="136" t="n">
        <v>117678</v>
      </c>
      <c r="ER219" s="136" t="n">
        <v>57600</v>
      </c>
      <c r="ES219" s="139">
        <f>IFERROR(EQ219/(ER219*2.20462262185),0)</f>
        <v/>
      </c>
      <c r="ET219" s="136" t="n">
        <v>256458</v>
      </c>
      <c r="EU219" s="136" t="n">
        <v>132537</v>
      </c>
      <c r="EV219" s="139">
        <f>IFERROR(ET219/(EU219*2.20462262185),0)</f>
        <v/>
      </c>
      <c r="EW219" s="136" t="n">
        <v>226087</v>
      </c>
      <c r="EX219" s="136" t="n">
        <v>143395</v>
      </c>
      <c r="EY219" s="139">
        <f>IFERROR(EW219/(EX219*2.20462262185),0)</f>
        <v/>
      </c>
      <c r="EZ219" s="136" t="n">
        <v>391706</v>
      </c>
      <c r="FA219" s="136" t="n">
        <v>247290</v>
      </c>
      <c r="FB219" s="139">
        <f>IFERROR(EZ219/(FA219*2.20462262185),0)</f>
        <v/>
      </c>
      <c r="FC219" s="136" t="n">
        <v>247397</v>
      </c>
      <c r="FD219" s="136" t="n">
        <v>152986</v>
      </c>
      <c r="FE219" s="139">
        <f>IFERROR(FC219/(FD219*2.20462262185),0)</f>
        <v/>
      </c>
      <c r="FF219" s="136" t="n">
        <v>235631</v>
      </c>
      <c r="FG219" s="136" t="n">
        <v>152697</v>
      </c>
      <c r="FH219" s="139">
        <f>IFERROR(FF219/(FG219*2.20462262185),0)</f>
        <v/>
      </c>
      <c r="FL219" s="136" t="n">
        <v>354490</v>
      </c>
      <c r="FM219" s="136" t="n">
        <v>228931</v>
      </c>
      <c r="FN219" s="139">
        <f>IFERROR(FL219/(FM219*2.20462262185),0)</f>
        <v/>
      </c>
      <c r="FO219" s="136" t="n">
        <v>266226</v>
      </c>
      <c r="FP219" s="136" t="n">
        <v>190746</v>
      </c>
      <c r="FQ219" s="139">
        <f>IFERROR(FO219/(FP219*2.20462262185),0)</f>
        <v/>
      </c>
      <c r="FR219" s="136" t="n">
        <v>304853</v>
      </c>
      <c r="FS219" s="136" t="n">
        <v>209342</v>
      </c>
      <c r="FT219" s="139">
        <f>IFERROR(FR219/(FS219*2.20462262185),0)</f>
        <v/>
      </c>
      <c r="FU219" s="136" t="n">
        <v>192909</v>
      </c>
      <c r="FV219" s="136" t="n">
        <v>133247</v>
      </c>
      <c r="FW219" s="139">
        <f>IFERROR(FU219/(FV219*2.20462262185),0)</f>
        <v/>
      </c>
      <c r="FX219" s="136" t="n">
        <v>136035</v>
      </c>
      <c r="FY219" s="136" t="n">
        <v>96000</v>
      </c>
      <c r="FZ219" s="139">
        <f>IFERROR(FX219/(FY219*2.20462262185),0)</f>
        <v/>
      </c>
      <c r="GA219" s="136" t="n">
        <v>545428</v>
      </c>
      <c r="GB219" s="136" t="n">
        <v>343008</v>
      </c>
      <c r="GC219" s="139">
        <f>IFERROR(GA219/(GB219*2.20462262185),0)</f>
        <v/>
      </c>
      <c r="GD219" s="136" t="n">
        <v>53690</v>
      </c>
      <c r="GE219" s="136" t="n">
        <v>38857</v>
      </c>
      <c r="GF219" s="139">
        <f>IFERROR(GD219/(GE219*2.20462262185),0)</f>
        <v/>
      </c>
      <c r="GG219" s="136" t="n">
        <v>208230</v>
      </c>
      <c r="GH219" s="136" t="n">
        <v>152400</v>
      </c>
      <c r="GI219" s="139">
        <f>IFERROR(GG219/(GH219*2.20462262185),0)</f>
        <v/>
      </c>
      <c r="GJ219" s="136" t="n">
        <v>150520</v>
      </c>
      <c r="GK219" s="136" t="n">
        <v>130756</v>
      </c>
      <c r="GL219" s="139">
        <f>IFERROR(GJ219/(GK219*2.20462262185),0)</f>
        <v/>
      </c>
      <c r="GM219" s="136" t="n">
        <v>46774</v>
      </c>
      <c r="GN219" s="136" t="n">
        <v>38400</v>
      </c>
      <c r="GO219" s="139">
        <f>IFERROR(GM219/(GN219*2.20462262185),0)</f>
        <v/>
      </c>
      <c r="GP219" s="136" t="n">
        <v>200632</v>
      </c>
      <c r="GQ219" s="136" t="n">
        <v>167380</v>
      </c>
      <c r="GR219" s="139">
        <f>IFERROR(GP219/(GQ219*2.20462262185),0)</f>
        <v/>
      </c>
      <c r="GS219" s="136" t="n">
        <v>218436</v>
      </c>
      <c r="GT219" s="136" t="n">
        <v>166630</v>
      </c>
      <c r="GU219" s="139">
        <f>IFERROR(GS219/(GT219*2.20462262185),0)</f>
        <v/>
      </c>
      <c r="GV219" s="136" t="n">
        <v>70980</v>
      </c>
      <c r="GW219" s="136" t="n">
        <v>57600</v>
      </c>
      <c r="GX219" s="139">
        <f>IFERROR(GV219/(GW219*2.20462262185),0)</f>
        <v/>
      </c>
      <c r="GY219" s="136" t="n">
        <v>120449</v>
      </c>
      <c r="GZ219" s="136" t="n">
        <v>98396</v>
      </c>
      <c r="HA219" s="139">
        <f>IFERROR(GY219/(GZ219*2.20462262185),0)</f>
        <v/>
      </c>
      <c r="HB219" s="136" t="n">
        <v>76182</v>
      </c>
      <c r="HC219" s="136" t="n">
        <v>82570</v>
      </c>
      <c r="HD219" s="139">
        <f>IFERROR(HB219/(HC219*2.20462262185),0)</f>
        <v/>
      </c>
      <c r="HE219" s="136" t="n">
        <v>65297</v>
      </c>
      <c r="HF219" s="136" t="n">
        <v>38400</v>
      </c>
      <c r="HG219" s="139">
        <f>IFERROR(HE219/(HF219*2.20462262185),0)</f>
        <v/>
      </c>
      <c r="HH219" s="136" t="n">
        <v>92672</v>
      </c>
      <c r="HI219" s="136" t="n">
        <v>57600</v>
      </c>
      <c r="HJ219" s="139">
        <f>IFERROR(HH219/(HI219*2.20462262185),0)</f>
        <v/>
      </c>
      <c r="HK219" s="136" t="n">
        <v>127923</v>
      </c>
      <c r="HL219" s="136" t="n">
        <v>93750</v>
      </c>
      <c r="HM219" s="139">
        <f>IFERROR(HK219/(HL219*2.20462262185),0)</f>
        <v/>
      </c>
      <c r="HN219" s="136" t="n">
        <v>60221</v>
      </c>
      <c r="HO219" s="136" t="n">
        <v>52280</v>
      </c>
      <c r="HP219" s="139">
        <f>IFERROR(HN219/(HO219*2.20462262185),0)</f>
        <v/>
      </c>
      <c r="HQ219" s="136" t="n">
        <v>82913</v>
      </c>
      <c r="HR219" s="136" t="n">
        <v>54300</v>
      </c>
      <c r="HS219" s="139">
        <f>IFERROR(HQ219/(HR219*2.20462262185),0)</f>
        <v/>
      </c>
      <c r="HT219" s="136" t="n">
        <v>139856</v>
      </c>
      <c r="HU219" s="136" t="n">
        <v>73000</v>
      </c>
      <c r="HV219" s="139">
        <f>IFERROR(HT219/(HU219*2.20462262185),0)</f>
        <v/>
      </c>
      <c r="HW219" s="136" t="n">
        <v>154695</v>
      </c>
      <c r="HX219" s="136" t="n">
        <v>76800</v>
      </c>
      <c r="HY219" s="139">
        <f>IFERROR(HW219/(HX219*2.20462262185),0)</f>
        <v/>
      </c>
      <c r="HZ219" s="136" t="n">
        <v>185579</v>
      </c>
      <c r="IA219" s="136" t="n">
        <v>96000</v>
      </c>
      <c r="IB219" s="139">
        <f>IFERROR(HZ219/(IA219*2.20462262185),0)</f>
        <v/>
      </c>
      <c r="IC219" s="136" t="n">
        <v>107935</v>
      </c>
      <c r="ID219" s="136" t="n">
        <v>57600</v>
      </c>
      <c r="IE219" s="139">
        <f>IFERROR(IC219/(ID219*2.20462262185),0)</f>
        <v/>
      </c>
      <c r="IF219" s="136" t="n">
        <v>75475</v>
      </c>
      <c r="IG219" s="136" t="n">
        <v>38400</v>
      </c>
      <c r="IH219" s="139">
        <f>IFERROR(IF219/(IG219*2.20462262185),0)</f>
        <v/>
      </c>
      <c r="II219" s="136" t="n">
        <v>72802</v>
      </c>
      <c r="IJ219" s="136" t="n">
        <v>38400</v>
      </c>
      <c r="IK219" s="139">
        <f>IFERROR(II219/(IJ219*2.20462262185),0)</f>
        <v/>
      </c>
      <c r="IL219" s="136" t="n">
        <v>105749</v>
      </c>
      <c r="IM219" s="136" t="n">
        <v>57600</v>
      </c>
      <c r="IN219" s="139">
        <f>IFERROR(IL219/(IM219*2.20462262185),0)</f>
        <v/>
      </c>
      <c r="IO219" s="136" t="n">
        <v>143392</v>
      </c>
      <c r="IP219" s="136" t="n">
        <v>76800</v>
      </c>
      <c r="IQ219" s="139">
        <f>IFERROR(IO219/(IP219*2.20462262185),0)</f>
        <v/>
      </c>
      <c r="IR219" s="136" t="n">
        <v>146976</v>
      </c>
      <c r="IS219" s="136" t="n">
        <v>76815</v>
      </c>
      <c r="IT219" s="139">
        <f>IFERROR(IR219/(IS219*2.20462262185),0)</f>
        <v/>
      </c>
      <c r="IU219" s="136" t="n">
        <v>195015</v>
      </c>
      <c r="IV219" s="136" t="n">
        <v>138400</v>
      </c>
      <c r="IW219" s="139">
        <f>IFERROR(IU219/(IV219*2.20462262185),0)</f>
        <v/>
      </c>
      <c r="IX219" s="136" t="n">
        <v>187977</v>
      </c>
      <c r="IY219" s="136" t="n">
        <v>124130</v>
      </c>
      <c r="IZ219" s="139">
        <f>IFERROR(IX219/(IY219*2.20462262185),0)</f>
        <v/>
      </c>
      <c r="JA219" s="136" t="n">
        <v>71793</v>
      </c>
      <c r="JB219" s="136" t="n">
        <v>38400</v>
      </c>
      <c r="JC219" s="139">
        <f>IFERROR(JA219/(JB219*2.20462262185),0)</f>
        <v/>
      </c>
      <c r="JD219" s="136" t="n">
        <v>181684</v>
      </c>
      <c r="JE219" s="136" t="n">
        <v>95550</v>
      </c>
      <c r="JF219" s="139">
        <f>IFERROR(JD219/(JE219*2.20462262185),0)</f>
        <v/>
      </c>
      <c r="JG219" s="136" t="n">
        <v>68286</v>
      </c>
      <c r="JH219" s="136" t="n">
        <v>38400</v>
      </c>
      <c r="JI219" s="139">
        <f>IFERROR(JG219/(JH219*2.20462262185),0)</f>
        <v/>
      </c>
      <c r="JJ219" s="136" t="n">
        <v>142059</v>
      </c>
      <c r="JK219" s="136" t="n">
        <v>76880</v>
      </c>
      <c r="JL219" s="139">
        <f>IFERROR(JJ219/(JK219*2.20462262185),0)</f>
        <v/>
      </c>
      <c r="JM219" s="136" t="n">
        <v>143528</v>
      </c>
      <c r="JN219" s="136" t="n">
        <v>76800</v>
      </c>
      <c r="JO219" s="139">
        <f>IFERROR(JM219/(JN219*2.20462262185),0)</f>
        <v/>
      </c>
      <c r="JP219" s="136" t="n">
        <v>111437</v>
      </c>
      <c r="JQ219" s="136" t="n">
        <v>57600</v>
      </c>
      <c r="JR219" s="139">
        <f>IFERROR(JP219/(JQ219*2.20462262185),0)</f>
        <v/>
      </c>
    </row>
    <row r="220">
      <c r="A220" s="140" t="inlineStr">
        <is>
          <t>Burma</t>
        </is>
      </c>
      <c r="B220" s="136">
        <f>SUM(I220,L220,O220,R220,U220,X220)</f>
        <v/>
      </c>
      <c r="C220" s="136">
        <f>SUM(J220,M220,P220,S220,V220,Y220)</f>
        <v/>
      </c>
      <c r="D220" s="137">
        <f>C220/1000000</f>
        <v/>
      </c>
      <c r="E220" s="137">
        <f>C220*2.20462262185/1000000</f>
        <v/>
      </c>
      <c r="F220" s="138">
        <f>IFERROR(B220/(C220/1000),0)</f>
        <v/>
      </c>
      <c r="G220" s="139">
        <f>IFERROR(B220/(C220*2.20462262185),0)</f>
        <v/>
      </c>
      <c r="CR220" s="136" t="n">
        <v>217438</v>
      </c>
      <c r="CS220" s="136" t="n">
        <v>250000</v>
      </c>
      <c r="CT220" s="139">
        <f>IFERROR(CR220/(CS220*2.20462262185),0)</f>
        <v/>
      </c>
    </row>
    <row r="221">
      <c r="A221" s="140" t="inlineStr">
        <is>
          <t>Chile</t>
        </is>
      </c>
      <c r="B221" s="136">
        <f>SUM(I221,L221,O221,R221,U221,X221)</f>
        <v/>
      </c>
      <c r="C221" s="136">
        <f>SUM(J221,M221,P221,S221,V221,Y221)</f>
        <v/>
      </c>
      <c r="D221" s="137">
        <f>C221/1000000</f>
        <v/>
      </c>
      <c r="E221" s="137">
        <f>C221*2.20462262185/1000000</f>
        <v/>
      </c>
      <c r="F221" s="138">
        <f>IFERROR(B221/(C221/1000),0)</f>
        <v/>
      </c>
      <c r="G221" s="139">
        <f>IFERROR(B221/(C221*2.20462262185),0)</f>
        <v/>
      </c>
      <c r="AA221" s="136" t="n">
        <v>35463</v>
      </c>
      <c r="AB221" s="136" t="n">
        <v>50236</v>
      </c>
      <c r="AC221" s="139">
        <f>IFERROR(AA221/(AB221*2.20462262185),0)</f>
        <v/>
      </c>
      <c r="AP221" s="136" t="n">
        <v>20710</v>
      </c>
      <c r="AQ221" s="136" t="n">
        <v>24989</v>
      </c>
      <c r="AR221" s="139">
        <f>IFERROR(AP221/(AQ221*2.20462262185),0)</f>
        <v/>
      </c>
      <c r="AS221" s="136" t="n">
        <v>15389</v>
      </c>
      <c r="AT221" s="136" t="n">
        <v>20796</v>
      </c>
      <c r="AU221" s="139">
        <f>IFERROR(AS221/(AT221*2.20462262185),0)</f>
        <v/>
      </c>
      <c r="AY221" s="136" t="n">
        <v>75014</v>
      </c>
      <c r="AZ221" s="136" t="n">
        <v>93709</v>
      </c>
      <c r="BA221" s="139">
        <f>IFERROR(AY221/(AZ221*2.20462262185),0)</f>
        <v/>
      </c>
      <c r="BK221" s="136" t="n">
        <v>82586</v>
      </c>
      <c r="BL221" s="136" t="n">
        <v>99368</v>
      </c>
      <c r="BM221" s="139">
        <f>IFERROR(BK221/(BL221*2.20462262185),0)</f>
        <v/>
      </c>
      <c r="BN221" s="136" t="n">
        <v>23167</v>
      </c>
      <c r="BO221" s="136" t="n">
        <v>25181</v>
      </c>
      <c r="BP221" s="139">
        <f>IFERROR(BN221/(BO221*2.20462262185),0)</f>
        <v/>
      </c>
      <c r="BW221" s="136" t="n">
        <v>113780</v>
      </c>
      <c r="BX221" s="136" t="n">
        <v>185357</v>
      </c>
      <c r="BY221" s="139">
        <f>IFERROR(BW221/(BX221*2.20462262185),0)</f>
        <v/>
      </c>
      <c r="BZ221" s="136" t="n">
        <v>39282</v>
      </c>
      <c r="CA221" s="136" t="n">
        <v>46089</v>
      </c>
      <c r="CB221" s="139">
        <f>IFERROR(BZ221/(CA221*2.20462262185),0)</f>
        <v/>
      </c>
      <c r="CC221" s="136" t="n">
        <v>58421</v>
      </c>
      <c r="CD221" s="136" t="n">
        <v>99170</v>
      </c>
      <c r="CE221" s="139">
        <f>IFERROR(CC221/(CD221*2.20462262185),0)</f>
        <v/>
      </c>
      <c r="CF221" s="136" t="n">
        <v>44048</v>
      </c>
      <c r="CG221" s="136" t="n">
        <v>74896</v>
      </c>
      <c r="CH221" s="139">
        <f>IFERROR(CF221/(CG221*2.20462262185),0)</f>
        <v/>
      </c>
      <c r="CI221" s="136" t="n">
        <v>34964</v>
      </c>
      <c r="CJ221" s="136" t="n">
        <v>72256</v>
      </c>
      <c r="CK221" s="139">
        <f>IFERROR(CI221/(CJ221*2.20462262185),0)</f>
        <v/>
      </c>
      <c r="CL221" s="136" t="n">
        <v>67542</v>
      </c>
      <c r="CM221" s="136" t="n">
        <v>167518</v>
      </c>
      <c r="CN221" s="139">
        <f>IFERROR(CL221/(CM221*2.20462262185),0)</f>
        <v/>
      </c>
      <c r="CO221" s="136" t="n">
        <v>48418</v>
      </c>
      <c r="CP221" s="136" t="n">
        <v>97176</v>
      </c>
      <c r="CQ221" s="139">
        <f>IFERROR(CO221/(CP221*2.20462262185),0)</f>
        <v/>
      </c>
      <c r="CR221" s="136" t="n">
        <v>41437</v>
      </c>
      <c r="CS221" s="136" t="n">
        <v>72656</v>
      </c>
      <c r="CT221" s="139">
        <f>IFERROR(CR221/(CS221*2.20462262185),0)</f>
        <v/>
      </c>
      <c r="CX221" s="136" t="n">
        <v>40060</v>
      </c>
      <c r="CY221" s="136" t="n">
        <v>72650</v>
      </c>
      <c r="CZ221" s="139">
        <f>IFERROR(CX221/(CY221*2.20462262185),0)</f>
        <v/>
      </c>
      <c r="DG221" s="136" t="n">
        <v>32247</v>
      </c>
      <c r="DH221" s="136" t="n">
        <v>70580</v>
      </c>
      <c r="DI221" s="139">
        <f>IFERROR(DG221/(DH221*2.20462262185),0)</f>
        <v/>
      </c>
      <c r="DJ221" s="136" t="n">
        <v>20786</v>
      </c>
      <c r="DK221" s="136" t="n">
        <v>24450</v>
      </c>
      <c r="DL221" s="139">
        <f>IFERROR(DJ221/(DK221*2.20462262185),0)</f>
        <v/>
      </c>
      <c r="DM221" s="136" t="n">
        <v>60963</v>
      </c>
      <c r="DN221" s="136" t="n">
        <v>70440</v>
      </c>
      <c r="DO221" s="139">
        <f>IFERROR(DM221/(DN221*2.20462262185),0)</f>
        <v/>
      </c>
      <c r="DS221" s="136" t="n">
        <v>54752</v>
      </c>
      <c r="DT221" s="136" t="n">
        <v>91220</v>
      </c>
      <c r="DU221" s="139">
        <f>IFERROR(DS221/(DT221*2.20462262185),0)</f>
        <v/>
      </c>
      <c r="DV221" s="136" t="n">
        <v>45219</v>
      </c>
      <c r="DW221" s="136" t="n">
        <v>115750</v>
      </c>
      <c r="DX221" s="139">
        <f>IFERROR(DV221/(DW221*2.20462262185),0)</f>
        <v/>
      </c>
      <c r="DY221" s="136" t="n">
        <v>68507</v>
      </c>
      <c r="DZ221" s="136" t="n">
        <v>114280</v>
      </c>
      <c r="EA221" s="139">
        <f>IFERROR(DY221/(DZ221*2.20462262185),0)</f>
        <v/>
      </c>
      <c r="EB221" s="136" t="n">
        <v>93027</v>
      </c>
      <c r="EC221" s="136" t="n">
        <v>137884</v>
      </c>
      <c r="ED221" s="139">
        <f>IFERROR(EB221/(EC221*2.20462262185),0)</f>
        <v/>
      </c>
      <c r="EH221" s="136" t="n">
        <v>114284</v>
      </c>
      <c r="EI221" s="136" t="n">
        <v>258492</v>
      </c>
      <c r="EJ221" s="139">
        <f>IFERROR(EH221/(EI221*2.20462262185),0)</f>
        <v/>
      </c>
      <c r="EK221" s="136" t="n">
        <v>72415</v>
      </c>
      <c r="EL221" s="136" t="n">
        <v>125781</v>
      </c>
      <c r="EM221" s="139">
        <f>IFERROR(EK221/(EL221*2.20462262185),0)</f>
        <v/>
      </c>
      <c r="EQ221" s="136" t="n">
        <v>118768</v>
      </c>
      <c r="ER221" s="136" t="n">
        <v>164355</v>
      </c>
      <c r="ES221" s="139">
        <f>IFERROR(EQ221/(ER221*2.20462262185),0)</f>
        <v/>
      </c>
      <c r="ET221" s="136" t="n">
        <v>176595</v>
      </c>
      <c r="EU221" s="136" t="n">
        <v>275591</v>
      </c>
      <c r="EV221" s="139">
        <f>IFERROR(ET221/(EU221*2.20462262185),0)</f>
        <v/>
      </c>
    </row>
    <row r="222">
      <c r="A222" s="140" t="inlineStr">
        <is>
          <t>Colombia</t>
        </is>
      </c>
      <c r="B222" s="136">
        <f>SUM(I222,L222,O222,R222,U222,X222)</f>
        <v/>
      </c>
      <c r="C222" s="136">
        <f>SUM(J222,M222,P222,S222,V222,Y222)</f>
        <v/>
      </c>
      <c r="D222" s="137">
        <f>C222/1000000</f>
        <v/>
      </c>
      <c r="E222" s="137">
        <f>C222*2.20462262185/1000000</f>
        <v/>
      </c>
      <c r="F222" s="138">
        <f>IFERROR(B222/(C222/1000),0)</f>
        <v/>
      </c>
      <c r="G222" s="139">
        <f>IFERROR(B222/(C222*2.20462262185),0)</f>
        <v/>
      </c>
      <c r="AY222" s="136" t="n">
        <v>128524</v>
      </c>
      <c r="AZ222" s="136" t="n">
        <v>110000</v>
      </c>
      <c r="BA222" s="139">
        <f>IFERROR(AY222/(AZ222*2.20462262185),0)</f>
        <v/>
      </c>
      <c r="BT222" s="136" t="n">
        <v>2400</v>
      </c>
      <c r="BU222" s="136" t="n">
        <v>35</v>
      </c>
      <c r="BV222" s="139">
        <f>IFERROR(BT222/(BU222*2.20462262185),0)</f>
        <v/>
      </c>
      <c r="BZ222" s="136" t="n">
        <v>75800</v>
      </c>
      <c r="CA222" s="136" t="n">
        <v>80000</v>
      </c>
      <c r="CB222" s="139">
        <f>IFERROR(BZ222/(CA222*2.20462262185),0)</f>
        <v/>
      </c>
      <c r="CC222" s="136" t="n">
        <v>37278</v>
      </c>
      <c r="CD222" s="136" t="n">
        <v>15425</v>
      </c>
      <c r="CE222" s="139">
        <f>IFERROR(CC222/(CD222*2.20462262185),0)</f>
        <v/>
      </c>
      <c r="CI222" s="136" t="n">
        <v>64926</v>
      </c>
      <c r="CJ222" s="136" t="n">
        <v>63000</v>
      </c>
      <c r="CK222" s="139">
        <f>IFERROR(CI222/(CJ222*2.20462262185),0)</f>
        <v/>
      </c>
      <c r="FC222" s="136" t="n">
        <v>53863</v>
      </c>
      <c r="FD222" s="136" t="n">
        <v>17256</v>
      </c>
      <c r="FE222" s="139">
        <f>IFERROR(FC222/(FD222*2.20462262185),0)</f>
        <v/>
      </c>
      <c r="FF222" s="136" t="n">
        <v>22062</v>
      </c>
      <c r="FG222" s="136" t="n">
        <v>22000</v>
      </c>
      <c r="FH222" s="139">
        <f>IFERROR(FF222/(FG222*2.20462262185),0)</f>
        <v/>
      </c>
      <c r="FI222" s="136" t="n">
        <v>64804</v>
      </c>
      <c r="FJ222" s="136" t="n">
        <v>44000</v>
      </c>
      <c r="FK222" s="139">
        <f>IFERROR(FI222/(FJ222*2.20462262185),0)</f>
        <v/>
      </c>
    </row>
    <row r="223">
      <c r="A223" s="140" t="inlineStr">
        <is>
          <t>Costa Rica</t>
        </is>
      </c>
      <c r="B223" s="136">
        <f>SUM(I223,L223,O223,R223,U223,X223)</f>
        <v/>
      </c>
      <c r="C223" s="136">
        <f>SUM(J223,M223,P223,S223,V223,Y223)</f>
        <v/>
      </c>
      <c r="D223" s="137">
        <f>C223/1000000</f>
        <v/>
      </c>
      <c r="E223" s="137">
        <f>C223*2.20462262185/1000000</f>
        <v/>
      </c>
      <c r="F223" s="138">
        <f>IFERROR(B223/(C223/1000),0)</f>
        <v/>
      </c>
      <c r="G223" s="139">
        <f>IFERROR(B223/(C223*2.20462262185),0)</f>
        <v/>
      </c>
      <c r="DJ223" s="136" t="n">
        <v>39503</v>
      </c>
      <c r="DK223" s="136" t="n">
        <v>46730</v>
      </c>
      <c r="DL223" s="139">
        <f>IFERROR(DJ223/(DK223*2.20462262185),0)</f>
        <v/>
      </c>
      <c r="HZ223" s="136" t="n">
        <v>794</v>
      </c>
      <c r="IA223" s="136" t="n">
        <v>106</v>
      </c>
      <c r="IB223" s="139">
        <f>IFERROR(HZ223/(IA223*2.20462262185),0)</f>
        <v/>
      </c>
      <c r="II223" s="136" t="n">
        <v>765</v>
      </c>
      <c r="IJ223" s="136" t="n">
        <v>32</v>
      </c>
      <c r="IK223" s="139">
        <f>IFERROR(II223/(IJ223*2.20462262185),0)</f>
        <v/>
      </c>
    </row>
    <row r="224">
      <c r="A224" s="140" t="inlineStr">
        <is>
          <t>Czech Republic</t>
        </is>
      </c>
      <c r="B224" s="136">
        <f>SUM(I224,L224,O224,R224,U224,X224)</f>
        <v/>
      </c>
      <c r="C224" s="136">
        <f>SUM(J224,M224,P224,S224,V224,Y224)</f>
        <v/>
      </c>
      <c r="D224" s="137">
        <f>C224/1000000</f>
        <v/>
      </c>
      <c r="E224" s="137">
        <f>C224*2.20462262185/1000000</f>
        <v/>
      </c>
      <c r="F224" s="138">
        <f>IFERROR(B224/(C224/1000),0)</f>
        <v/>
      </c>
      <c r="G224" s="139">
        <f>IFERROR(B224/(C224*2.20462262185),0)</f>
        <v/>
      </c>
      <c r="JD224" s="136" t="n">
        <v>569</v>
      </c>
      <c r="JE224" s="136" t="n">
        <v>13</v>
      </c>
      <c r="JF224" s="139">
        <f>IFERROR(JD224/(JE224*2.20462262185),0)</f>
        <v/>
      </c>
    </row>
    <row r="225">
      <c r="A225" s="140" t="inlineStr">
        <is>
          <t>Denmark</t>
        </is>
      </c>
      <c r="B225" s="136">
        <f>SUM(I225,L225,O225,R225,U225,X225)</f>
        <v/>
      </c>
      <c r="C225" s="136">
        <f>SUM(J225,M225,P225,S225,V225,Y225)</f>
        <v/>
      </c>
      <c r="D225" s="137">
        <f>C225/1000000</f>
        <v/>
      </c>
      <c r="E225" s="137">
        <f>C225*2.20462262185/1000000</f>
        <v/>
      </c>
      <c r="F225" s="138">
        <f>IFERROR(B225/(C225/1000),0)</f>
        <v/>
      </c>
      <c r="G225" s="139">
        <f>IFERROR(B225/(C225*2.20462262185),0)</f>
        <v/>
      </c>
      <c r="BQ225" s="136" t="n">
        <v>24936</v>
      </c>
      <c r="BR225" s="136" t="n">
        <v>14648</v>
      </c>
      <c r="BS225" s="139">
        <f>IFERROR(BQ225/(BR225*2.20462262185),0)</f>
        <v/>
      </c>
      <c r="FU225" s="136" t="n">
        <v>1982</v>
      </c>
      <c r="FV225" s="136" t="n">
        <v>70</v>
      </c>
      <c r="FW225" s="139">
        <f>IFERROR(FU225/(FV225*2.20462262185),0)</f>
        <v/>
      </c>
    </row>
    <row r="226">
      <c r="A226" s="140" t="inlineStr">
        <is>
          <t>Estonia</t>
        </is>
      </c>
      <c r="B226" s="136">
        <f>SUM(I226,L226,O226,R226,U226,X226)</f>
        <v/>
      </c>
      <c r="C226" s="136">
        <f>SUM(J226,M226,P226,S226,V226,Y226)</f>
        <v/>
      </c>
      <c r="D226" s="137">
        <f>C226/1000000</f>
        <v/>
      </c>
      <c r="E226" s="137">
        <f>C226*2.20462262185/1000000</f>
        <v/>
      </c>
      <c r="F226" s="138">
        <f>IFERROR(B226/(C226/1000),0)</f>
        <v/>
      </c>
      <c r="G226" s="139">
        <f>IFERROR(B226/(C226*2.20462262185),0)</f>
        <v/>
      </c>
      <c r="ET226" s="136" t="n">
        <v>124408</v>
      </c>
      <c r="EU226" s="136" t="n">
        <v>8500</v>
      </c>
      <c r="EV226" s="139">
        <f>IFERROR(ET226/(EU226*2.20462262185),0)</f>
        <v/>
      </c>
    </row>
    <row r="227">
      <c r="A227" s="140" t="inlineStr">
        <is>
          <t>Greece</t>
        </is>
      </c>
      <c r="B227" s="136">
        <f>SUM(I227,L227,O227,R227,U227,X227)</f>
        <v/>
      </c>
      <c r="C227" s="136">
        <f>SUM(J227,M227,P227,S227,V227,Y227)</f>
        <v/>
      </c>
      <c r="D227" s="137">
        <f>C227/1000000</f>
        <v/>
      </c>
      <c r="E227" s="137">
        <f>C227*2.20462262185/1000000</f>
        <v/>
      </c>
      <c r="F227" s="138">
        <f>IFERROR(B227/(C227/1000),0)</f>
        <v/>
      </c>
      <c r="G227" s="139">
        <f>IFERROR(B227/(C227*2.20462262185),0)</f>
        <v/>
      </c>
      <c r="EB227" s="136" t="n">
        <v>5718</v>
      </c>
      <c r="EC227" s="136" t="n">
        <v>750</v>
      </c>
      <c r="ED227" s="139">
        <f>IFERROR(EB227/(EC227*2.20462262185),0)</f>
        <v/>
      </c>
    </row>
    <row r="228">
      <c r="A228" s="140" t="inlineStr">
        <is>
          <t>Guatemala</t>
        </is>
      </c>
      <c r="B228" s="136">
        <f>SUM(I228,L228,O228,R228,U228,X228)</f>
        <v/>
      </c>
      <c r="C228" s="136">
        <f>SUM(J228,M228,P228,S228,V228,Y228)</f>
        <v/>
      </c>
      <c r="D228" s="137">
        <f>C228/1000000</f>
        <v/>
      </c>
      <c r="E228" s="137">
        <f>C228*2.20462262185/1000000</f>
        <v/>
      </c>
      <c r="F228" s="138">
        <f>IFERROR(B228/(C228/1000),0)</f>
        <v/>
      </c>
      <c r="G228" s="139">
        <f>IFERROR(B228/(C228*2.20462262185),0)</f>
        <v/>
      </c>
      <c r="EH228" s="136" t="n">
        <v>12182</v>
      </c>
      <c r="EI228" s="136" t="n">
        <v>8300</v>
      </c>
      <c r="EJ228" s="139">
        <f>IFERROR(EH228/(EI228*2.20462262185),0)</f>
        <v/>
      </c>
      <c r="FF228" s="136" t="n">
        <v>17300</v>
      </c>
      <c r="FG228" s="136" t="n">
        <v>28098</v>
      </c>
      <c r="FH228" s="139">
        <f>IFERROR(FF228/(FG228*2.20462262185),0)</f>
        <v/>
      </c>
      <c r="GJ228" s="136" t="n">
        <v>10440</v>
      </c>
      <c r="GK228" s="136" t="n">
        <v>11600</v>
      </c>
      <c r="GL228" s="139">
        <f>IFERROR(GJ228/(GK228*2.20462262185),0)</f>
        <v/>
      </c>
    </row>
    <row r="229">
      <c r="A229" s="140" t="inlineStr">
        <is>
          <t>Guyana</t>
        </is>
      </c>
      <c r="B229" s="136">
        <f>SUM(I229,L229,O229,R229,U229,X229)</f>
        <v/>
      </c>
      <c r="C229" s="136">
        <f>SUM(J229,M229,P229,S229,V229,Y229)</f>
        <v/>
      </c>
      <c r="D229" s="137">
        <f>C229/1000000</f>
        <v/>
      </c>
      <c r="E229" s="137">
        <f>C229*2.20462262185/1000000</f>
        <v/>
      </c>
      <c r="F229" s="138">
        <f>IFERROR(B229/(C229/1000),0)</f>
        <v/>
      </c>
      <c r="G229" s="139">
        <f>IFERROR(B229/(C229*2.20462262185),0)</f>
        <v/>
      </c>
      <c r="AV229" s="136" t="n">
        <v>7852</v>
      </c>
      <c r="AW229" s="136" t="n">
        <v>13952</v>
      </c>
      <c r="AX229" s="139">
        <f>IFERROR(AV229/(AW229*2.20462262185),0)</f>
        <v/>
      </c>
    </row>
    <row r="230">
      <c r="A230" s="140" t="inlineStr">
        <is>
          <t>Ireland</t>
        </is>
      </c>
      <c r="B230" s="136">
        <f>SUM(I230,L230,O230,R230,U230,X230)</f>
        <v/>
      </c>
      <c r="C230" s="136">
        <f>SUM(J230,M230,P230,S230,V230,Y230)</f>
        <v/>
      </c>
      <c r="D230" s="137">
        <f>C230/1000000</f>
        <v/>
      </c>
      <c r="E230" s="137">
        <f>C230*2.20462262185/1000000</f>
        <v/>
      </c>
      <c r="F230" s="138">
        <f>IFERROR(B230/(C230/1000),0)</f>
        <v/>
      </c>
      <c r="G230" s="139">
        <f>IFERROR(B230/(C230*2.20462262185),0)</f>
        <v/>
      </c>
      <c r="DS230" s="136" t="n">
        <v>28073</v>
      </c>
      <c r="DT230" s="136" t="n">
        <v>11616</v>
      </c>
      <c r="DU230" s="139">
        <f>IFERROR(DS230/(DT230*2.20462262185),0)</f>
        <v/>
      </c>
      <c r="HQ230" s="136" t="n">
        <v>1250</v>
      </c>
      <c r="HR230" s="136" t="n">
        <v>1</v>
      </c>
      <c r="HS230" s="139">
        <f>IFERROR(HQ230/(HR230*2.20462262185),0)</f>
        <v/>
      </c>
      <c r="IU230" s="136" t="n">
        <v>14760</v>
      </c>
      <c r="IV230" s="136" t="n">
        <v>5000</v>
      </c>
      <c r="IW230" s="139">
        <f>IFERROR(IU230/(IV230*2.20462262185),0)</f>
        <v/>
      </c>
      <c r="IX230" s="136" t="n">
        <v>2980</v>
      </c>
      <c r="IY230" s="136" t="n">
        <v>1000</v>
      </c>
      <c r="IZ230" s="139">
        <f>IFERROR(IX230/(IY230*2.20462262185),0)</f>
        <v/>
      </c>
      <c r="JM230" s="136" t="n">
        <v>565</v>
      </c>
      <c r="JN230" s="136" t="n">
        <v>90</v>
      </c>
      <c r="JO230" s="139">
        <f>IFERROR(JM230/(JN230*2.20462262185),0)</f>
        <v/>
      </c>
      <c r="JP230" s="136" t="n">
        <v>1127</v>
      </c>
      <c r="JQ230" s="136" t="n">
        <v>40</v>
      </c>
      <c r="JR230" s="139">
        <f>IFERROR(JP230/(JQ230*2.20462262185),0)</f>
        <v/>
      </c>
    </row>
    <row r="231">
      <c r="A231" s="140" t="inlineStr">
        <is>
          <t>Israel</t>
        </is>
      </c>
      <c r="B231" s="136">
        <f>SUM(I231,L231,O231,R231,U231,X231)</f>
        <v/>
      </c>
      <c r="C231" s="136">
        <f>SUM(J231,M231,P231,S231,V231,Y231)</f>
        <v/>
      </c>
      <c r="D231" s="137">
        <f>C231/1000000</f>
        <v/>
      </c>
      <c r="E231" s="137">
        <f>C231*2.20462262185/1000000</f>
        <v/>
      </c>
      <c r="F231" s="138">
        <f>IFERROR(B231/(C231/1000),0)</f>
        <v/>
      </c>
      <c r="G231" s="139">
        <f>IFERROR(B231/(C231*2.20462262185),0)</f>
        <v/>
      </c>
      <c r="AM231" s="136" t="n">
        <v>255144</v>
      </c>
      <c r="AN231" s="136" t="n">
        <v>46724</v>
      </c>
      <c r="AO231" s="139">
        <f>IFERROR(AM231/(AN231*2.20462262185),0)</f>
        <v/>
      </c>
      <c r="AP231" s="136" t="n">
        <v>368521</v>
      </c>
      <c r="AQ231" s="136" t="n">
        <v>68721</v>
      </c>
      <c r="AR231" s="139">
        <f>IFERROR(AP231/(AQ231*2.20462262185),0)</f>
        <v/>
      </c>
      <c r="DG231" s="136" t="n">
        <v>18950</v>
      </c>
      <c r="DH231" s="136" t="n">
        <v>5000</v>
      </c>
      <c r="DI231" s="139">
        <f>IFERROR(DG231/(DH231*2.20462262185),0)</f>
        <v/>
      </c>
      <c r="EK231" s="136" t="n">
        <v>207467</v>
      </c>
      <c r="EL231" s="136" t="n">
        <v>48875</v>
      </c>
      <c r="EM231" s="139">
        <f>IFERROR(EK231/(EL231*2.20462262185),0)</f>
        <v/>
      </c>
      <c r="EQ231" s="136" t="n">
        <v>69213</v>
      </c>
      <c r="ER231" s="136" t="n">
        <v>20128</v>
      </c>
      <c r="ES231" s="139">
        <f>IFERROR(EQ231/(ER231*2.20462262185),0)</f>
        <v/>
      </c>
      <c r="ET231" s="136" t="n">
        <v>89382</v>
      </c>
      <c r="EU231" s="136" t="n">
        <v>40201</v>
      </c>
      <c r="EV231" s="139">
        <f>IFERROR(ET231/(EU231*2.20462262185),0)</f>
        <v/>
      </c>
      <c r="EW231" s="136" t="n">
        <v>189636</v>
      </c>
      <c r="EX231" s="136" t="n">
        <v>82208</v>
      </c>
      <c r="EY231" s="139">
        <f>IFERROR(EW231/(EX231*2.20462262185),0)</f>
        <v/>
      </c>
      <c r="EZ231" s="136" t="n">
        <v>375793</v>
      </c>
      <c r="FA231" s="136" t="n">
        <v>423988</v>
      </c>
      <c r="FB231" s="139">
        <f>IFERROR(EZ231/(FA231*2.20462262185),0)</f>
        <v/>
      </c>
      <c r="FF231" s="136" t="n">
        <v>210046</v>
      </c>
      <c r="FG231" s="136" t="n">
        <v>61213</v>
      </c>
      <c r="FH231" s="139">
        <f>IFERROR(FF231/(FG231*2.20462262185),0)</f>
        <v/>
      </c>
      <c r="FI231" s="136" t="n">
        <v>259427</v>
      </c>
      <c r="FJ231" s="136" t="n">
        <v>99775</v>
      </c>
      <c r="FK231" s="139">
        <f>IFERROR(FI231/(FJ231*2.20462262185),0)</f>
        <v/>
      </c>
      <c r="FL231" s="136" t="n">
        <v>250014</v>
      </c>
      <c r="FM231" s="136" t="n">
        <v>80034</v>
      </c>
      <c r="FN231" s="139">
        <f>IFERROR(FL231/(FM231*2.20462262185),0)</f>
        <v/>
      </c>
      <c r="FO231" s="136" t="n">
        <v>75339</v>
      </c>
      <c r="FP231" s="136" t="n">
        <v>40082</v>
      </c>
      <c r="FQ231" s="139">
        <f>IFERROR(FO231/(FP231*2.20462262185),0)</f>
        <v/>
      </c>
      <c r="FR231" s="136" t="n">
        <v>90922</v>
      </c>
      <c r="FS231" s="136" t="n">
        <v>24850</v>
      </c>
      <c r="FT231" s="139">
        <f>IFERROR(FR231/(FS231*2.20462262185),0)</f>
        <v/>
      </c>
      <c r="FU231" s="136" t="n">
        <v>35600</v>
      </c>
      <c r="FV231" s="136" t="n">
        <v>40000</v>
      </c>
      <c r="FW231" s="139">
        <f>IFERROR(FU231/(FV231*2.20462262185),0)</f>
        <v/>
      </c>
      <c r="GA231" s="136" t="n">
        <v>37612</v>
      </c>
      <c r="GB231" s="136" t="n">
        <v>32025</v>
      </c>
      <c r="GC231" s="139">
        <f>IFERROR(GA231/(GB231*2.20462262185),0)</f>
        <v/>
      </c>
      <c r="GD231" s="136" t="n">
        <v>134541</v>
      </c>
      <c r="GE231" s="136" t="n">
        <v>79608</v>
      </c>
      <c r="GF231" s="139">
        <f>IFERROR(GD231/(GE231*2.20462262185),0)</f>
        <v/>
      </c>
      <c r="GG231" s="136" t="n">
        <v>259700</v>
      </c>
      <c r="GH231" s="136" t="n">
        <v>143030</v>
      </c>
      <c r="GI231" s="139">
        <f>IFERROR(GG231/(GH231*2.20462262185),0)</f>
        <v/>
      </c>
      <c r="GJ231" s="136" t="n">
        <v>237384</v>
      </c>
      <c r="GK231" s="136" t="n">
        <v>114248</v>
      </c>
      <c r="GL231" s="139">
        <f>IFERROR(GJ231/(GK231*2.20462262185),0)</f>
        <v/>
      </c>
      <c r="GP231" s="136" t="n">
        <v>238795</v>
      </c>
      <c r="GQ231" s="136" t="n">
        <v>139723</v>
      </c>
      <c r="GR231" s="139">
        <f>IFERROR(GP231/(GQ231*2.20462262185),0)</f>
        <v/>
      </c>
      <c r="GS231" s="136" t="n">
        <v>137161</v>
      </c>
      <c r="GT231" s="136" t="n">
        <v>59999</v>
      </c>
      <c r="GU231" s="139">
        <f>IFERROR(GS231/(GT231*2.20462262185),0)</f>
        <v/>
      </c>
      <c r="GV231" s="136" t="n">
        <v>69125</v>
      </c>
      <c r="GW231" s="136" t="n">
        <v>20000</v>
      </c>
      <c r="GX231" s="139">
        <f>IFERROR(GV231/(GW231*2.20462262185),0)</f>
        <v/>
      </c>
      <c r="GY231" s="136" t="n">
        <v>81927</v>
      </c>
      <c r="GZ231" s="136" t="n">
        <v>40288</v>
      </c>
      <c r="HA231" s="139">
        <f>IFERROR(GY231/(GZ231*2.20462262185),0)</f>
        <v/>
      </c>
      <c r="HB231" s="136" t="n">
        <v>82023</v>
      </c>
      <c r="HC231" s="136" t="n">
        <v>20500</v>
      </c>
      <c r="HD231" s="139">
        <f>IFERROR(HB231/(HC231*2.20462262185),0)</f>
        <v/>
      </c>
      <c r="HE231" s="136" t="n">
        <v>103955</v>
      </c>
      <c r="HF231" s="136" t="n">
        <v>21200</v>
      </c>
      <c r="HG231" s="139">
        <f>IFERROR(HE231/(HF231*2.20462262185),0)</f>
        <v/>
      </c>
      <c r="HH231" s="136" t="n">
        <v>58175</v>
      </c>
      <c r="HI231" s="136" t="n">
        <v>16250</v>
      </c>
      <c r="HJ231" s="139">
        <f>IFERROR(HH231/(HI231*2.20462262185),0)</f>
        <v/>
      </c>
      <c r="HK231" s="136" t="n">
        <v>74200</v>
      </c>
      <c r="HL231" s="136" t="n">
        <v>17499</v>
      </c>
      <c r="HM231" s="139">
        <f>IFERROR(HK231/(HL231*2.20462262185),0)</f>
        <v/>
      </c>
      <c r="HN231" s="136" t="n">
        <v>99965</v>
      </c>
      <c r="HO231" s="136" t="n">
        <v>193844</v>
      </c>
      <c r="HP231" s="139">
        <f>IFERROR(HN231/(HO231*2.20462262185),0)</f>
        <v/>
      </c>
      <c r="HQ231" s="136" t="n">
        <v>95900</v>
      </c>
      <c r="HR231" s="136" t="n">
        <v>22500</v>
      </c>
      <c r="HS231" s="139">
        <f>IFERROR(HQ231/(HR231*2.20462262185),0)</f>
        <v/>
      </c>
      <c r="HT231" s="136" t="n">
        <v>60204</v>
      </c>
      <c r="HU231" s="136" t="n">
        <v>14950</v>
      </c>
      <c r="HV231" s="139">
        <f>IFERROR(HT231/(HU231*2.20462262185),0)</f>
        <v/>
      </c>
      <c r="HZ231" s="136" t="n">
        <v>61748</v>
      </c>
      <c r="IA231" s="136" t="n">
        <v>15000</v>
      </c>
      <c r="IB231" s="139">
        <f>IFERROR(HZ231/(IA231*2.20462262185),0)</f>
        <v/>
      </c>
      <c r="IF231" s="136" t="n">
        <v>78797</v>
      </c>
      <c r="IG231" s="136" t="n">
        <v>40644</v>
      </c>
      <c r="IH231" s="139">
        <f>IFERROR(IF231/(IG231*2.20462262185),0)</f>
        <v/>
      </c>
      <c r="II231" s="136" t="n">
        <v>101620</v>
      </c>
      <c r="IJ231" s="136" t="n">
        <v>41432</v>
      </c>
      <c r="IK231" s="139">
        <f>IFERROR(II231/(IJ231*2.20462262185),0)</f>
        <v/>
      </c>
      <c r="IL231" s="136" t="n">
        <v>63210</v>
      </c>
      <c r="IM231" s="136" t="n">
        <v>14249</v>
      </c>
      <c r="IN231" s="139">
        <f>IFERROR(IL231/(IM231*2.20462262185),0)</f>
        <v/>
      </c>
      <c r="IO231" s="136" t="n">
        <v>26594</v>
      </c>
      <c r="IP231" s="136" t="n">
        <v>25065</v>
      </c>
      <c r="IQ231" s="139">
        <f>IFERROR(IO231/(IP231*2.20462262185),0)</f>
        <v/>
      </c>
      <c r="IR231" s="136" t="n">
        <v>88101</v>
      </c>
      <c r="IS231" s="136" t="n">
        <v>37196</v>
      </c>
      <c r="IT231" s="139">
        <f>IFERROR(IR231/(IS231*2.20462262185),0)</f>
        <v/>
      </c>
      <c r="IX231" s="136" t="n">
        <v>53860</v>
      </c>
      <c r="IY231" s="136" t="n">
        <v>12750</v>
      </c>
      <c r="IZ231" s="139">
        <f>IFERROR(IX231/(IY231*2.20462262185),0)</f>
        <v/>
      </c>
      <c r="JA231" s="136" t="n">
        <v>46479</v>
      </c>
      <c r="JB231" s="136" t="n">
        <v>12975</v>
      </c>
      <c r="JC231" s="139">
        <f>IFERROR(JA231/(JB231*2.20462262185),0)</f>
        <v/>
      </c>
      <c r="JG231" s="136" t="n">
        <v>62321</v>
      </c>
      <c r="JH231" s="136" t="n">
        <v>15388</v>
      </c>
      <c r="JI231" s="139">
        <f>IFERROR(JG231/(JH231*2.20462262185),0)</f>
        <v/>
      </c>
      <c r="JM231" s="136" t="n">
        <v>69289</v>
      </c>
      <c r="JN231" s="136" t="n">
        <v>16399</v>
      </c>
      <c r="JO231" s="139">
        <f>IFERROR(JM231/(JN231*2.20462262185),0)</f>
        <v/>
      </c>
    </row>
    <row r="232">
      <c r="A232" s="140" t="inlineStr">
        <is>
          <t>Kenya</t>
        </is>
      </c>
      <c r="B232" s="136">
        <f>SUM(I232,L232,O232,R232,U232,X232)</f>
        <v/>
      </c>
      <c r="C232" s="136">
        <f>SUM(J232,M232,P232,S232,V232,Y232)</f>
        <v/>
      </c>
      <c r="D232" s="137">
        <f>C232/1000000</f>
        <v/>
      </c>
      <c r="E232" s="137">
        <f>C232*2.20462262185/1000000</f>
        <v/>
      </c>
      <c r="F232" s="138">
        <f>IFERROR(B232/(C232/1000),0)</f>
        <v/>
      </c>
      <c r="G232" s="139">
        <f>IFERROR(B232/(C232*2.20462262185),0)</f>
        <v/>
      </c>
      <c r="HZ232" s="136" t="n">
        <v>8550</v>
      </c>
      <c r="IA232" s="136" t="n">
        <v>1800</v>
      </c>
      <c r="IB232" s="139">
        <f>IFERROR(HZ232/(IA232*2.20462262185),0)</f>
        <v/>
      </c>
      <c r="IC232" s="136" t="n">
        <v>8550</v>
      </c>
      <c r="ID232" s="136" t="n">
        <v>18000</v>
      </c>
      <c r="IE232" s="139">
        <f>IFERROR(IC232/(ID232*2.20462262185),0)</f>
        <v/>
      </c>
      <c r="IL232" s="136" t="n">
        <v>9292</v>
      </c>
      <c r="IM232" s="136" t="n">
        <v>18000</v>
      </c>
      <c r="IN232" s="139">
        <f>IFERROR(IL232/(IM232*2.20462262185),0)</f>
        <v/>
      </c>
      <c r="IR232" s="136" t="n">
        <v>10080</v>
      </c>
      <c r="IS232" s="136" t="n">
        <v>18000</v>
      </c>
      <c r="IT232" s="139">
        <f>IFERROR(IR232/(IS232*2.20462262185),0)</f>
        <v/>
      </c>
    </row>
    <row r="233">
      <c r="A233" s="135" t="inlineStr">
        <is>
          <t>Latvia</t>
        </is>
      </c>
      <c r="B233" s="136">
        <f>SUM(I233,L233,O233,R233,U233,X233)</f>
        <v/>
      </c>
      <c r="C233" s="136">
        <f>SUM(J233,M233,P233,S233,V233,Y233)</f>
        <v/>
      </c>
      <c r="D233" s="137">
        <f>C233/1000000</f>
        <v/>
      </c>
      <c r="E233" s="137">
        <f>C233*2.20462262185/1000000</f>
        <v/>
      </c>
      <c r="F233" s="138">
        <f>IFERROR(B233/(C233/1000),0)</f>
        <v/>
      </c>
      <c r="G233" s="139">
        <f>IFERROR(B233/(C233*2.20462262185),0)</f>
        <v/>
      </c>
      <c r="DP233" s="136" t="n">
        <v>19200</v>
      </c>
      <c r="DQ233" s="136" t="n">
        <v>18529</v>
      </c>
      <c r="DR233" s="139">
        <f>IFERROR(DP233/(DQ233*2.20462262185),0)</f>
        <v/>
      </c>
      <c r="EN233" s="136" t="n">
        <v>68193</v>
      </c>
      <c r="EO233" s="136" t="n">
        <v>96915</v>
      </c>
      <c r="EP233" s="139">
        <f>IFERROR(EN233/(EO233*2.20462262185),0)</f>
        <v/>
      </c>
      <c r="EZ233" s="136" t="n">
        <v>69099</v>
      </c>
      <c r="FA233" s="136" t="n">
        <v>96847</v>
      </c>
      <c r="FB233" s="139">
        <f>IFERROR(EZ233/(FA233*2.20462262185),0)</f>
        <v/>
      </c>
    </row>
    <row r="234">
      <c r="A234" s="135" t="inlineStr">
        <is>
          <t>Lithuania</t>
        </is>
      </c>
      <c r="B234" s="136">
        <f>SUM(I234,L234,O234,R234,U234,X234)</f>
        <v/>
      </c>
      <c r="C234" s="136">
        <f>SUM(J234,M234,P234,S234,V234,Y234)</f>
        <v/>
      </c>
      <c r="D234" s="137">
        <f>C234/1000000</f>
        <v/>
      </c>
      <c r="E234" s="137">
        <f>C234*2.20462262185/1000000</f>
        <v/>
      </c>
      <c r="F234" s="138">
        <f>IFERROR(B234/(C234/1000),0)</f>
        <v/>
      </c>
      <c r="G234" s="139">
        <f>IFERROR(B234/(C234*2.20462262185),0)</f>
        <v/>
      </c>
      <c r="CU234" s="136" t="n">
        <v>1988</v>
      </c>
      <c r="CV234" s="136" t="n">
        <v>1100</v>
      </c>
      <c r="CW234" s="139">
        <f>IFERROR(CU234/(CV234*2.20462262185),0)</f>
        <v/>
      </c>
      <c r="IX234" s="136" t="n">
        <v>1018</v>
      </c>
      <c r="IY234" s="136" t="n">
        <v>726</v>
      </c>
      <c r="IZ234" s="139">
        <f>IFERROR(IX234/(IY234*2.20462262185),0)</f>
        <v/>
      </c>
      <c r="JD234" s="136" t="n">
        <v>2606</v>
      </c>
      <c r="JE234" s="136" t="n">
        <v>1758</v>
      </c>
      <c r="JF234" s="139">
        <f>IFERROR(JD234/(JE234*2.20462262185),0)</f>
        <v/>
      </c>
    </row>
    <row r="235">
      <c r="A235" s="140" t="inlineStr">
        <is>
          <t>Luxembourg</t>
        </is>
      </c>
      <c r="B235" s="136">
        <f>SUM(I235,L235,O235,R235,U235,X235)</f>
        <v/>
      </c>
      <c r="C235" s="136">
        <f>SUM(J235,M235,P235,S235,V235,Y235)</f>
        <v/>
      </c>
      <c r="D235" s="137">
        <f>C235/1000000</f>
        <v/>
      </c>
      <c r="E235" s="137">
        <f>C235*2.20462262185/1000000</f>
        <v/>
      </c>
      <c r="F235" s="138">
        <f>IFERROR(B235/(C235/1000),0)</f>
        <v/>
      </c>
      <c r="G235" s="139">
        <f>IFERROR(B235/(C235*2.20462262185),0)</f>
        <v/>
      </c>
      <c r="DA235" s="136" t="n">
        <v>227419</v>
      </c>
      <c r="DB235" s="136" t="n">
        <v>48527</v>
      </c>
      <c r="DC235" s="139">
        <f>IFERROR(DA235/(DB235*2.20462262185),0)</f>
        <v/>
      </c>
      <c r="GP235" s="136" t="n">
        <v>3331</v>
      </c>
      <c r="GQ235" s="136" t="n">
        <v>23</v>
      </c>
      <c r="GR235" s="139">
        <f>IFERROR(GP235/(GQ235*2.20462262185),0)</f>
        <v/>
      </c>
      <c r="IR235" s="136" t="n">
        <v>32726</v>
      </c>
      <c r="IS235" s="136" t="n">
        <v>17980</v>
      </c>
      <c r="IT235" s="139">
        <f>IFERROR(IR235/(IS235*2.20462262185),0)</f>
        <v/>
      </c>
    </row>
    <row r="236">
      <c r="A236" s="140" t="inlineStr">
        <is>
          <t>Nicaragua</t>
        </is>
      </c>
      <c r="B236" s="136">
        <f>SUM(I236,L236,O236,R236,U236,X236)</f>
        <v/>
      </c>
      <c r="C236" s="136">
        <f>SUM(J236,M236,P236,S236,V236,Y236)</f>
        <v/>
      </c>
      <c r="D236" s="137">
        <f>C236/1000000</f>
        <v/>
      </c>
      <c r="E236" s="137">
        <f>C236*2.20462262185/1000000</f>
        <v/>
      </c>
      <c r="F236" s="138">
        <f>IFERROR(B236/(C236/1000),0)</f>
        <v/>
      </c>
      <c r="G236" s="139">
        <f>IFERROR(B236/(C236*2.20462262185),0)</f>
        <v/>
      </c>
      <c r="BE236" s="136" t="n">
        <v>19074</v>
      </c>
      <c r="BF236" s="136" t="n">
        <v>39264</v>
      </c>
      <c r="BG236" s="139">
        <f>IFERROR(BE236/(BF236*2.20462262185),0)</f>
        <v/>
      </c>
      <c r="BK236" s="136" t="n">
        <v>44650</v>
      </c>
      <c r="BL236" s="136" t="n">
        <v>93934</v>
      </c>
      <c r="BM236" s="139">
        <f>IFERROR(BK236/(BL236*2.20462262185),0)</f>
        <v/>
      </c>
      <c r="BQ236" s="136" t="n">
        <v>168394</v>
      </c>
      <c r="BR236" s="136" t="n">
        <v>198536</v>
      </c>
      <c r="BS236" s="139">
        <f>IFERROR(BQ236/(BR236*2.20462262185),0)</f>
        <v/>
      </c>
      <c r="BT236" s="136" t="n">
        <v>60894</v>
      </c>
      <c r="BU236" s="136" t="n">
        <v>58972</v>
      </c>
      <c r="BV236" s="139">
        <f>IFERROR(BT236/(BU236*2.20462262185),0)</f>
        <v/>
      </c>
      <c r="BW236" s="136" t="n">
        <v>56793</v>
      </c>
      <c r="BX236" s="136" t="n">
        <v>101870</v>
      </c>
      <c r="BY236" s="139">
        <f>IFERROR(BW236/(BX236*2.20462262185),0)</f>
        <v/>
      </c>
      <c r="BZ236" s="136" t="n">
        <v>124640</v>
      </c>
      <c r="CA236" s="136" t="n">
        <v>142539</v>
      </c>
      <c r="CB236" s="139">
        <f>IFERROR(BZ236/(CA236*2.20462262185),0)</f>
        <v/>
      </c>
      <c r="CC236" s="136" t="n">
        <v>99440</v>
      </c>
      <c r="CD236" s="136" t="n">
        <v>122832</v>
      </c>
      <c r="CE236" s="139">
        <f>IFERROR(CC236/(CD236*2.20462262185),0)</f>
        <v/>
      </c>
      <c r="CF236" s="136" t="n">
        <v>10577</v>
      </c>
      <c r="CG236" s="136" t="n">
        <v>22109</v>
      </c>
      <c r="CH236" s="139">
        <f>IFERROR(CF236/(CG236*2.20462262185),0)</f>
        <v/>
      </c>
      <c r="CI236" s="136" t="n">
        <v>55087</v>
      </c>
      <c r="CJ236" s="136" t="n">
        <v>83592</v>
      </c>
      <c r="CK236" s="139">
        <f>IFERROR(CI236/(CJ236*2.20462262185),0)</f>
        <v/>
      </c>
      <c r="CL236" s="136" t="n">
        <v>93363</v>
      </c>
      <c r="CM236" s="136" t="n">
        <v>174613</v>
      </c>
      <c r="CN236" s="139">
        <f>IFERROR(CL236/(CM236*2.20462262185),0)</f>
        <v/>
      </c>
      <c r="CO236" s="136" t="n">
        <v>60270</v>
      </c>
      <c r="CP236" s="136" t="n">
        <v>115859</v>
      </c>
      <c r="CQ236" s="139">
        <f>IFERROR(CO236/(CP236*2.20462262185),0)</f>
        <v/>
      </c>
      <c r="CR236" s="136" t="n">
        <v>50714</v>
      </c>
      <c r="CS236" s="136" t="n">
        <v>79142</v>
      </c>
      <c r="CT236" s="139">
        <f>IFERROR(CR236/(CS236*2.20462262185),0)</f>
        <v/>
      </c>
      <c r="CU236" s="136" t="n">
        <v>95191</v>
      </c>
      <c r="CV236" s="136" t="n">
        <v>136211</v>
      </c>
      <c r="CW236" s="139">
        <f>IFERROR(CU236/(CV236*2.20462262185),0)</f>
        <v/>
      </c>
      <c r="CX236" s="136" t="n">
        <v>57198</v>
      </c>
      <c r="CY236" s="136" t="n">
        <v>100437</v>
      </c>
      <c r="CZ236" s="139">
        <f>IFERROR(CX236/(CY236*2.20462262185),0)</f>
        <v/>
      </c>
      <c r="DA236" s="136" t="n">
        <v>35526</v>
      </c>
      <c r="DB236" s="136" t="n">
        <v>58289</v>
      </c>
      <c r="DC236" s="139">
        <f>IFERROR(DA236/(DB236*2.20462262185),0)</f>
        <v/>
      </c>
      <c r="DD236" s="136" t="n">
        <v>9540</v>
      </c>
      <c r="DE236" s="136" t="n">
        <v>19485</v>
      </c>
      <c r="DF236" s="139">
        <f>IFERROR(DD236/(DE236*2.20462262185),0)</f>
        <v/>
      </c>
      <c r="DG236" s="136" t="n">
        <v>95671</v>
      </c>
      <c r="DH236" s="136" t="n">
        <v>157655</v>
      </c>
      <c r="DI236" s="139">
        <f>IFERROR(DG236/(DH236*2.20462262185),0)</f>
        <v/>
      </c>
      <c r="DJ236" s="136" t="n">
        <v>179381</v>
      </c>
      <c r="DK236" s="136" t="n">
        <v>233465</v>
      </c>
      <c r="DL236" s="139">
        <f>IFERROR(DJ236/(DK236*2.20462262185),0)</f>
        <v/>
      </c>
      <c r="DM236" s="136" t="n">
        <v>227900</v>
      </c>
      <c r="DN236" s="136" t="n">
        <v>290376</v>
      </c>
      <c r="DO236" s="139">
        <f>IFERROR(DM236/(DN236*2.20462262185),0)</f>
        <v/>
      </c>
      <c r="DP236" s="136" t="n">
        <v>150509</v>
      </c>
      <c r="DQ236" s="136" t="n">
        <v>200317</v>
      </c>
      <c r="DR236" s="139">
        <f>IFERROR(DP236/(DQ236*2.20462262185),0)</f>
        <v/>
      </c>
      <c r="DS236" s="136" t="n">
        <v>34402</v>
      </c>
      <c r="DT236" s="136" t="n">
        <v>38936</v>
      </c>
      <c r="DU236" s="139">
        <f>IFERROR(DS236/(DT236*2.20462262185),0)</f>
        <v/>
      </c>
    </row>
    <row r="237">
      <c r="A237" s="135" t="inlineStr">
        <is>
          <t>Nigeria</t>
        </is>
      </c>
      <c r="B237" s="136">
        <f>SUM(I237,L237,O237,R237,U237,X237)</f>
        <v/>
      </c>
      <c r="C237" s="136">
        <f>SUM(J237,M237,P237,S237,V237,Y237)</f>
        <v/>
      </c>
      <c r="D237" s="137">
        <f>C237/1000000</f>
        <v/>
      </c>
      <c r="E237" s="137">
        <f>C237*2.20462262185/1000000</f>
        <v/>
      </c>
      <c r="F237" s="138">
        <f>IFERROR(B237/(C237/1000),0)</f>
        <v/>
      </c>
      <c r="G237" s="139">
        <f>IFERROR(B237/(C237*2.20462262185),0)</f>
        <v/>
      </c>
      <c r="BH237" s="136" t="n">
        <v>24956</v>
      </c>
      <c r="BI237" s="136" t="n">
        <v>22950</v>
      </c>
      <c r="BJ237" s="139">
        <f>IFERROR(BH237/(BI237*2.20462262185),0)</f>
        <v/>
      </c>
      <c r="BW237" s="136" t="n">
        <v>21603</v>
      </c>
      <c r="BX237" s="136" t="n">
        <v>18437</v>
      </c>
      <c r="BY237" s="139">
        <f>IFERROR(BW237/(BX237*2.20462262185),0)</f>
        <v/>
      </c>
      <c r="BZ237" s="136" t="n">
        <v>85361</v>
      </c>
      <c r="CA237" s="136" t="n">
        <v>72849</v>
      </c>
      <c r="CB237" s="139">
        <f>IFERROR(BZ237/(CA237*2.20462262185),0)</f>
        <v/>
      </c>
      <c r="CU237" s="136" t="n">
        <v>12780</v>
      </c>
      <c r="CV237" s="136" t="n">
        <v>21000</v>
      </c>
      <c r="CW237" s="139">
        <f>IFERROR(CU237/(CV237*2.20462262185),0)</f>
        <v/>
      </c>
      <c r="FL237" s="136" t="n">
        <v>390619</v>
      </c>
      <c r="FM237" s="136" t="n">
        <v>223211</v>
      </c>
      <c r="FN237" s="139">
        <f>IFERROR(FL237/(FM237*2.20462262185),0)</f>
        <v/>
      </c>
    </row>
    <row r="238">
      <c r="A238" s="140" t="inlineStr">
        <is>
          <t>Norway</t>
        </is>
      </c>
      <c r="B238" s="136">
        <f>SUM(I238,L238,O238,R238,U238,X238)</f>
        <v/>
      </c>
      <c r="C238" s="136">
        <f>SUM(J238,M238,P238,S238,V238,Y238)</f>
        <v/>
      </c>
      <c r="D238" s="137">
        <f>C238/1000000</f>
        <v/>
      </c>
      <c r="E238" s="137">
        <f>C238*2.20462262185/1000000</f>
        <v/>
      </c>
      <c r="F238" s="138">
        <f>IFERROR(B238/(C238/1000),0)</f>
        <v/>
      </c>
      <c r="G238" s="139">
        <f>IFERROR(B238/(C238*2.20462262185),0)</f>
        <v/>
      </c>
      <c r="BE238" s="136" t="n">
        <v>1016</v>
      </c>
      <c r="BF238" s="136" t="n">
        <v>11</v>
      </c>
      <c r="BG238" s="139">
        <f>IFERROR(BE238/(BF238*2.20462262185),0)</f>
        <v/>
      </c>
    </row>
    <row r="239">
      <c r="A239" s="135" t="inlineStr">
        <is>
          <t>Oman</t>
        </is>
      </c>
      <c r="B239" s="136">
        <f>SUM(I239,L239,O239,R239,U239,X239)</f>
        <v/>
      </c>
      <c r="C239" s="136">
        <f>SUM(J239,M239,P239,S239,V239,Y239)</f>
        <v/>
      </c>
      <c r="D239" s="137">
        <f>C239/1000000</f>
        <v/>
      </c>
      <c r="E239" s="137">
        <f>C239*2.20462262185/1000000</f>
        <v/>
      </c>
      <c r="F239" s="138">
        <f>IFERROR(B239/(C239/1000),0)</f>
        <v/>
      </c>
      <c r="G239" s="139">
        <f>IFERROR(B239/(C239*2.20462262185),0)</f>
        <v/>
      </c>
      <c r="IC239" s="136" t="n">
        <v>19066</v>
      </c>
      <c r="ID239" s="136" t="n">
        <v>19125</v>
      </c>
      <c r="IE239" s="139">
        <f>IFERROR(IC239/(ID239*2.20462262185),0)</f>
        <v/>
      </c>
    </row>
    <row r="240">
      <c r="A240" s="135" t="inlineStr">
        <is>
          <t>Pakistan</t>
        </is>
      </c>
      <c r="B240" s="136">
        <f>SUM(I240,L240,O240,R240,U240,X240)</f>
        <v/>
      </c>
      <c r="C240" s="136">
        <f>SUM(J240,M240,P240,S240,V240,Y240)</f>
        <v/>
      </c>
      <c r="D240" s="137">
        <f>C240/1000000</f>
        <v/>
      </c>
      <c r="E240" s="137">
        <f>C240*2.20462262185/1000000</f>
        <v/>
      </c>
      <c r="F240" s="138">
        <f>IFERROR(B240/(C240/1000),0)</f>
        <v/>
      </c>
      <c r="G240" s="139">
        <f>IFERROR(B240/(C240*2.20462262185),0)</f>
        <v/>
      </c>
      <c r="AP240" s="136" t="n">
        <v>250525</v>
      </c>
      <c r="AQ240" s="136" t="n">
        <v>177031</v>
      </c>
      <c r="AR240" s="139">
        <f>IFERROR(AP240/(AQ240*2.20462262185),0)</f>
        <v/>
      </c>
      <c r="AV240" s="136" t="n">
        <v>255991</v>
      </c>
      <c r="AW240" s="136" t="n">
        <v>137228</v>
      </c>
      <c r="AX240" s="139">
        <f>IFERROR(AV240/(AW240*2.20462262185),0)</f>
        <v/>
      </c>
      <c r="AY240" s="136" t="n">
        <v>509800</v>
      </c>
      <c r="AZ240" s="136" t="n">
        <v>363042</v>
      </c>
      <c r="BA240" s="139">
        <f>IFERROR(AY240/(AZ240*2.20462262185),0)</f>
        <v/>
      </c>
      <c r="BB240" s="136" t="n">
        <v>301990</v>
      </c>
      <c r="BC240" s="136" t="n">
        <v>222073</v>
      </c>
      <c r="BD240" s="139">
        <f>IFERROR(BB240/(BC240*2.20462262185),0)</f>
        <v/>
      </c>
      <c r="BE240" s="136" t="n">
        <v>417270</v>
      </c>
      <c r="BF240" s="136" t="n">
        <v>301697</v>
      </c>
      <c r="BG240" s="139">
        <f>IFERROR(BE240/(BF240*2.20462262185),0)</f>
        <v/>
      </c>
      <c r="BH240" s="136" t="n">
        <v>27775</v>
      </c>
      <c r="BI240" s="136" t="n">
        <v>19566</v>
      </c>
      <c r="BJ240" s="139">
        <f>IFERROR(BH240/(BI240*2.20462262185),0)</f>
        <v/>
      </c>
      <c r="BK240" s="136" t="n">
        <v>227080</v>
      </c>
      <c r="BL240" s="136" t="n">
        <v>139584</v>
      </c>
      <c r="BM240" s="139">
        <f>IFERROR(BK240/(BL240*2.20462262185),0)</f>
        <v/>
      </c>
      <c r="BN240" s="136" t="n">
        <v>61619</v>
      </c>
      <c r="BO240" s="136" t="n">
        <v>43155</v>
      </c>
      <c r="BP240" s="139">
        <f>IFERROR(BN240/(BO240*2.20462262185),0)</f>
        <v/>
      </c>
      <c r="BQ240" s="136" t="n">
        <v>16293</v>
      </c>
      <c r="BR240" s="136" t="n">
        <v>91600</v>
      </c>
      <c r="BS240" s="139">
        <f>IFERROR(BQ240/(BR240*2.20462262185),0)</f>
        <v/>
      </c>
      <c r="BT240" s="136" t="n">
        <v>44878</v>
      </c>
      <c r="BU240" s="136" t="n">
        <v>109460</v>
      </c>
      <c r="BV240" s="139">
        <f>IFERROR(BT240/(BU240*2.20462262185),0)</f>
        <v/>
      </c>
      <c r="DP240" s="136" t="n">
        <v>32301</v>
      </c>
      <c r="DQ240" s="136" t="n">
        <v>19799</v>
      </c>
      <c r="DR240" s="139">
        <f>IFERROR(DP240/(DQ240*2.20462262185),0)</f>
        <v/>
      </c>
      <c r="EH240" s="136" t="n">
        <v>1316</v>
      </c>
      <c r="EI240" s="136" t="n">
        <v>933</v>
      </c>
      <c r="EJ240" s="139">
        <f>IFERROR(EH240/(EI240*2.20462262185),0)</f>
        <v/>
      </c>
      <c r="GJ240" s="136" t="n">
        <v>3209</v>
      </c>
      <c r="GK240" s="136" t="n">
        <v>95</v>
      </c>
      <c r="GL240" s="139">
        <f>IFERROR(GJ240/(GK240*2.20462262185),0)</f>
        <v/>
      </c>
      <c r="JJ240" s="136" t="n">
        <v>243600</v>
      </c>
      <c r="JK240" s="136" t="n">
        <v>210000</v>
      </c>
      <c r="JL240" s="139">
        <f>IFERROR(JJ240/(JK240*2.20462262185),0)</f>
        <v/>
      </c>
      <c r="JM240" s="136" t="n">
        <v>506940</v>
      </c>
      <c r="JN240" s="136" t="n">
        <v>430000</v>
      </c>
      <c r="JO240" s="139">
        <f>IFERROR(JM240/(JN240*2.20462262185),0)</f>
        <v/>
      </c>
      <c r="JP240" s="136" t="n">
        <v>2036879</v>
      </c>
      <c r="JQ240" s="136" t="n">
        <v>1518000</v>
      </c>
      <c r="JR240" s="139">
        <f>IFERROR(JP240/(JQ240*2.20462262185),0)</f>
        <v/>
      </c>
    </row>
    <row r="241">
      <c r="A241" s="140" t="inlineStr">
        <is>
          <t>Paraguay</t>
        </is>
      </c>
      <c r="B241" s="136">
        <f>SUM(I241,L241,O241,R241,U241,X241)</f>
        <v/>
      </c>
      <c r="C241" s="136">
        <f>SUM(J241,M241,P241,S241,V241,Y241)</f>
        <v/>
      </c>
      <c r="D241" s="137">
        <f>C241/1000000</f>
        <v/>
      </c>
      <c r="E241" s="137">
        <f>C241*2.20462262185/1000000</f>
        <v/>
      </c>
      <c r="F241" s="138">
        <f>IFERROR(B241/(C241/1000),0)</f>
        <v/>
      </c>
      <c r="G241" s="139">
        <f>IFERROR(B241/(C241*2.20462262185),0)</f>
        <v/>
      </c>
      <c r="HW241" s="136" t="n">
        <v>37652</v>
      </c>
      <c r="HX241" s="136" t="n">
        <v>39000</v>
      </c>
      <c r="HY241" s="139">
        <f>IFERROR(HW241/(HX241*2.20462262185),0)</f>
        <v/>
      </c>
    </row>
    <row r="242">
      <c r="A242" s="140" t="inlineStr">
        <is>
          <t>Poland</t>
        </is>
      </c>
      <c r="B242" s="136">
        <f>SUM(I242,L242,O242,R242,U242,X242)</f>
        <v/>
      </c>
      <c r="C242" s="136">
        <f>SUM(J242,M242,P242,S242,V242,Y242)</f>
        <v/>
      </c>
      <c r="D242" s="137">
        <f>C242/1000000</f>
        <v/>
      </c>
      <c r="E242" s="137">
        <f>C242*2.20462262185/1000000</f>
        <v/>
      </c>
      <c r="F242" s="138">
        <f>IFERROR(B242/(C242/1000),0)</f>
        <v/>
      </c>
      <c r="G242" s="139">
        <f>IFERROR(B242/(C242*2.20462262185),0)</f>
        <v/>
      </c>
      <c r="CF242" s="136" t="n">
        <v>99594</v>
      </c>
      <c r="CG242" s="136" t="n">
        <v>104835</v>
      </c>
      <c r="CH242" s="139">
        <f>IFERROR(CF242/(CG242*2.20462262185),0)</f>
        <v/>
      </c>
      <c r="CI242" s="136" t="n">
        <v>97930</v>
      </c>
      <c r="CJ242" s="136" t="n">
        <v>104882</v>
      </c>
      <c r="CK242" s="139">
        <f>IFERROR(CI242/(CJ242*2.20462262185),0)</f>
        <v/>
      </c>
      <c r="CL242" s="136" t="n">
        <v>91091</v>
      </c>
      <c r="CM242" s="136" t="n">
        <v>37691</v>
      </c>
      <c r="CN242" s="139">
        <f>IFERROR(CL242/(CM242*2.20462262185),0)</f>
        <v/>
      </c>
      <c r="CR242" s="136" t="n">
        <v>28376</v>
      </c>
      <c r="CS242" s="136" t="n">
        <v>37584</v>
      </c>
      <c r="CT242" s="139">
        <f>IFERROR(CR242/(CS242*2.20462262185),0)</f>
        <v/>
      </c>
      <c r="CX242" s="136" t="n">
        <v>110866</v>
      </c>
      <c r="CY242" s="136" t="n">
        <v>135743</v>
      </c>
      <c r="CZ242" s="139">
        <f>IFERROR(CX242/(CY242*2.20462262185),0)</f>
        <v/>
      </c>
      <c r="DA242" s="136" t="n">
        <v>89270</v>
      </c>
      <c r="DB242" s="136" t="n">
        <v>112863</v>
      </c>
      <c r="DC242" s="139">
        <f>IFERROR(DA242/(DB242*2.20462262185),0)</f>
        <v/>
      </c>
      <c r="DD242" s="136" t="n">
        <v>120710</v>
      </c>
      <c r="DE242" s="136" t="n">
        <v>135476</v>
      </c>
      <c r="DF242" s="139">
        <f>IFERROR(DD242/(DE242*2.20462262185),0)</f>
        <v/>
      </c>
      <c r="HH242" s="136" t="n">
        <v>1279</v>
      </c>
      <c r="HI242" s="136" t="n">
        <v>1200</v>
      </c>
      <c r="HJ242" s="139">
        <f>IFERROR(HH242/(HI242*2.20462262185),0)</f>
        <v/>
      </c>
    </row>
    <row r="243">
      <c r="A243" s="140" t="inlineStr">
        <is>
          <t>Singapore</t>
        </is>
      </c>
      <c r="B243" s="136">
        <f>SUM(I243,L243,O243,R243,U243,X243)</f>
        <v/>
      </c>
      <c r="C243" s="136">
        <f>SUM(J243,M243,P243,S243,V243,Y243)</f>
        <v/>
      </c>
      <c r="D243" s="137">
        <f>C243/1000000</f>
        <v/>
      </c>
      <c r="E243" s="137">
        <f>C243*2.20462262185/1000000</f>
        <v/>
      </c>
      <c r="F243" s="138">
        <f>IFERROR(B243/(C243/1000),0)</f>
        <v/>
      </c>
      <c r="G243" s="139">
        <f>IFERROR(B243/(C243*2.20462262185),0)</f>
        <v/>
      </c>
      <c r="FL243" s="136" t="n">
        <v>54440</v>
      </c>
      <c r="FM243" s="136" t="n">
        <v>10720</v>
      </c>
      <c r="FN243" s="139">
        <f>IFERROR(FL243/(FM243*2.20462262185),0)</f>
        <v/>
      </c>
      <c r="FU243" s="136" t="n">
        <v>32438</v>
      </c>
      <c r="FV243" s="136" t="n">
        <v>5513</v>
      </c>
      <c r="FW243" s="139">
        <f>IFERROR(FU243/(FV243*2.20462262185),0)</f>
        <v/>
      </c>
    </row>
    <row r="244">
      <c r="A244" s="135" t="inlineStr">
        <is>
          <t>South Africa</t>
        </is>
      </c>
      <c r="B244" s="136">
        <f>SUM(I244,L244,O244,R244,U244,X244)</f>
        <v/>
      </c>
      <c r="C244" s="136">
        <f>SUM(J244,M244,P244,S244,V244,Y244)</f>
        <v/>
      </c>
      <c r="D244" s="137">
        <f>C244/1000000</f>
        <v/>
      </c>
      <c r="E244" s="137">
        <f>C244*2.20462262185/1000000</f>
        <v/>
      </c>
      <c r="F244" s="138">
        <f>IFERROR(B244/(C244/1000),0)</f>
        <v/>
      </c>
      <c r="G244" s="139">
        <f>IFERROR(B244/(C244*2.20462262185),0)</f>
        <v/>
      </c>
      <c r="FL244" s="136" t="n">
        <v>27217</v>
      </c>
      <c r="FM244" s="136" t="n">
        <v>23250</v>
      </c>
      <c r="FN244" s="139">
        <f>IFERROR(FL244/(FM244*2.20462262185),0)</f>
        <v/>
      </c>
      <c r="GM244" s="136" t="n">
        <v>2749</v>
      </c>
      <c r="GN244" s="136" t="n">
        <v>342</v>
      </c>
      <c r="GO244" s="139">
        <f>IFERROR(GM244/(GN244*2.20462262185),0)</f>
        <v/>
      </c>
      <c r="HB244" s="136" t="n">
        <v>427680</v>
      </c>
      <c r="HC244" s="136" t="n">
        <v>616000</v>
      </c>
      <c r="HD244" s="139">
        <f>IFERROR(HB244/(HC244*2.20462262185),0)</f>
        <v/>
      </c>
      <c r="HE244" s="136" t="n">
        <v>31240</v>
      </c>
      <c r="HF244" s="136" t="n">
        <v>44000</v>
      </c>
      <c r="HG244" s="139">
        <f>IFERROR(HE244/(HF244*2.20462262185),0)</f>
        <v/>
      </c>
      <c r="HW244" s="136" t="n">
        <v>3990</v>
      </c>
      <c r="HX244" s="136" t="n">
        <v>19900</v>
      </c>
      <c r="HY244" s="139">
        <f>IFERROR(HW244/(HX244*2.20462262185),0)</f>
        <v/>
      </c>
    </row>
    <row r="245">
      <c r="A245" s="135" t="inlineStr">
        <is>
          <t>Spain</t>
        </is>
      </c>
      <c r="B245" s="136">
        <f>SUM(I245,L245,O245,R245,U245,X245)</f>
        <v/>
      </c>
      <c r="C245" s="136">
        <f>SUM(J245,M245,P245,S245,V245,Y245)</f>
        <v/>
      </c>
      <c r="D245" s="137">
        <f>C245/1000000</f>
        <v/>
      </c>
      <c r="E245" s="137">
        <f>C245*2.20462262185/1000000</f>
        <v/>
      </c>
      <c r="F245" s="138">
        <f>IFERROR(B245/(C245/1000),0)</f>
        <v/>
      </c>
      <c r="G245" s="139">
        <f>IFERROR(B245/(C245*2.20462262185),0)</f>
        <v/>
      </c>
      <c r="AJ245" s="136" t="n">
        <v>26079</v>
      </c>
      <c r="AK245" s="136" t="n">
        <v>11514</v>
      </c>
      <c r="AL245" s="139">
        <f>IFERROR(AJ245/(AK245*2.20462262185),0)</f>
        <v/>
      </c>
      <c r="AP245" s="136" t="n">
        <v>31482</v>
      </c>
      <c r="AQ245" s="136" t="n">
        <v>45307</v>
      </c>
      <c r="AR245" s="139">
        <f>IFERROR(AP245/(AQ245*2.20462262185),0)</f>
        <v/>
      </c>
      <c r="AV245" s="136" t="n">
        <v>484515</v>
      </c>
      <c r="AW245" s="136" t="n">
        <v>145473</v>
      </c>
      <c r="AX245" s="139">
        <f>IFERROR(AV245/(AW245*2.20462262185),0)</f>
        <v/>
      </c>
      <c r="BB245" s="136" t="n">
        <v>55420</v>
      </c>
      <c r="BC245" s="136" t="n">
        <v>88000</v>
      </c>
      <c r="BD245" s="139">
        <f>IFERROR(BB245/(BC245*2.20462262185),0)</f>
        <v/>
      </c>
      <c r="DA245" s="136" t="n">
        <v>32793</v>
      </c>
      <c r="DB245" s="136" t="n">
        <v>21270</v>
      </c>
      <c r="DC245" s="139">
        <f>IFERROR(DA245/(DB245*2.20462262185),0)</f>
        <v/>
      </c>
      <c r="EW245" s="136" t="n">
        <v>789</v>
      </c>
      <c r="EX245" s="136" t="n">
        <v>50</v>
      </c>
      <c r="EY245" s="139">
        <f>IFERROR(EW245/(EX245*2.20462262185),0)</f>
        <v/>
      </c>
      <c r="FL245" s="136" t="n">
        <v>27223</v>
      </c>
      <c r="FM245" s="136" t="n">
        <v>19000</v>
      </c>
      <c r="FN245" s="139">
        <f>IFERROR(FL245/(FM245*2.20462262185),0)</f>
        <v/>
      </c>
      <c r="FO245" s="136" t="n">
        <v>1797444</v>
      </c>
      <c r="FP245" s="136" t="n">
        <v>866553</v>
      </c>
      <c r="FQ245" s="139">
        <f>IFERROR(FO245/(FP245*2.20462262185),0)</f>
        <v/>
      </c>
      <c r="FR245" s="136" t="n">
        <v>5007598</v>
      </c>
      <c r="FS245" s="136" t="n">
        <v>3108195</v>
      </c>
      <c r="FT245" s="139">
        <f>IFERROR(FR245/(FS245*2.20462262185),0)</f>
        <v/>
      </c>
      <c r="FU245" s="136" t="n">
        <v>2222992</v>
      </c>
      <c r="FV245" s="136" t="n">
        <v>934818</v>
      </c>
      <c r="FW245" s="139">
        <f>IFERROR(FU245/(FV245*2.20462262185),0)</f>
        <v/>
      </c>
      <c r="FX245" s="136" t="n">
        <v>811533</v>
      </c>
      <c r="FY245" s="136" t="n">
        <v>589000</v>
      </c>
      <c r="FZ245" s="139">
        <f>IFERROR(FX245/(FY245*2.20462262185),0)</f>
        <v/>
      </c>
      <c r="GA245" s="136" t="n">
        <v>240512</v>
      </c>
      <c r="GB245" s="136" t="n">
        <v>152000</v>
      </c>
      <c r="GC245" s="139">
        <f>IFERROR(GA245/(GB245*2.20462262185),0)</f>
        <v/>
      </c>
      <c r="GD245" s="136" t="n">
        <v>1912588</v>
      </c>
      <c r="GE245" s="136" t="n">
        <v>718946</v>
      </c>
      <c r="GF245" s="139">
        <f>IFERROR(GD245/(GE245*2.20462262185),0)</f>
        <v/>
      </c>
      <c r="GG245" s="136" t="n">
        <v>1191</v>
      </c>
      <c r="GH245" s="136" t="n">
        <v>250</v>
      </c>
      <c r="GI245" s="139">
        <f>IFERROR(GG245/(GH245*2.20462262185),0)</f>
        <v/>
      </c>
      <c r="GM245" s="136" t="n">
        <v>5655</v>
      </c>
      <c r="GN245" s="136" t="n">
        <v>1017</v>
      </c>
      <c r="GO245" s="139">
        <f>IFERROR(GM245/(GN245*2.20462262185),0)</f>
        <v/>
      </c>
      <c r="GV245" s="136" t="n">
        <v>1773071</v>
      </c>
      <c r="GW245" s="136" t="n">
        <v>449452</v>
      </c>
      <c r="GX245" s="139">
        <f>IFERROR(GV245/(GW245*2.20462262185),0)</f>
        <v/>
      </c>
      <c r="GY245" s="136" t="n">
        <v>1013255</v>
      </c>
      <c r="GZ245" s="136" t="n">
        <v>1102000</v>
      </c>
      <c r="HA245" s="139">
        <f>IFERROR(GY245/(GZ245*2.20462262185),0)</f>
        <v/>
      </c>
      <c r="HB245" s="136" t="n">
        <v>2339892</v>
      </c>
      <c r="HC245" s="136" t="n">
        <v>1108347</v>
      </c>
      <c r="HD245" s="139">
        <f>IFERROR(HB245/(HC245*2.20462262185),0)</f>
        <v/>
      </c>
      <c r="HE245" s="136" t="n">
        <v>777633</v>
      </c>
      <c r="HF245" s="136" t="n">
        <v>894000</v>
      </c>
      <c r="HG245" s="139">
        <f>IFERROR(HE245/(HF245*2.20462262185),0)</f>
        <v/>
      </c>
      <c r="JJ245" s="136" t="n">
        <v>568</v>
      </c>
      <c r="JK245" s="136" t="n">
        <v>185</v>
      </c>
      <c r="JL245" s="139">
        <f>IFERROR(JJ245/(JK245*2.20462262185),0)</f>
        <v/>
      </c>
    </row>
    <row r="246">
      <c r="A246" s="140" t="inlineStr">
        <is>
          <t>St Vincent And The Grenadines</t>
        </is>
      </c>
      <c r="B246" s="136">
        <f>SUM(I246,L246,O246,R246,U246,X246)</f>
        <v/>
      </c>
      <c r="C246" s="136">
        <f>SUM(J246,M246,P246,S246,V246,Y246)</f>
        <v/>
      </c>
      <c r="D246" s="137">
        <f>C246/1000000</f>
        <v/>
      </c>
      <c r="E246" s="137">
        <f>C246*2.20462262185/1000000</f>
        <v/>
      </c>
      <c r="F246" s="138">
        <f>IFERROR(B246/(C246/1000),0)</f>
        <v/>
      </c>
      <c r="G246" s="139">
        <f>IFERROR(B246/(C246*2.20462262185),0)</f>
        <v/>
      </c>
      <c r="DA246" s="136" t="n">
        <v>5342</v>
      </c>
      <c r="DB246" s="136" t="n">
        <v>37281</v>
      </c>
      <c r="DC246" s="139">
        <f>IFERROR(DA246/(DB246*2.20462262185),0)</f>
        <v/>
      </c>
      <c r="DV246" s="136" t="n">
        <v>8473</v>
      </c>
      <c r="DW246" s="136" t="n">
        <v>48000</v>
      </c>
      <c r="DX246" s="139">
        <f>IFERROR(DV246/(DW246*2.20462262185),0)</f>
        <v/>
      </c>
      <c r="GD246" s="136" t="n">
        <v>6138</v>
      </c>
      <c r="GE246" s="136" t="n">
        <v>20624</v>
      </c>
      <c r="GF246" s="139">
        <f>IFERROR(GD246/(GE246*2.20462262185),0)</f>
        <v/>
      </c>
      <c r="GM246" s="136" t="n">
        <v>10692</v>
      </c>
      <c r="GN246" s="136" t="n">
        <v>38800</v>
      </c>
      <c r="GO246" s="139">
        <f>IFERROR(GM246/(GN246*2.20462262185),0)</f>
        <v/>
      </c>
      <c r="GY246" s="136" t="n">
        <v>6960</v>
      </c>
      <c r="GZ246" s="136" t="n">
        <v>39462</v>
      </c>
      <c r="HA246" s="139">
        <f>IFERROR(GY246/(GZ246*2.20462262185),0)</f>
        <v/>
      </c>
    </row>
    <row r="247">
      <c r="A247" s="140" t="inlineStr">
        <is>
          <t>Tanzania</t>
        </is>
      </c>
      <c r="B247" s="136">
        <f>SUM(I247,L247,O247,R247,U247,X247)</f>
        <v/>
      </c>
      <c r="C247" s="136">
        <f>SUM(J247,M247,P247,S247,V247,Y247)</f>
        <v/>
      </c>
      <c r="D247" s="137">
        <f>C247/1000000</f>
        <v/>
      </c>
      <c r="E247" s="137">
        <f>C247*2.20462262185/1000000</f>
        <v/>
      </c>
      <c r="F247" s="138">
        <f>IFERROR(B247/(C247/1000),0)</f>
        <v/>
      </c>
      <c r="G247" s="139">
        <f>IFERROR(B247/(C247*2.20462262185),0)</f>
        <v/>
      </c>
      <c r="BE247" s="136" t="n">
        <v>185818</v>
      </c>
      <c r="BF247" s="136" t="n">
        <v>153247</v>
      </c>
      <c r="BG247" s="139">
        <f>IFERROR(BE247/(BF247*2.20462262185),0)</f>
        <v/>
      </c>
    </row>
    <row r="248">
      <c r="A248" s="140" t="inlineStr">
        <is>
          <t>Trinidad And Tobago</t>
        </is>
      </c>
      <c r="B248" s="136">
        <f>SUM(I248,L248,O248,R248,U248,X248)</f>
        <v/>
      </c>
      <c r="C248" s="136">
        <f>SUM(J248,M248,P248,S248,V248,Y248)</f>
        <v/>
      </c>
      <c r="D248" s="137">
        <f>C248/1000000</f>
        <v/>
      </c>
      <c r="E248" s="137">
        <f>C248*2.20462262185/1000000</f>
        <v/>
      </c>
      <c r="F248" s="138">
        <f>IFERROR(B248/(C248/1000),0)</f>
        <v/>
      </c>
      <c r="G248" s="139">
        <f>IFERROR(B248/(C248*2.20462262185),0)</f>
        <v/>
      </c>
      <c r="AM248" s="136" t="n">
        <v>13834</v>
      </c>
      <c r="AN248" s="136" t="n">
        <v>29724</v>
      </c>
      <c r="AO248" s="139">
        <f>IFERROR(AM248/(AN248*2.20462262185),0)</f>
        <v/>
      </c>
      <c r="AP248" s="136" t="n">
        <v>22872</v>
      </c>
      <c r="AQ248" s="136" t="n">
        <v>44822</v>
      </c>
      <c r="AR248" s="139">
        <f>IFERROR(AP248/(AQ248*2.20462262185),0)</f>
        <v/>
      </c>
      <c r="AS248" s="136" t="n">
        <v>14547</v>
      </c>
      <c r="AT248" s="136" t="n">
        <v>29604</v>
      </c>
      <c r="AU248" s="139">
        <f>IFERROR(AS248/(AT248*2.20462262185),0)</f>
        <v/>
      </c>
      <c r="AV248" s="136" t="n">
        <v>15238</v>
      </c>
      <c r="AW248" s="136" t="n">
        <v>30684</v>
      </c>
      <c r="AX248" s="139">
        <f>IFERROR(AV248/(AW248*2.20462262185),0)</f>
        <v/>
      </c>
      <c r="AY248" s="136" t="n">
        <v>15501</v>
      </c>
      <c r="AZ248" s="136" t="n">
        <v>29846</v>
      </c>
      <c r="BA248" s="139">
        <f>IFERROR(AY248/(AZ248*2.20462262185),0)</f>
        <v/>
      </c>
      <c r="BB248" s="136" t="n">
        <v>16463</v>
      </c>
      <c r="BC248" s="136" t="n">
        <v>31349</v>
      </c>
      <c r="BD248" s="139">
        <f>IFERROR(BB248/(BC248*2.20462262185),0)</f>
        <v/>
      </c>
      <c r="BE248" s="136" t="n">
        <v>19420</v>
      </c>
      <c r="BF248" s="136" t="n">
        <v>31536</v>
      </c>
      <c r="BG248" s="139">
        <f>IFERROR(BE248/(BF248*2.20462262185),0)</f>
        <v/>
      </c>
      <c r="GD248" s="136" t="n">
        <v>2107</v>
      </c>
      <c r="GE248" s="136" t="n">
        <v>10</v>
      </c>
      <c r="GF248" s="139">
        <f>IFERROR(GD248/(GE248*2.20462262185),0)</f>
        <v/>
      </c>
    </row>
    <row r="249">
      <c r="A249" s="140" t="inlineStr">
        <is>
          <t>Tunisia</t>
        </is>
      </c>
      <c r="B249" s="136">
        <f>SUM(I249,L249,O249,R249,U249,X249)</f>
        <v/>
      </c>
      <c r="C249" s="136">
        <f>SUM(J249,M249,P249,S249,V249,Y249)</f>
        <v/>
      </c>
      <c r="D249" s="137">
        <f>C249/1000000</f>
        <v/>
      </c>
      <c r="E249" s="137">
        <f>C249*2.20462262185/1000000</f>
        <v/>
      </c>
      <c r="F249" s="138">
        <f>IFERROR(B249/(C249/1000),0)</f>
        <v/>
      </c>
      <c r="G249" s="139">
        <f>IFERROR(B249/(C249*2.20462262185),0)</f>
        <v/>
      </c>
      <c r="AY249" s="136" t="n">
        <v>12741</v>
      </c>
      <c r="AZ249" s="136" t="n">
        <v>22752</v>
      </c>
      <c r="BA249" s="139">
        <f>IFERROR(AY249/(AZ249*2.20462262185),0)</f>
        <v/>
      </c>
    </row>
    <row r="250">
      <c r="A250" s="140" t="inlineStr">
        <is>
          <t>Uruguay</t>
        </is>
      </c>
      <c r="B250" s="136">
        <f>SUM(I250,L250,O250,R250,U250,X250)</f>
        <v/>
      </c>
      <c r="C250" s="136">
        <f>SUM(J250,M250,P250,S250,V250,Y250)</f>
        <v/>
      </c>
      <c r="D250" s="137">
        <f>C250/1000000</f>
        <v/>
      </c>
      <c r="E250" s="137">
        <f>C250*2.20462262185/1000000</f>
        <v/>
      </c>
      <c r="F250" s="138">
        <f>IFERROR(B250/(C250/1000),0)</f>
        <v/>
      </c>
      <c r="G250" s="139">
        <f>IFERROR(B250/(C250*2.20462262185),0)</f>
        <v/>
      </c>
      <c r="CI250" s="136" t="n">
        <v>18797</v>
      </c>
      <c r="CJ250" s="136" t="n">
        <v>2558</v>
      </c>
      <c r="CK250" s="139">
        <f>IFERROR(CI250/(CJ250*2.20462262185),0)</f>
        <v/>
      </c>
    </row>
    <row r="251">
      <c r="A251" s="99" t="inlineStr">
        <is>
          <t>Subtotal — IV &lt; 0.70 (PCR territory) (3907.69.0050)</t>
        </is>
      </c>
      <c r="B251" s="145">
        <f>SUM(B180:B250)</f>
        <v/>
      </c>
      <c r="C251" s="145">
        <f>SUM(C180:C250)</f>
        <v/>
      </c>
      <c r="D251" s="76">
        <f>C251/1000000</f>
        <v/>
      </c>
      <c r="E251" s="76">
        <f>C251*2.20462262185/1000000</f>
        <v/>
      </c>
      <c r="I251" s="35">
        <f>SUM(I180:I250)</f>
        <v/>
      </c>
      <c r="J251" s="35">
        <f>SUM(J180:J250)</f>
        <v/>
      </c>
      <c r="L251" s="35">
        <f>SUM(L180:L250)</f>
        <v/>
      </c>
      <c r="M251" s="35">
        <f>SUM(M180:M250)</f>
        <v/>
      </c>
      <c r="O251" s="35">
        <f>SUM(O180:O250)</f>
        <v/>
      </c>
      <c r="P251" s="35">
        <f>SUM(P180:P250)</f>
        <v/>
      </c>
      <c r="R251" s="35">
        <f>SUM(R180:R250)</f>
        <v/>
      </c>
      <c r="S251" s="35">
        <f>SUM(S180:S250)</f>
        <v/>
      </c>
      <c r="U251" s="35">
        <f>SUM(U180:U250)</f>
        <v/>
      </c>
      <c r="V251" s="35">
        <f>SUM(V180:V250)</f>
        <v/>
      </c>
      <c r="X251" s="35">
        <f>SUM(X180:X250)</f>
        <v/>
      </c>
      <c r="Y251" s="35">
        <f>SUM(Y180:Y250)</f>
        <v/>
      </c>
      <c r="AA251" s="35">
        <f>SUM(AA180:AA250)</f>
        <v/>
      </c>
      <c r="AB251" s="35">
        <f>SUM(AB180:AB250)</f>
        <v/>
      </c>
      <c r="AD251" s="35">
        <f>SUM(AD180:AD250)</f>
        <v/>
      </c>
      <c r="AE251" s="35">
        <f>SUM(AE180:AE250)</f>
        <v/>
      </c>
      <c r="AG251" s="35">
        <f>SUM(AG180:AG250)</f>
        <v/>
      </c>
      <c r="AH251" s="35">
        <f>SUM(AH180:AH250)</f>
        <v/>
      </c>
      <c r="AJ251" s="35">
        <f>SUM(AJ180:AJ250)</f>
        <v/>
      </c>
      <c r="AK251" s="35">
        <f>SUM(AK180:AK250)</f>
        <v/>
      </c>
      <c r="AM251" s="35">
        <f>SUM(AM180:AM250)</f>
        <v/>
      </c>
      <c r="AN251" s="35">
        <f>SUM(AN180:AN250)</f>
        <v/>
      </c>
      <c r="AP251" s="35">
        <f>SUM(AP180:AP250)</f>
        <v/>
      </c>
      <c r="AQ251" s="35">
        <f>SUM(AQ180:AQ250)</f>
        <v/>
      </c>
      <c r="AS251" s="35">
        <f>SUM(AS180:AS250)</f>
        <v/>
      </c>
      <c r="AT251" s="35">
        <f>SUM(AT180:AT250)</f>
        <v/>
      </c>
      <c r="AV251" s="35">
        <f>SUM(AV180:AV250)</f>
        <v/>
      </c>
      <c r="AW251" s="35">
        <f>SUM(AW180:AW250)</f>
        <v/>
      </c>
      <c r="AY251" s="35">
        <f>SUM(AY180:AY250)</f>
        <v/>
      </c>
      <c r="AZ251" s="35">
        <f>SUM(AZ180:AZ250)</f>
        <v/>
      </c>
      <c r="BB251" s="35">
        <f>SUM(BB180:BB250)</f>
        <v/>
      </c>
      <c r="BC251" s="35">
        <f>SUM(BC180:BC250)</f>
        <v/>
      </c>
      <c r="BE251" s="35">
        <f>SUM(BE180:BE250)</f>
        <v/>
      </c>
      <c r="BF251" s="35">
        <f>SUM(BF180:BF250)</f>
        <v/>
      </c>
      <c r="BH251" s="35">
        <f>SUM(BH180:BH250)</f>
        <v/>
      </c>
      <c r="BI251" s="35">
        <f>SUM(BI180:BI250)</f>
        <v/>
      </c>
      <c r="BK251" s="35">
        <f>SUM(BK180:BK250)</f>
        <v/>
      </c>
      <c r="BL251" s="35">
        <f>SUM(BL180:BL250)</f>
        <v/>
      </c>
      <c r="BN251" s="35">
        <f>SUM(BN180:BN250)</f>
        <v/>
      </c>
      <c r="BO251" s="35">
        <f>SUM(BO180:BO250)</f>
        <v/>
      </c>
      <c r="BQ251" s="35">
        <f>SUM(BQ180:BQ250)</f>
        <v/>
      </c>
      <c r="BR251" s="35">
        <f>SUM(BR180:BR250)</f>
        <v/>
      </c>
      <c r="BT251" s="35">
        <f>SUM(BT180:BT250)</f>
        <v/>
      </c>
      <c r="BU251" s="35">
        <f>SUM(BU180:BU250)</f>
        <v/>
      </c>
      <c r="BW251" s="35">
        <f>SUM(BW180:BW250)</f>
        <v/>
      </c>
      <c r="BX251" s="35">
        <f>SUM(BX180:BX250)</f>
        <v/>
      </c>
      <c r="BZ251" s="35">
        <f>SUM(BZ180:BZ250)</f>
        <v/>
      </c>
      <c r="CA251" s="35">
        <f>SUM(CA180:CA250)</f>
        <v/>
      </c>
      <c r="CC251" s="35">
        <f>SUM(CC180:CC250)</f>
        <v/>
      </c>
      <c r="CD251" s="35">
        <f>SUM(CD180:CD250)</f>
        <v/>
      </c>
      <c r="CF251" s="35">
        <f>SUM(CF180:CF250)</f>
        <v/>
      </c>
      <c r="CG251" s="35">
        <f>SUM(CG180:CG250)</f>
        <v/>
      </c>
      <c r="CI251" s="35">
        <f>SUM(CI180:CI250)</f>
        <v/>
      </c>
      <c r="CJ251" s="35">
        <f>SUM(CJ180:CJ250)</f>
        <v/>
      </c>
      <c r="CL251" s="35">
        <f>SUM(CL180:CL250)</f>
        <v/>
      </c>
      <c r="CM251" s="35">
        <f>SUM(CM180:CM250)</f>
        <v/>
      </c>
      <c r="CO251" s="35">
        <f>SUM(CO180:CO250)</f>
        <v/>
      </c>
      <c r="CP251" s="35">
        <f>SUM(CP180:CP250)</f>
        <v/>
      </c>
      <c r="CR251" s="35">
        <f>SUM(CR180:CR250)</f>
        <v/>
      </c>
      <c r="CS251" s="35">
        <f>SUM(CS180:CS250)</f>
        <v/>
      </c>
      <c r="CU251" s="35">
        <f>SUM(CU180:CU250)</f>
        <v/>
      </c>
      <c r="CV251" s="35">
        <f>SUM(CV180:CV250)</f>
        <v/>
      </c>
      <c r="CX251" s="35">
        <f>SUM(CX180:CX250)</f>
        <v/>
      </c>
      <c r="CY251" s="35">
        <f>SUM(CY180:CY250)</f>
        <v/>
      </c>
      <c r="DA251" s="35">
        <f>SUM(DA180:DA250)</f>
        <v/>
      </c>
      <c r="DB251" s="35">
        <f>SUM(DB180:DB250)</f>
        <v/>
      </c>
      <c r="DD251" s="35">
        <f>SUM(DD180:DD250)</f>
        <v/>
      </c>
      <c r="DE251" s="35">
        <f>SUM(DE180:DE250)</f>
        <v/>
      </c>
      <c r="DG251" s="35">
        <f>SUM(DG180:DG250)</f>
        <v/>
      </c>
      <c r="DH251" s="35">
        <f>SUM(DH180:DH250)</f>
        <v/>
      </c>
      <c r="DJ251" s="35">
        <f>SUM(DJ180:DJ250)</f>
        <v/>
      </c>
      <c r="DK251" s="35">
        <f>SUM(DK180:DK250)</f>
        <v/>
      </c>
      <c r="DM251" s="35">
        <f>SUM(DM180:DM250)</f>
        <v/>
      </c>
      <c r="DN251" s="35">
        <f>SUM(DN180:DN250)</f>
        <v/>
      </c>
      <c r="DP251" s="35">
        <f>SUM(DP180:DP250)</f>
        <v/>
      </c>
      <c r="DQ251" s="35">
        <f>SUM(DQ180:DQ250)</f>
        <v/>
      </c>
      <c r="DS251" s="35">
        <f>SUM(DS180:DS250)</f>
        <v/>
      </c>
      <c r="DT251" s="35">
        <f>SUM(DT180:DT250)</f>
        <v/>
      </c>
      <c r="DV251" s="35">
        <f>SUM(DV180:DV250)</f>
        <v/>
      </c>
      <c r="DW251" s="35">
        <f>SUM(DW180:DW250)</f>
        <v/>
      </c>
      <c r="DY251" s="35">
        <f>SUM(DY180:DY250)</f>
        <v/>
      </c>
      <c r="DZ251" s="35">
        <f>SUM(DZ180:DZ250)</f>
        <v/>
      </c>
      <c r="EB251" s="35">
        <f>SUM(EB180:EB250)</f>
        <v/>
      </c>
      <c r="EC251" s="35">
        <f>SUM(EC180:EC250)</f>
        <v/>
      </c>
      <c r="EE251" s="35">
        <f>SUM(EE180:EE250)</f>
        <v/>
      </c>
      <c r="EF251" s="35">
        <f>SUM(EF180:EF250)</f>
        <v/>
      </c>
      <c r="EH251" s="35">
        <f>SUM(EH180:EH250)</f>
        <v/>
      </c>
      <c r="EI251" s="35">
        <f>SUM(EI180:EI250)</f>
        <v/>
      </c>
      <c r="EK251" s="35">
        <f>SUM(EK180:EK250)</f>
        <v/>
      </c>
      <c r="EL251" s="35">
        <f>SUM(EL180:EL250)</f>
        <v/>
      </c>
      <c r="EN251" s="35">
        <f>SUM(EN180:EN250)</f>
        <v/>
      </c>
      <c r="EO251" s="35">
        <f>SUM(EO180:EO250)</f>
        <v/>
      </c>
      <c r="EQ251" s="35">
        <f>SUM(EQ180:EQ250)</f>
        <v/>
      </c>
      <c r="ER251" s="35">
        <f>SUM(ER180:ER250)</f>
        <v/>
      </c>
      <c r="ET251" s="35">
        <f>SUM(ET180:ET250)</f>
        <v/>
      </c>
      <c r="EU251" s="35">
        <f>SUM(EU180:EU250)</f>
        <v/>
      </c>
      <c r="EW251" s="35">
        <f>SUM(EW180:EW250)</f>
        <v/>
      </c>
      <c r="EX251" s="35">
        <f>SUM(EX180:EX250)</f>
        <v/>
      </c>
      <c r="EZ251" s="35">
        <f>SUM(EZ180:EZ250)</f>
        <v/>
      </c>
      <c r="FA251" s="35">
        <f>SUM(FA180:FA250)</f>
        <v/>
      </c>
      <c r="FC251" s="35">
        <f>SUM(FC180:FC250)</f>
        <v/>
      </c>
      <c r="FD251" s="35">
        <f>SUM(FD180:FD250)</f>
        <v/>
      </c>
      <c r="FF251" s="35">
        <f>SUM(FF180:FF250)</f>
        <v/>
      </c>
      <c r="FG251" s="35">
        <f>SUM(FG180:FG250)</f>
        <v/>
      </c>
      <c r="FI251" s="35">
        <f>SUM(FI180:FI250)</f>
        <v/>
      </c>
      <c r="FJ251" s="35">
        <f>SUM(FJ180:FJ250)</f>
        <v/>
      </c>
      <c r="FL251" s="35">
        <f>SUM(FL180:FL250)</f>
        <v/>
      </c>
      <c r="FM251" s="35">
        <f>SUM(FM180:FM250)</f>
        <v/>
      </c>
      <c r="FO251" s="35">
        <f>SUM(FO180:FO250)</f>
        <v/>
      </c>
      <c r="FP251" s="35">
        <f>SUM(FP180:FP250)</f>
        <v/>
      </c>
      <c r="FR251" s="35">
        <f>SUM(FR180:FR250)</f>
        <v/>
      </c>
      <c r="FS251" s="35">
        <f>SUM(FS180:FS250)</f>
        <v/>
      </c>
      <c r="FU251" s="35">
        <f>SUM(FU180:FU250)</f>
        <v/>
      </c>
      <c r="FV251" s="35">
        <f>SUM(FV180:FV250)</f>
        <v/>
      </c>
      <c r="FX251" s="35">
        <f>SUM(FX180:FX250)</f>
        <v/>
      </c>
      <c r="FY251" s="35">
        <f>SUM(FY180:FY250)</f>
        <v/>
      </c>
      <c r="GA251" s="35">
        <f>SUM(GA180:GA250)</f>
        <v/>
      </c>
      <c r="GB251" s="35">
        <f>SUM(GB180:GB250)</f>
        <v/>
      </c>
      <c r="GD251" s="35">
        <f>SUM(GD180:GD250)</f>
        <v/>
      </c>
      <c r="GE251" s="35">
        <f>SUM(GE180:GE250)</f>
        <v/>
      </c>
      <c r="GG251" s="35">
        <f>SUM(GG180:GG250)</f>
        <v/>
      </c>
      <c r="GH251" s="35">
        <f>SUM(GH180:GH250)</f>
        <v/>
      </c>
      <c r="GJ251" s="35">
        <f>SUM(GJ180:GJ250)</f>
        <v/>
      </c>
      <c r="GK251" s="35">
        <f>SUM(GK180:GK250)</f>
        <v/>
      </c>
      <c r="GM251" s="35">
        <f>SUM(GM180:GM250)</f>
        <v/>
      </c>
      <c r="GN251" s="35">
        <f>SUM(GN180:GN250)</f>
        <v/>
      </c>
      <c r="GP251" s="35">
        <f>SUM(GP180:GP250)</f>
        <v/>
      </c>
      <c r="GQ251" s="35">
        <f>SUM(GQ180:GQ250)</f>
        <v/>
      </c>
      <c r="GS251" s="35">
        <f>SUM(GS180:GS250)</f>
        <v/>
      </c>
      <c r="GT251" s="35">
        <f>SUM(GT180:GT250)</f>
        <v/>
      </c>
      <c r="GV251" s="35">
        <f>SUM(GV180:GV250)</f>
        <v/>
      </c>
      <c r="GW251" s="35">
        <f>SUM(GW180:GW250)</f>
        <v/>
      </c>
      <c r="GY251" s="35">
        <f>SUM(GY180:GY250)</f>
        <v/>
      </c>
      <c r="GZ251" s="35">
        <f>SUM(GZ180:GZ250)</f>
        <v/>
      </c>
      <c r="HB251" s="35">
        <f>SUM(HB180:HB250)</f>
        <v/>
      </c>
      <c r="HC251" s="35">
        <f>SUM(HC180:HC250)</f>
        <v/>
      </c>
      <c r="HE251" s="35">
        <f>SUM(HE180:HE250)</f>
        <v/>
      </c>
      <c r="HF251" s="35">
        <f>SUM(HF180:HF250)</f>
        <v/>
      </c>
      <c r="HH251" s="35">
        <f>SUM(HH180:HH250)</f>
        <v/>
      </c>
      <c r="HI251" s="35">
        <f>SUM(HI180:HI250)</f>
        <v/>
      </c>
      <c r="HK251" s="35">
        <f>SUM(HK180:HK250)</f>
        <v/>
      </c>
      <c r="HL251" s="35">
        <f>SUM(HL180:HL250)</f>
        <v/>
      </c>
      <c r="HN251" s="35">
        <f>SUM(HN180:HN250)</f>
        <v/>
      </c>
      <c r="HO251" s="35">
        <f>SUM(HO180:HO250)</f>
        <v/>
      </c>
      <c r="HQ251" s="35">
        <f>SUM(HQ180:HQ250)</f>
        <v/>
      </c>
      <c r="HR251" s="35">
        <f>SUM(HR180:HR250)</f>
        <v/>
      </c>
      <c r="HT251" s="35">
        <f>SUM(HT180:HT250)</f>
        <v/>
      </c>
      <c r="HU251" s="35">
        <f>SUM(HU180:HU250)</f>
        <v/>
      </c>
      <c r="HW251" s="35">
        <f>SUM(HW180:HW250)</f>
        <v/>
      </c>
      <c r="HX251" s="35">
        <f>SUM(HX180:HX250)</f>
        <v/>
      </c>
      <c r="HZ251" s="35">
        <f>SUM(HZ180:HZ250)</f>
        <v/>
      </c>
      <c r="IA251" s="35">
        <f>SUM(IA180:IA250)</f>
        <v/>
      </c>
      <c r="IC251" s="35">
        <f>SUM(IC180:IC250)</f>
        <v/>
      </c>
      <c r="ID251" s="35">
        <f>SUM(ID180:ID250)</f>
        <v/>
      </c>
      <c r="IF251" s="35">
        <f>SUM(IF180:IF250)</f>
        <v/>
      </c>
      <c r="IG251" s="35">
        <f>SUM(IG180:IG250)</f>
        <v/>
      </c>
      <c r="II251" s="35">
        <f>SUM(II180:II250)</f>
        <v/>
      </c>
      <c r="IJ251" s="35">
        <f>SUM(IJ180:IJ250)</f>
        <v/>
      </c>
      <c r="IL251" s="35">
        <f>SUM(IL180:IL250)</f>
        <v/>
      </c>
      <c r="IM251" s="35">
        <f>SUM(IM180:IM250)</f>
        <v/>
      </c>
      <c r="IO251" s="35">
        <f>SUM(IO180:IO250)</f>
        <v/>
      </c>
      <c r="IP251" s="35">
        <f>SUM(IP180:IP250)</f>
        <v/>
      </c>
      <c r="IR251" s="35">
        <f>SUM(IR180:IR250)</f>
        <v/>
      </c>
      <c r="IS251" s="35">
        <f>SUM(IS180:IS250)</f>
        <v/>
      </c>
      <c r="IU251" s="35">
        <f>SUM(IU180:IU250)</f>
        <v/>
      </c>
      <c r="IV251" s="35">
        <f>SUM(IV180:IV250)</f>
        <v/>
      </c>
      <c r="IX251" s="35">
        <f>SUM(IX180:IX250)</f>
        <v/>
      </c>
      <c r="IY251" s="35">
        <f>SUM(IY180:IY250)</f>
        <v/>
      </c>
      <c r="JA251" s="35">
        <f>SUM(JA180:JA250)</f>
        <v/>
      </c>
      <c r="JB251" s="35">
        <f>SUM(JB180:JB250)</f>
        <v/>
      </c>
      <c r="JD251" s="35">
        <f>SUM(JD180:JD250)</f>
        <v/>
      </c>
      <c r="JE251" s="35">
        <f>SUM(JE180:JE250)</f>
        <v/>
      </c>
      <c r="JG251" s="35">
        <f>SUM(JG180:JG250)</f>
        <v/>
      </c>
      <c r="JH251" s="35">
        <f>SUM(JH180:JH250)</f>
        <v/>
      </c>
      <c r="JJ251" s="35">
        <f>SUM(JJ180:JJ250)</f>
        <v/>
      </c>
      <c r="JK251" s="35">
        <f>SUM(JK180:JK250)</f>
        <v/>
      </c>
      <c r="JM251" s="35">
        <f>SUM(JM180:JM250)</f>
        <v/>
      </c>
      <c r="JN251" s="35">
        <f>SUM(JN180:JN250)</f>
        <v/>
      </c>
      <c r="JP251" s="35">
        <f>SUM(JP180:JP250)</f>
        <v/>
      </c>
      <c r="JQ251" s="35">
        <f>SUM(JQ180:JQ250)</f>
        <v/>
      </c>
    </row>
  </sheetData>
  <mergeCells count="378">
    <mergeCell ref="HW124:HY124"/>
    <mergeCell ref="HH177:HJ177"/>
    <mergeCell ref="BN177:BP177"/>
    <mergeCell ref="X68:Z68"/>
    <mergeCell ref="AP124:AR124"/>
    <mergeCell ref="AA177:AC177"/>
    <mergeCell ref="FO6:FQ6"/>
    <mergeCell ref="EE177:EG177"/>
    <mergeCell ref="CI177:CK177"/>
    <mergeCell ref="IR68:IT68"/>
    <mergeCell ref="DS177:DU177"/>
    <mergeCell ref="FR6:FT6"/>
    <mergeCell ref="IO6:IQ6"/>
    <mergeCell ref="HT124:HV124"/>
    <mergeCell ref="EB6:ED6"/>
    <mergeCell ref="HN68:HP68"/>
    <mergeCell ref="EN177:EP177"/>
    <mergeCell ref="HW68:HY68"/>
    <mergeCell ref="JJ6:JL6"/>
    <mergeCell ref="IO124:IQ124"/>
    <mergeCell ref="CF68:CH68"/>
    <mergeCell ref="EW6:EY6"/>
    <mergeCell ref="FC68:FE68"/>
    <mergeCell ref="AP68:AR68"/>
    <mergeCell ref="HW6:HY6"/>
    <mergeCell ref="BH124:BJ124"/>
    <mergeCell ref="GG6:GI6"/>
    <mergeCell ref="FF124:FH124"/>
    <mergeCell ref="EQ177:ES177"/>
    <mergeCell ref="DA177:DC177"/>
    <mergeCell ref="IC68:IE68"/>
    <mergeCell ref="FX68:FZ68"/>
    <mergeCell ref="BK68:BM68"/>
    <mergeCell ref="GP124:GR124"/>
    <mergeCell ref="CX6:CZ6"/>
    <mergeCell ref="CC124:CE124"/>
    <mergeCell ref="GP68:GR68"/>
    <mergeCell ref="JG6:JI6"/>
    <mergeCell ref="X124:Z124"/>
    <mergeCell ref="EK68:EM68"/>
    <mergeCell ref="HB6:HD6"/>
    <mergeCell ref="IX124:IZ124"/>
    <mergeCell ref="CU68:CW68"/>
    <mergeCell ref="II177:IK177"/>
    <mergeCell ref="CO68:CQ68"/>
    <mergeCell ref="EK124:EM124"/>
    <mergeCell ref="DV177:DX177"/>
    <mergeCell ref="IX68:IZ68"/>
    <mergeCell ref="DM124:DO124"/>
    <mergeCell ref="GS68:GU68"/>
    <mergeCell ref="U6:W6"/>
    <mergeCell ref="JP124:JR124"/>
    <mergeCell ref="O6:Q6"/>
    <mergeCell ref="IF6:IH6"/>
    <mergeCell ref="HK124:HM124"/>
    <mergeCell ref="GV177:GX177"/>
    <mergeCell ref="DY6:EA6"/>
    <mergeCell ref="DS6:DU6"/>
    <mergeCell ref="HK68:HM68"/>
    <mergeCell ref="FF177:FH177"/>
    <mergeCell ref="L68:N68"/>
    <mergeCell ref="AS177:AU177"/>
    <mergeCell ref="FU68:FW68"/>
    <mergeCell ref="FO68:FQ68"/>
    <mergeCell ref="DP68:DR68"/>
    <mergeCell ref="IU124:IW124"/>
    <mergeCell ref="FC6:FE6"/>
    <mergeCell ref="EH124:EJ124"/>
    <mergeCell ref="AP6:AR6"/>
    <mergeCell ref="AV68:AX68"/>
    <mergeCell ref="CL124:CN124"/>
    <mergeCell ref="BW177:BY177"/>
    <mergeCell ref="ET68:EV68"/>
    <mergeCell ref="GA177:GC177"/>
    <mergeCell ref="AG68:AI68"/>
    <mergeCell ref="BT6:BV6"/>
    <mergeCell ref="JA177:JC177"/>
    <mergeCell ref="FX6:FZ6"/>
    <mergeCell ref="FC124:FE124"/>
    <mergeCell ref="I124:K124"/>
    <mergeCell ref="BK6:BM6"/>
    <mergeCell ref="HE177:HG177"/>
    <mergeCell ref="BQ68:BS68"/>
    <mergeCell ref="CX177:CZ177"/>
    <mergeCell ref="DG124:DI124"/>
    <mergeCell ref="CR177:CT177"/>
    <mergeCell ref="HT68:HV68"/>
    <mergeCell ref="EQ124:ES124"/>
    <mergeCell ref="EB177:ED177"/>
    <mergeCell ref="AD124:AF124"/>
    <mergeCell ref="O177:Q177"/>
    <mergeCell ref="IF177:IH177"/>
    <mergeCell ref="CL68:CN68"/>
    <mergeCell ref="A66:H66"/>
    <mergeCell ref="EK6:EM6"/>
    <mergeCell ref="FL177:FN177"/>
    <mergeCell ref="AY177:BA177"/>
    <mergeCell ref="FL124:FN124"/>
    <mergeCell ref="EW177:EY177"/>
    <mergeCell ref="AJ177:AL177"/>
    <mergeCell ref="HQ68:HS68"/>
    <mergeCell ref="GG177:GI177"/>
    <mergeCell ref="AY68:BA68"/>
    <mergeCell ref="CI124:CK124"/>
    <mergeCell ref="BT177:BV177"/>
    <mergeCell ref="A176:T176"/>
    <mergeCell ref="GP6:GR6"/>
    <mergeCell ref="IL68:IN68"/>
    <mergeCell ref="GG68:GI68"/>
    <mergeCell ref="HQ124:HS124"/>
    <mergeCell ref="HB177:HD177"/>
    <mergeCell ref="BT68:BV68"/>
    <mergeCell ref="GY68:HA68"/>
    <mergeCell ref="A124:A126"/>
    <mergeCell ref="HK6:HM6"/>
    <mergeCell ref="DD68:DF68"/>
    <mergeCell ref="JG68:JI68"/>
    <mergeCell ref="HB68:HD68"/>
    <mergeCell ref="BH68:BJ68"/>
    <mergeCell ref="AD6:AF6"/>
    <mergeCell ref="IU6:IW6"/>
    <mergeCell ref="FL68:FN68"/>
    <mergeCell ref="GY6:HA6"/>
    <mergeCell ref="GD124:GF124"/>
    <mergeCell ref="AA68:AC68"/>
    <mergeCell ref="FO177:FQ177"/>
    <mergeCell ref="U68:W68"/>
    <mergeCell ref="CL6:CN6"/>
    <mergeCell ref="BQ124:BS124"/>
    <mergeCell ref="DY68:EA68"/>
    <mergeCell ref="FL6:FN6"/>
    <mergeCell ref="AY6:BA6"/>
    <mergeCell ref="JP6:JR6"/>
    <mergeCell ref="CU124:CW124"/>
    <mergeCell ref="CF177:CH177"/>
    <mergeCell ref="HH68:HJ68"/>
    <mergeCell ref="FI68:FK68"/>
    <mergeCell ref="HT6:HV6"/>
    <mergeCell ref="GY124:HA124"/>
    <mergeCell ref="GJ177:GL177"/>
    <mergeCell ref="DG6:DI6"/>
    <mergeCell ref="CI6:CK6"/>
    <mergeCell ref="IL6:IN6"/>
    <mergeCell ref="EE124:EG124"/>
    <mergeCell ref="R124:T124"/>
    <mergeCell ref="II124:IK124"/>
    <mergeCell ref="HT177:HV177"/>
    <mergeCell ref="IC124:IE124"/>
    <mergeCell ref="BZ68:CB68"/>
    <mergeCell ref="HN177:HP177"/>
    <mergeCell ref="EQ6:ES6"/>
    <mergeCell ref="DV124:DX124"/>
    <mergeCell ref="DP124:DR124"/>
    <mergeCell ref="GD68:GF68"/>
    <mergeCell ref="A123:T123"/>
    <mergeCell ref="X6:Z6"/>
    <mergeCell ref="BK177:BM177"/>
    <mergeCell ref="BZ124:CB124"/>
    <mergeCell ref="GM68:GO68"/>
    <mergeCell ref="HQ6:HS6"/>
    <mergeCell ref="GV124:GX124"/>
    <mergeCell ref="BB124:BD124"/>
    <mergeCell ref="EH68:EJ68"/>
    <mergeCell ref="DD6:DF6"/>
    <mergeCell ref="EZ124:FB124"/>
    <mergeCell ref="B124:G124"/>
    <mergeCell ref="EK177:EM177"/>
    <mergeCell ref="BH6:BJ6"/>
    <mergeCell ref="AM124:AO124"/>
    <mergeCell ref="X177:Z177"/>
    <mergeCell ref="JD124:JF124"/>
    <mergeCell ref="IO177:IQ177"/>
    <mergeCell ref="IX177:IZ177"/>
    <mergeCell ref="GS177:GU177"/>
    <mergeCell ref="BE68:BG68"/>
    <mergeCell ref="GJ124:GL124"/>
    <mergeCell ref="BW124:BY124"/>
    <mergeCell ref="BH177:BJ177"/>
    <mergeCell ref="GV6:GX6"/>
    <mergeCell ref="FU124:FW124"/>
    <mergeCell ref="CC6:CE6"/>
    <mergeCell ref="JJ177:JL177"/>
    <mergeCell ref="DP177:DR177"/>
    <mergeCell ref="HE124:HG124"/>
    <mergeCell ref="GP177:GR177"/>
    <mergeCell ref="DM6:DO6"/>
    <mergeCell ref="CR124:CT124"/>
    <mergeCell ref="CC177:CE177"/>
    <mergeCell ref="B68:G68"/>
    <mergeCell ref="AG177:AI177"/>
    <mergeCell ref="A6:A8"/>
    <mergeCell ref="IU68:IW68"/>
    <mergeCell ref="HZ124:IB124"/>
    <mergeCell ref="HK177:HM177"/>
    <mergeCell ref="EH6:EJ6"/>
    <mergeCell ref="FU177:FW177"/>
    <mergeCell ref="BB177:BD177"/>
    <mergeCell ref="BZ6:CB6"/>
    <mergeCell ref="DM68:DO68"/>
    <mergeCell ref="JP68:JR68"/>
    <mergeCell ref="JM6:JO6"/>
    <mergeCell ref="HH6:HJ6"/>
    <mergeCell ref="GM124:GO124"/>
    <mergeCell ref="CU6:CW6"/>
    <mergeCell ref="A122:H122"/>
    <mergeCell ref="DG177:DI177"/>
    <mergeCell ref="EE6:EG6"/>
    <mergeCell ref="DJ124:DL124"/>
    <mergeCell ref="R6:T6"/>
    <mergeCell ref="FR68:FT68"/>
    <mergeCell ref="IC6:IE6"/>
    <mergeCell ref="HH124:HJ124"/>
    <mergeCell ref="BN124:BP124"/>
    <mergeCell ref="GA68:GC68"/>
    <mergeCell ref="DP6:DR6"/>
    <mergeCell ref="DV68:DX68"/>
    <mergeCell ref="I68:K68"/>
    <mergeCell ref="AA124:AC124"/>
    <mergeCell ref="IR124:IT124"/>
    <mergeCell ref="IC177:IE177"/>
    <mergeCell ref="EZ6:FB6"/>
    <mergeCell ref="AM6:AO6"/>
    <mergeCell ref="JD6:JF6"/>
    <mergeCell ref="AS68:AU68"/>
    <mergeCell ref="GV68:GX68"/>
    <mergeCell ref="EQ68:ES68"/>
    <mergeCell ref="FX177:FZ177"/>
    <mergeCell ref="GJ6:GL6"/>
    <mergeCell ref="FO124:FQ124"/>
    <mergeCell ref="AD68:AF68"/>
    <mergeCell ref="FI124:FK124"/>
    <mergeCell ref="BW6:BY6"/>
    <mergeCell ref="BQ6:BS6"/>
    <mergeCell ref="AV124:AX124"/>
    <mergeCell ref="A177:A179"/>
    <mergeCell ref="JM124:JO124"/>
    <mergeCell ref="DS124:DU124"/>
    <mergeCell ref="DD177:DF177"/>
    <mergeCell ref="IF68:IH68"/>
    <mergeCell ref="FU6:FW6"/>
    <mergeCell ref="AA6:AC6"/>
    <mergeCell ref="JG177:JI177"/>
    <mergeCell ref="A67:T67"/>
    <mergeCell ref="BN68:BP68"/>
    <mergeCell ref="DA6:DC6"/>
    <mergeCell ref="CF124:CH124"/>
    <mergeCell ref="A1:H1"/>
    <mergeCell ref="EN68:EP68"/>
    <mergeCell ref="HE6:HG6"/>
    <mergeCell ref="CR6:CT6"/>
    <mergeCell ref="IL177:IN177"/>
    <mergeCell ref="CX68:CZ68"/>
    <mergeCell ref="EN124:EP124"/>
    <mergeCell ref="DY177:EA177"/>
    <mergeCell ref="JA68:JC68"/>
    <mergeCell ref="AV6:AX6"/>
    <mergeCell ref="CI68:CK68"/>
    <mergeCell ref="HN124:HP124"/>
    <mergeCell ref="DV6:DX6"/>
    <mergeCell ref="DA124:DC124"/>
    <mergeCell ref="CL177:CN177"/>
    <mergeCell ref="FX124:FZ124"/>
    <mergeCell ref="FI177:FK177"/>
    <mergeCell ref="I6:K6"/>
    <mergeCell ref="A5:T5"/>
    <mergeCell ref="A4:H4"/>
    <mergeCell ref="HZ6:IB6"/>
    <mergeCell ref="O68:Q68"/>
    <mergeCell ref="AV177:AX177"/>
    <mergeCell ref="BK124:BM124"/>
    <mergeCell ref="BE124:BG124"/>
    <mergeCell ref="AP177:AR177"/>
    <mergeCell ref="DS68:DU68"/>
    <mergeCell ref="ET177:EV177"/>
    <mergeCell ref="FF6:FH6"/>
    <mergeCell ref="AS6:AU6"/>
    <mergeCell ref="BZ177:CB177"/>
    <mergeCell ref="GS124:GU124"/>
    <mergeCell ref="GD177:GF177"/>
    <mergeCell ref="A68:A70"/>
    <mergeCell ref="AJ68:AL68"/>
    <mergeCell ref="BQ177:BS177"/>
    <mergeCell ref="L177:N177"/>
    <mergeCell ref="U177:W177"/>
    <mergeCell ref="GA6:GC6"/>
    <mergeCell ref="L124:N124"/>
    <mergeCell ref="BN6:BP6"/>
    <mergeCell ref="A175:H175"/>
    <mergeCell ref="CU177:CW177"/>
    <mergeCell ref="II68:IK68"/>
    <mergeCell ref="JD177:JF177"/>
    <mergeCell ref="GY177:HA177"/>
    <mergeCell ref="AG124:AI124"/>
    <mergeCell ref="JM68:JO68"/>
    <mergeCell ref="R177:T177"/>
    <mergeCell ref="JD68:JF68"/>
    <mergeCell ref="GJ68:GL68"/>
    <mergeCell ref="EE68:EG68"/>
    <mergeCell ref="B177:G177"/>
    <mergeCell ref="EZ177:FB177"/>
    <mergeCell ref="GA124:GC124"/>
    <mergeCell ref="R68:T68"/>
    <mergeCell ref="AM177:AO177"/>
    <mergeCell ref="A2:H2"/>
    <mergeCell ref="JA124:JC124"/>
    <mergeCell ref="FI6:FK6"/>
    <mergeCell ref="BB68:BD68"/>
    <mergeCell ref="HE68:HG68"/>
    <mergeCell ref="FF68:FH68"/>
    <mergeCell ref="EZ68:FB68"/>
    <mergeCell ref="IX6:IZ6"/>
    <mergeCell ref="AM68:AO68"/>
    <mergeCell ref="DJ68:DL68"/>
    <mergeCell ref="CF6:CH6"/>
    <mergeCell ref="EB124:ED124"/>
    <mergeCell ref="IO68:IQ68"/>
    <mergeCell ref="GD6:GF6"/>
    <mergeCell ref="AJ6:AL6"/>
    <mergeCell ref="JA6:JC6"/>
    <mergeCell ref="IF124:IH124"/>
    <mergeCell ref="HQ177:HS177"/>
    <mergeCell ref="BW68:BY68"/>
    <mergeCell ref="EN6:EP6"/>
    <mergeCell ref="HZ68:IB68"/>
    <mergeCell ref="HN6:HP6"/>
    <mergeCell ref="AY124:BA124"/>
    <mergeCell ref="AS124:AU124"/>
    <mergeCell ref="JJ124:JL124"/>
    <mergeCell ref="DG68:DI68"/>
    <mergeCell ref="EW124:EY124"/>
    <mergeCell ref="EH177:EJ177"/>
    <mergeCell ref="JJ68:JL68"/>
    <mergeCell ref="BE6:BG6"/>
    <mergeCell ref="CR68:CT68"/>
    <mergeCell ref="IL124:IN124"/>
    <mergeCell ref="GG124:GI124"/>
    <mergeCell ref="FR177:FT177"/>
    <mergeCell ref="II6:IK6"/>
    <mergeCell ref="CO6:CQ6"/>
    <mergeCell ref="BE177:BG177"/>
    <mergeCell ref="BT124:BV124"/>
    <mergeCell ref="O124:Q124"/>
    <mergeCell ref="JP177:JR177"/>
    <mergeCell ref="EB68:ED68"/>
    <mergeCell ref="IR6:IT6"/>
    <mergeCell ref="GS6:GU6"/>
    <mergeCell ref="GM6:GO6"/>
    <mergeCell ref="FR124:FT124"/>
    <mergeCell ref="FC177:FE177"/>
    <mergeCell ref="I177:K177"/>
    <mergeCell ref="HZ177:IB177"/>
    <mergeCell ref="ET124:EV124"/>
    <mergeCell ref="DM177:DO177"/>
    <mergeCell ref="BB6:BD6"/>
    <mergeCell ref="DD124:DF124"/>
    <mergeCell ref="CO177:CQ177"/>
    <mergeCell ref="CX124:CZ124"/>
    <mergeCell ref="L6:N6"/>
    <mergeCell ref="JG124:JI124"/>
    <mergeCell ref="IR177:IT177"/>
    <mergeCell ref="B6:G6"/>
    <mergeCell ref="HB124:HD124"/>
    <mergeCell ref="GM177:GO177"/>
    <mergeCell ref="DJ6:DL6"/>
    <mergeCell ref="CO124:CQ124"/>
    <mergeCell ref="AJ124:AL124"/>
    <mergeCell ref="EW68:EY68"/>
    <mergeCell ref="AD177:AF177"/>
    <mergeCell ref="IU177:IW177"/>
    <mergeCell ref="U124:W124"/>
    <mergeCell ref="HW177:HY177"/>
    <mergeCell ref="DA68:DC68"/>
    <mergeCell ref="CC68:CE68"/>
    <mergeCell ref="ET6:EV6"/>
    <mergeCell ref="DY124:EA124"/>
    <mergeCell ref="DJ177:DL177"/>
    <mergeCell ref="AG6:AI6"/>
    <mergeCell ref="JM177:JO177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1" summaryRight="1"/>
    <pageSetUpPr/>
  </sheetPr>
  <dimension ref="A2:BC23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0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8" customWidth="1" min="36" max="36"/>
    <col width="8" customWidth="1" min="37" max="37"/>
    <col width="8" customWidth="1" min="38" max="38"/>
    <col width="8" customWidth="1" min="39" max="39"/>
    <col width="8" customWidth="1" min="40" max="40"/>
    <col width="8" customWidth="1" min="41" max="41"/>
    <col width="8" customWidth="1" min="42" max="42"/>
    <col width="8" customWidth="1" min="43" max="43"/>
    <col width="8" customWidth="1" min="44" max="44"/>
    <col width="8" customWidth="1" min="45" max="45"/>
    <col width="8" customWidth="1" min="46" max="46"/>
    <col width="8" customWidth="1" min="47" max="47"/>
    <col width="8" customWidth="1" min="48" max="48"/>
    <col width="8" customWidth="1" min="49" max="49"/>
    <col width="8" customWidth="1" min="50" max="50"/>
    <col width="8" customWidth="1" min="51" max="51"/>
    <col width="8" customWidth="1" min="52" max="52"/>
    <col width="8" customWidth="1" min="53" max="53"/>
    <col width="8" customWidth="1" min="54" max="54"/>
    <col width="8" customWidth="1" min="55" max="55"/>
  </cols>
  <sheetData>
    <row r="2">
      <c r="A2" s="98" t="inlineStr">
        <is>
          <t>USA PET RESIN — Monthly Avg Import Price (US $/lb)</t>
        </is>
      </c>
    </row>
    <row r="3">
      <c r="B3" s="127" t="inlineStr">
        <is>
          <t>Jan 22</t>
        </is>
      </c>
      <c r="C3" s="127" t="inlineStr">
        <is>
          <t>Feb 22</t>
        </is>
      </c>
      <c r="D3" s="127" t="inlineStr">
        <is>
          <t>Mar 22</t>
        </is>
      </c>
      <c r="E3" s="127" t="inlineStr">
        <is>
          <t>Apr 22</t>
        </is>
      </c>
      <c r="F3" s="127" t="inlineStr">
        <is>
          <t>May 22</t>
        </is>
      </c>
      <c r="G3" s="127" t="inlineStr">
        <is>
          <t>Jun 22</t>
        </is>
      </c>
      <c r="H3" s="127" t="inlineStr">
        <is>
          <t>Jul 22</t>
        </is>
      </c>
      <c r="I3" s="127" t="inlineStr">
        <is>
          <t>Aug 22</t>
        </is>
      </c>
      <c r="J3" s="127" t="inlineStr">
        <is>
          <t>Sep 22</t>
        </is>
      </c>
      <c r="K3" s="127" t="inlineStr">
        <is>
          <t>Oct 22</t>
        </is>
      </c>
      <c r="L3" s="127" t="inlineStr">
        <is>
          <t>Nov 22</t>
        </is>
      </c>
      <c r="M3" s="127" t="inlineStr">
        <is>
          <t>Dec 22</t>
        </is>
      </c>
      <c r="N3" s="127" t="inlineStr">
        <is>
          <t>Jan 23</t>
        </is>
      </c>
      <c r="O3" s="127" t="inlineStr">
        <is>
          <t>Feb 23</t>
        </is>
      </c>
      <c r="P3" s="127" t="inlineStr">
        <is>
          <t>Mar 23</t>
        </is>
      </c>
      <c r="Q3" s="127" t="inlineStr">
        <is>
          <t>Apr 23</t>
        </is>
      </c>
      <c r="R3" s="127" t="inlineStr">
        <is>
          <t>May 23</t>
        </is>
      </c>
      <c r="S3" s="127" t="inlineStr">
        <is>
          <t>Jun 23</t>
        </is>
      </c>
      <c r="T3" s="127" t="inlineStr">
        <is>
          <t>Jul 23</t>
        </is>
      </c>
      <c r="U3" s="127" t="inlineStr">
        <is>
          <t>Aug 23</t>
        </is>
      </c>
      <c r="V3" s="127" t="inlineStr">
        <is>
          <t>Sep 23</t>
        </is>
      </c>
      <c r="W3" s="127" t="inlineStr">
        <is>
          <t>Oct 23</t>
        </is>
      </c>
      <c r="X3" s="127" t="inlineStr">
        <is>
          <t>Nov 23</t>
        </is>
      </c>
      <c r="Y3" s="127" t="inlineStr">
        <is>
          <t>Dec 23</t>
        </is>
      </c>
      <c r="Z3" s="127" t="inlineStr">
        <is>
          <t>Jan 24</t>
        </is>
      </c>
      <c r="AA3" s="127" t="inlineStr">
        <is>
          <t>Feb 24</t>
        </is>
      </c>
      <c r="AB3" s="127" t="inlineStr">
        <is>
          <t>Mar 24</t>
        </is>
      </c>
      <c r="AC3" s="127" t="inlineStr">
        <is>
          <t>Apr 24</t>
        </is>
      </c>
      <c r="AD3" s="127" t="inlineStr">
        <is>
          <t>May 24</t>
        </is>
      </c>
      <c r="AE3" s="127" t="inlineStr">
        <is>
          <t>Jun 24</t>
        </is>
      </c>
      <c r="AF3" s="127" t="inlineStr">
        <is>
          <t>Jul 24</t>
        </is>
      </c>
      <c r="AG3" s="127" t="inlineStr">
        <is>
          <t>Aug 24</t>
        </is>
      </c>
      <c r="AH3" s="127" t="inlineStr">
        <is>
          <t>Sep 24</t>
        </is>
      </c>
      <c r="AI3" s="127" t="inlineStr">
        <is>
          <t>Oct 24</t>
        </is>
      </c>
      <c r="AJ3" s="127" t="inlineStr">
        <is>
          <t>Nov 24</t>
        </is>
      </c>
      <c r="AK3" s="127" t="inlineStr">
        <is>
          <t>Dec 24</t>
        </is>
      </c>
      <c r="AL3" s="127" t="inlineStr">
        <is>
          <t>Jan 25</t>
        </is>
      </c>
      <c r="AM3" s="127" t="inlineStr">
        <is>
          <t>Feb 25</t>
        </is>
      </c>
      <c r="AN3" s="127" t="inlineStr">
        <is>
          <t>Mar 25</t>
        </is>
      </c>
      <c r="AO3" s="127" t="inlineStr">
        <is>
          <t>Apr 25</t>
        </is>
      </c>
      <c r="AP3" s="127" t="inlineStr">
        <is>
          <t>May 25</t>
        </is>
      </c>
      <c r="AQ3" s="127" t="inlineStr">
        <is>
          <t>Jun 25</t>
        </is>
      </c>
      <c r="AR3" s="127" t="inlineStr">
        <is>
          <t>Jul 25</t>
        </is>
      </c>
      <c r="AS3" s="127" t="inlineStr">
        <is>
          <t>Aug 25</t>
        </is>
      </c>
      <c r="AT3" s="127" t="inlineStr">
        <is>
          <t>Sep 25</t>
        </is>
      </c>
      <c r="AU3" s="127" t="inlineStr">
        <is>
          <t>Oct 25</t>
        </is>
      </c>
      <c r="AV3" s="127" t="inlineStr">
        <is>
          <t>Nov 25</t>
        </is>
      </c>
      <c r="AW3" s="127" t="inlineStr">
        <is>
          <t>Dec 25</t>
        </is>
      </c>
      <c r="AX3" s="127" t="inlineStr">
        <is>
          <t>Jan 26</t>
        </is>
      </c>
      <c r="AY3" s="127" t="inlineStr">
        <is>
          <t>Feb 26</t>
        </is>
      </c>
      <c r="AZ3" s="127" t="inlineStr">
        <is>
          <t>Mar 26</t>
        </is>
      </c>
      <c r="BA3" s="127" t="inlineStr">
        <is>
          <t>Apr 26</t>
        </is>
      </c>
      <c r="BB3" s="127" t="inlineStr">
        <is>
          <t>May 26</t>
        </is>
      </c>
      <c r="BC3" s="127" t="inlineStr">
        <is>
          <t>Jun 26</t>
        </is>
      </c>
    </row>
    <row r="4">
      <c r="A4" s="146" t="inlineStr">
        <is>
          <t>3907.61.0010 (IV ≥0.78–≤0.88 bottle grade)</t>
        </is>
      </c>
      <c r="B4" s="147" t="n">
        <v>0.6125</v>
      </c>
      <c r="C4" s="147" t="n">
        <v>0.623</v>
      </c>
      <c r="D4" s="147" t="n">
        <v>0.6415999999999999</v>
      </c>
      <c r="E4" s="147" t="n">
        <v>0.6899</v>
      </c>
      <c r="F4" s="147" t="n">
        <v>0.6871</v>
      </c>
      <c r="G4" s="147" t="n">
        <v>0.702</v>
      </c>
      <c r="H4" s="147" t="n">
        <v>0.7496</v>
      </c>
      <c r="I4" s="147" t="n">
        <v>0.777</v>
      </c>
      <c r="J4" s="147" t="n">
        <v>0.7869</v>
      </c>
      <c r="K4" s="147" t="n">
        <v>0.7445000000000001</v>
      </c>
      <c r="L4" s="147" t="n">
        <v>0.679</v>
      </c>
      <c r="M4" s="147" t="n">
        <v>0.669</v>
      </c>
      <c r="N4" s="147" t="n">
        <v>0.629</v>
      </c>
      <c r="O4" s="147" t="n">
        <v>0.6196</v>
      </c>
      <c r="P4" s="147" t="n">
        <v>0.612</v>
      </c>
      <c r="Q4" s="147" t="n">
        <v>0.5889</v>
      </c>
      <c r="R4" s="147" t="n">
        <v>0.6069</v>
      </c>
      <c r="S4" s="147" t="n">
        <v>0.5915</v>
      </c>
      <c r="T4" s="147" t="n">
        <v>0.5752</v>
      </c>
      <c r="U4" s="147" t="n">
        <v>0.5893</v>
      </c>
      <c r="V4" s="147" t="n">
        <v>0.5488</v>
      </c>
      <c r="W4" s="147" t="n">
        <v>0.5265</v>
      </c>
      <c r="X4" s="147" t="n">
        <v>0.5601</v>
      </c>
      <c r="Y4" s="147" t="n">
        <v>0.5347</v>
      </c>
      <c r="Z4" s="147" t="n">
        <v>0.5113</v>
      </c>
      <c r="AA4" s="147" t="n">
        <v>0.5298</v>
      </c>
      <c r="AB4" s="147" t="n">
        <v>0.5523</v>
      </c>
      <c r="AC4" s="147" t="n">
        <v>0.5338000000000001</v>
      </c>
      <c r="AD4" s="147" t="n">
        <v>0.5399</v>
      </c>
      <c r="AE4" s="147" t="n">
        <v>0.5484</v>
      </c>
      <c r="AF4" s="147" t="n">
        <v>0.5309</v>
      </c>
      <c r="AG4" s="147" t="n">
        <v>0.5617</v>
      </c>
      <c r="AH4" s="147" t="n">
        <v>0.5739</v>
      </c>
      <c r="AI4" s="147" t="n">
        <v>0.5692</v>
      </c>
      <c r="AJ4" s="147" t="n">
        <v>0.5568</v>
      </c>
      <c r="AK4" s="147" t="n">
        <v>0.5449000000000001</v>
      </c>
      <c r="AL4" s="147" t="n">
        <v>0.5308</v>
      </c>
      <c r="AM4" s="147" t="n">
        <v>0.5444</v>
      </c>
      <c r="AN4" s="147" t="n">
        <v>0.5209</v>
      </c>
      <c r="AO4" s="147" t="n">
        <v>0.4971</v>
      </c>
      <c r="AP4" s="147" t="n">
        <v>0.5001</v>
      </c>
      <c r="AQ4" s="147" t="n">
        <v>0.4965</v>
      </c>
      <c r="AR4" s="147" t="n">
        <v>0.497</v>
      </c>
      <c r="AS4" s="147" t="n">
        <v>0.4922</v>
      </c>
      <c r="AT4" s="147" t="n">
        <v>0.4686</v>
      </c>
      <c r="AU4" s="147" t="n">
        <v>0.4678</v>
      </c>
      <c r="AV4" s="147" t="n">
        <v>0.4858</v>
      </c>
      <c r="AW4" s="147" t="n">
        <v>0.5027</v>
      </c>
      <c r="AX4" s="147" t="n">
        <v>0.4712</v>
      </c>
      <c r="AY4" s="147" t="n">
        <v>0.4775</v>
      </c>
      <c r="AZ4" s="147" t="n">
        <v>0.4721</v>
      </c>
      <c r="BA4" s="147" t="n">
        <v>0.481</v>
      </c>
      <c r="BB4" s="147" t="n">
        <v>0.5426</v>
      </c>
      <c r="BC4" s="147" t="n">
        <v>0.5694</v>
      </c>
    </row>
    <row r="5">
      <c r="A5" s="148" t="inlineStr">
        <is>
          <t>3907.61.0050 (IV &gt;0.88 high IV)</t>
        </is>
      </c>
      <c r="B5" s="149" t="n">
        <v>0.5939</v>
      </c>
      <c r="C5" s="149" t="n">
        <v>0.6404</v>
      </c>
      <c r="D5" s="149" t="n">
        <v>0.6293</v>
      </c>
      <c r="E5" s="149" t="n">
        <v>0.6405</v>
      </c>
      <c r="F5" s="149" t="n">
        <v>0.6743</v>
      </c>
      <c r="G5" s="149" t="n">
        <v>0.6622</v>
      </c>
      <c r="H5" s="149" t="n">
        <v>0.7138</v>
      </c>
      <c r="I5" s="149" t="n">
        <v>0.7044</v>
      </c>
      <c r="J5" s="149" t="n">
        <v>0.6469</v>
      </c>
      <c r="K5" s="149" t="n">
        <v>0.6422</v>
      </c>
      <c r="L5" s="149" t="n">
        <v>0.6301</v>
      </c>
      <c r="M5" s="149" t="n">
        <v>0.5649</v>
      </c>
      <c r="N5" s="149" t="n">
        <v>0.5172</v>
      </c>
      <c r="O5" s="149" t="n">
        <v>0.531</v>
      </c>
      <c r="P5" s="149" t="n">
        <v>0.5744</v>
      </c>
      <c r="Q5" s="149" t="n">
        <v>0.5421</v>
      </c>
      <c r="R5" s="149" t="n">
        <v>0.5538999999999999</v>
      </c>
      <c r="S5" s="149" t="n">
        <v>0.5317</v>
      </c>
      <c r="T5" s="149" t="n">
        <v>0.548</v>
      </c>
      <c r="U5" s="149" t="n">
        <v>0.5709</v>
      </c>
      <c r="V5" s="149" t="n">
        <v>0.5646</v>
      </c>
      <c r="W5" s="149" t="n">
        <v>0.485</v>
      </c>
      <c r="X5" s="149" t="n">
        <v>0.517</v>
      </c>
      <c r="Y5" s="149" t="n">
        <v>0.4936</v>
      </c>
      <c r="Z5" s="149" t="n">
        <v>0.4705</v>
      </c>
      <c r="AA5" s="149" t="n">
        <v>0.5003</v>
      </c>
      <c r="AB5" s="149" t="n">
        <v>0.5135</v>
      </c>
      <c r="AC5" s="149" t="n">
        <v>0.5036</v>
      </c>
      <c r="AD5" s="149" t="n">
        <v>0.5495</v>
      </c>
      <c r="AE5" s="149" t="n">
        <v>0.5164</v>
      </c>
      <c r="AF5" s="149" t="n">
        <v>0.5254</v>
      </c>
      <c r="AG5" s="149" t="n">
        <v>0.5828</v>
      </c>
      <c r="AH5" s="149" t="n">
        <v>0.6095</v>
      </c>
      <c r="AI5" s="149" t="n">
        <v>0.5759</v>
      </c>
      <c r="AJ5" s="149" t="n">
        <v>0.5554</v>
      </c>
      <c r="AK5" s="149" t="n">
        <v>0.5611</v>
      </c>
      <c r="AL5" s="149" t="n">
        <v>0.5419</v>
      </c>
      <c r="AM5" s="149" t="n">
        <v>0.524</v>
      </c>
      <c r="AN5" s="149" t="n">
        <v>0.5411</v>
      </c>
      <c r="AO5" s="149" t="n">
        <v>0.5114</v>
      </c>
      <c r="AP5" s="149" t="n">
        <v>0.5237000000000001</v>
      </c>
      <c r="AQ5" s="149" t="n">
        <v>0.508</v>
      </c>
      <c r="AR5" s="149" t="n">
        <v>0.4838</v>
      </c>
      <c r="AS5" s="149" t="n">
        <v>0.4872</v>
      </c>
      <c r="AT5" s="149" t="n">
        <v>0.4818</v>
      </c>
      <c r="AU5" s="149" t="n">
        <v>0.4438</v>
      </c>
      <c r="AV5" s="149" t="n">
        <v>0.4356</v>
      </c>
      <c r="AW5" s="149" t="n">
        <v>0.4357</v>
      </c>
      <c r="AX5" s="149" t="n">
        <v>0.4224</v>
      </c>
      <c r="AY5" s="149" t="n">
        <v>0.4287</v>
      </c>
      <c r="AZ5" s="149" t="n">
        <v>0.4434</v>
      </c>
      <c r="BA5" s="149" t="n">
        <v>0.4298</v>
      </c>
      <c r="BB5" s="149" t="n">
        <v>0.524</v>
      </c>
      <c r="BC5" s="149" t="n">
        <v>0.542</v>
      </c>
    </row>
    <row r="6">
      <c r="A6" s="150" t="inlineStr">
        <is>
          <t>3907.69.0010 (IV ≥0.70–&lt;0.78 packaging)</t>
        </is>
      </c>
      <c r="B6" s="151" t="n">
        <v>0.5462</v>
      </c>
      <c r="C6" s="151" t="n">
        <v>0.624</v>
      </c>
      <c r="D6" s="151" t="n">
        <v>0.5679</v>
      </c>
      <c r="E6" s="151" t="n">
        <v>0.6306</v>
      </c>
      <c r="F6" s="151" t="n">
        <v>0.62</v>
      </c>
      <c r="G6" s="151" t="n">
        <v>0.6072</v>
      </c>
      <c r="H6" s="151" t="n">
        <v>0.6087</v>
      </c>
      <c r="I6" s="151" t="n">
        <v>0.6923</v>
      </c>
      <c r="J6" s="151" t="n">
        <v>0.7496</v>
      </c>
      <c r="K6" s="151" t="n">
        <v>0.7975</v>
      </c>
      <c r="L6" s="151" t="n">
        <v>0.6303</v>
      </c>
      <c r="M6" s="151" t="n">
        <v>0.5623</v>
      </c>
      <c r="N6" s="151" t="n">
        <v>0.5643</v>
      </c>
      <c r="O6" s="151" t="n">
        <v>0.503</v>
      </c>
      <c r="P6" s="151" t="n">
        <v>0.5876</v>
      </c>
      <c r="Q6" s="151" t="n">
        <v>0.4697</v>
      </c>
      <c r="R6" s="151" t="n">
        <v>0.4576</v>
      </c>
      <c r="S6" s="151" t="n">
        <v>0.5134</v>
      </c>
      <c r="T6" s="151" t="n">
        <v>0.5031</v>
      </c>
      <c r="U6" s="151" t="n">
        <v>0.513</v>
      </c>
      <c r="V6" s="151" t="n">
        <v>0.5098</v>
      </c>
      <c r="W6" s="151" t="n">
        <v>0.4755</v>
      </c>
      <c r="X6" s="151" t="n">
        <v>0.503</v>
      </c>
      <c r="Y6" s="151" t="n">
        <v>0.4819</v>
      </c>
      <c r="Z6" s="151" t="n">
        <v>0.4812</v>
      </c>
      <c r="AA6" s="151" t="n">
        <v>0.4966</v>
      </c>
      <c r="AB6" s="151" t="n">
        <v>0.587</v>
      </c>
      <c r="AC6" s="151" t="n">
        <v>0.5658</v>
      </c>
      <c r="AD6" s="151" t="n">
        <v>0.5785</v>
      </c>
      <c r="AE6" s="151" t="n">
        <v>0.5367</v>
      </c>
      <c r="AF6" s="151" t="n">
        <v>0.5207000000000001</v>
      </c>
      <c r="AG6" s="151" t="n">
        <v>0.5461</v>
      </c>
      <c r="AH6" s="151" t="n">
        <v>0.5213</v>
      </c>
      <c r="AI6" s="151" t="n">
        <v>0.5116000000000001</v>
      </c>
      <c r="AJ6" s="151" t="n">
        <v>0.4798</v>
      </c>
      <c r="AK6" s="151" t="n">
        <v>0.4758</v>
      </c>
      <c r="AL6" s="151" t="n">
        <v>0.4617</v>
      </c>
      <c r="AM6" s="151" t="n">
        <v>0.4499</v>
      </c>
      <c r="AN6" s="151" t="n">
        <v>0.4934</v>
      </c>
      <c r="AO6" s="151" t="n">
        <v>0.4934</v>
      </c>
      <c r="AP6" s="151" t="n">
        <v>0.4857</v>
      </c>
      <c r="AQ6" s="151" t="n">
        <v>0.4654</v>
      </c>
      <c r="AR6" s="151" t="n">
        <v>0.4738</v>
      </c>
      <c r="AS6" s="151" t="n">
        <v>0.4296</v>
      </c>
      <c r="AT6" s="151" t="n">
        <v>0.4273</v>
      </c>
      <c r="AU6" s="151" t="n">
        <v>0.4287</v>
      </c>
      <c r="AV6" s="151" t="n">
        <v>0.4684</v>
      </c>
      <c r="AW6" s="151" t="n">
        <v>0.439</v>
      </c>
      <c r="AX6" s="151" t="n">
        <v>0.4227</v>
      </c>
      <c r="AY6" s="151" t="n">
        <v>0.4138</v>
      </c>
      <c r="AZ6" s="151" t="n">
        <v>0.4428</v>
      </c>
      <c r="BA6" s="151" t="n">
        <v>0.4165</v>
      </c>
      <c r="BB6" s="151" t="n">
        <v>0.4549</v>
      </c>
      <c r="BC6" s="151" t="n">
        <v>0.462</v>
      </c>
    </row>
    <row r="7">
      <c r="A7" s="152" t="inlineStr">
        <is>
          <t>3907.69.0050 (IV &lt;0.70 PCR territory)</t>
        </is>
      </c>
      <c r="B7" s="153" t="n">
        <v>0.7346</v>
      </c>
      <c r="C7" s="153" t="n">
        <v>0.8662</v>
      </c>
      <c r="D7" s="153" t="n">
        <v>0.7742</v>
      </c>
      <c r="E7" s="153" t="n">
        <v>0.8227</v>
      </c>
      <c r="F7" s="153" t="n">
        <v>0.8959</v>
      </c>
      <c r="G7" s="153" t="n">
        <v>1.0224</v>
      </c>
      <c r="H7" s="153" t="n">
        <v>0.9684</v>
      </c>
      <c r="I7" s="153" t="n">
        <v>1.0227</v>
      </c>
      <c r="J7" s="153" t="n">
        <v>0.9847</v>
      </c>
      <c r="K7" s="153" t="n">
        <v>0.8743</v>
      </c>
      <c r="L7" s="153" t="n">
        <v>0.838</v>
      </c>
      <c r="M7" s="153" t="n">
        <v>0.7527</v>
      </c>
      <c r="N7" s="153" t="n">
        <v>0.749</v>
      </c>
      <c r="O7" s="153" t="n">
        <v>0.8025</v>
      </c>
      <c r="P7" s="153" t="n">
        <v>0.7766</v>
      </c>
      <c r="Q7" s="153" t="n">
        <v>0.7118</v>
      </c>
      <c r="R7" s="153" t="n">
        <v>0.758</v>
      </c>
      <c r="S7" s="153" t="n">
        <v>0.7655999999999999</v>
      </c>
      <c r="T7" s="153" t="n">
        <v>0.6627</v>
      </c>
      <c r="U7" s="153" t="n">
        <v>0.6848</v>
      </c>
      <c r="V7" s="153" t="n">
        <v>0.6767</v>
      </c>
      <c r="W7" s="153" t="n">
        <v>0.6344</v>
      </c>
      <c r="X7" s="153" t="n">
        <v>0.591</v>
      </c>
      <c r="Y7" s="153" t="n">
        <v>0.6742</v>
      </c>
      <c r="Z7" s="153" t="n">
        <v>0.6356000000000001</v>
      </c>
      <c r="AA7" s="153" t="n">
        <v>0.6865</v>
      </c>
      <c r="AB7" s="153" t="n">
        <v>0.6996</v>
      </c>
      <c r="AC7" s="153" t="n">
        <v>0.7258</v>
      </c>
      <c r="AD7" s="153" t="n">
        <v>0.6843</v>
      </c>
      <c r="AE7" s="153" t="n">
        <v>0.7081</v>
      </c>
      <c r="AF7" s="153" t="n">
        <v>0.7294</v>
      </c>
      <c r="AG7" s="153" t="n">
        <v>0.7579</v>
      </c>
      <c r="AH7" s="153" t="n">
        <v>0.713</v>
      </c>
      <c r="AI7" s="153" t="n">
        <v>0.7101</v>
      </c>
      <c r="AJ7" s="153" t="n">
        <v>0.6307</v>
      </c>
      <c r="AK7" s="153" t="n">
        <v>0.6484</v>
      </c>
      <c r="AL7" s="153" t="n">
        <v>0.6852</v>
      </c>
      <c r="AM7" s="153" t="n">
        <v>0.6691</v>
      </c>
      <c r="AN7" s="153" t="n">
        <v>0.6212</v>
      </c>
      <c r="AO7" s="153" t="n">
        <v>0.5958</v>
      </c>
      <c r="AP7" s="153" t="n">
        <v>0.6429</v>
      </c>
      <c r="AQ7" s="153" t="n">
        <v>0.6258</v>
      </c>
      <c r="AR7" s="153" t="n">
        <v>0.6007</v>
      </c>
      <c r="AS7" s="153" t="n">
        <v>0.6206</v>
      </c>
      <c r="AT7" s="153" t="n">
        <v>0.5803</v>
      </c>
      <c r="AU7" s="153" t="n">
        <v>0.5079</v>
      </c>
      <c r="AV7" s="153" t="n">
        <v>0.6476</v>
      </c>
      <c r="AW7" s="153" t="n">
        <v>0.6182</v>
      </c>
      <c r="AX7" s="153" t="n">
        <v>0.5878</v>
      </c>
      <c r="AY7" s="153" t="n">
        <v>0.6117</v>
      </c>
      <c r="AZ7" s="153" t="n">
        <v>0.6266</v>
      </c>
      <c r="BA7" s="153" t="n">
        <v>0.5712</v>
      </c>
      <c r="BB7" s="153" t="n">
        <v>0.629</v>
      </c>
      <c r="BC7" s="153" t="n">
        <v>0.5946</v>
      </c>
    </row>
    <row r="8">
      <c r="A8" s="154" t="inlineStr">
        <is>
          <t>39076X AVERAGE ($/lb)</t>
        </is>
      </c>
      <c r="B8" s="155">
        <f>IFERROR(AVERAGE(B4:B7),"")</f>
        <v/>
      </c>
      <c r="C8" s="155">
        <f>IFERROR(AVERAGE(C4:C7),"")</f>
        <v/>
      </c>
      <c r="D8" s="155">
        <f>IFERROR(AVERAGE(D4:D7),"")</f>
        <v/>
      </c>
      <c r="E8" s="155">
        <f>IFERROR(AVERAGE(E4:E7),"")</f>
        <v/>
      </c>
      <c r="F8" s="155">
        <f>IFERROR(AVERAGE(F4:F7),"")</f>
        <v/>
      </c>
      <c r="G8" s="155">
        <f>IFERROR(AVERAGE(G4:G7),"")</f>
        <v/>
      </c>
      <c r="H8" s="155">
        <f>IFERROR(AVERAGE(H4:H7),"")</f>
        <v/>
      </c>
      <c r="I8" s="155">
        <f>IFERROR(AVERAGE(I4:I7),"")</f>
        <v/>
      </c>
      <c r="J8" s="155">
        <f>IFERROR(AVERAGE(J4:J7),"")</f>
        <v/>
      </c>
      <c r="K8" s="155">
        <f>IFERROR(AVERAGE(K4:K7),"")</f>
        <v/>
      </c>
      <c r="L8" s="155">
        <f>IFERROR(AVERAGE(L4:L7),"")</f>
        <v/>
      </c>
      <c r="M8" s="155">
        <f>IFERROR(AVERAGE(M4:M7),"")</f>
        <v/>
      </c>
      <c r="N8" s="155">
        <f>IFERROR(AVERAGE(N4:N7),"")</f>
        <v/>
      </c>
      <c r="O8" s="155">
        <f>IFERROR(AVERAGE(O4:O7),"")</f>
        <v/>
      </c>
      <c r="P8" s="155">
        <f>IFERROR(AVERAGE(P4:P7),"")</f>
        <v/>
      </c>
      <c r="Q8" s="155">
        <f>IFERROR(AVERAGE(Q4:Q7),"")</f>
        <v/>
      </c>
      <c r="R8" s="155">
        <f>IFERROR(AVERAGE(R4:R7),"")</f>
        <v/>
      </c>
      <c r="S8" s="155">
        <f>IFERROR(AVERAGE(S4:S7),"")</f>
        <v/>
      </c>
      <c r="T8" s="155">
        <f>IFERROR(AVERAGE(T4:T7),"")</f>
        <v/>
      </c>
      <c r="U8" s="155">
        <f>IFERROR(AVERAGE(U4:U7),"")</f>
        <v/>
      </c>
      <c r="V8" s="155">
        <f>IFERROR(AVERAGE(V4:V7),"")</f>
        <v/>
      </c>
      <c r="W8" s="155">
        <f>IFERROR(AVERAGE(W4:W7),"")</f>
        <v/>
      </c>
      <c r="X8" s="155">
        <f>IFERROR(AVERAGE(X4:X7),"")</f>
        <v/>
      </c>
      <c r="Y8" s="155">
        <f>IFERROR(AVERAGE(Y4:Y7),"")</f>
        <v/>
      </c>
      <c r="Z8" s="155">
        <f>IFERROR(AVERAGE(Z4:Z7),"")</f>
        <v/>
      </c>
      <c r="AA8" s="155">
        <f>IFERROR(AVERAGE(AA4:AA7),"")</f>
        <v/>
      </c>
      <c r="AB8" s="155">
        <f>IFERROR(AVERAGE(AB4:AB7),"")</f>
        <v/>
      </c>
      <c r="AC8" s="155">
        <f>IFERROR(AVERAGE(AC4:AC7),"")</f>
        <v/>
      </c>
      <c r="AD8" s="155">
        <f>IFERROR(AVERAGE(AD4:AD7),"")</f>
        <v/>
      </c>
      <c r="AE8" s="155">
        <f>IFERROR(AVERAGE(AE4:AE7),"")</f>
        <v/>
      </c>
      <c r="AF8" s="155">
        <f>IFERROR(AVERAGE(AF4:AF7),"")</f>
        <v/>
      </c>
      <c r="AG8" s="155">
        <f>IFERROR(AVERAGE(AG4:AG7),"")</f>
        <v/>
      </c>
      <c r="AH8" s="155">
        <f>IFERROR(AVERAGE(AH4:AH7),"")</f>
        <v/>
      </c>
      <c r="AI8" s="155">
        <f>IFERROR(AVERAGE(AI4:AI7),"")</f>
        <v/>
      </c>
      <c r="AJ8" s="155">
        <f>IFERROR(AVERAGE(AJ4:AJ7),"")</f>
        <v/>
      </c>
      <c r="AK8" s="155">
        <f>IFERROR(AVERAGE(AK4:AK7),"")</f>
        <v/>
      </c>
      <c r="AL8" s="155">
        <f>IFERROR(AVERAGE(AL4:AL7),"")</f>
        <v/>
      </c>
      <c r="AM8" s="155">
        <f>IFERROR(AVERAGE(AM4:AM7),"")</f>
        <v/>
      </c>
      <c r="AN8" s="155">
        <f>IFERROR(AVERAGE(AN4:AN7),"")</f>
        <v/>
      </c>
      <c r="AO8" s="155">
        <f>IFERROR(AVERAGE(AO4:AO7),"")</f>
        <v/>
      </c>
      <c r="AP8" s="155">
        <f>IFERROR(AVERAGE(AP4:AP7),"")</f>
        <v/>
      </c>
      <c r="AQ8" s="155">
        <f>IFERROR(AVERAGE(AQ4:AQ7),"")</f>
        <v/>
      </c>
      <c r="AR8" s="155">
        <f>IFERROR(AVERAGE(AR4:AR7),"")</f>
        <v/>
      </c>
      <c r="AS8" s="155">
        <f>IFERROR(AVERAGE(AS4:AS7),"")</f>
        <v/>
      </c>
      <c r="AT8" s="155">
        <f>IFERROR(AVERAGE(AT4:AT7),"")</f>
        <v/>
      </c>
      <c r="AU8" s="155">
        <f>IFERROR(AVERAGE(AU4:AU7),"")</f>
        <v/>
      </c>
      <c r="AV8" s="155">
        <f>IFERROR(AVERAGE(AV4:AV7),"")</f>
        <v/>
      </c>
      <c r="AW8" s="155">
        <f>IFERROR(AVERAGE(AW4:AW7),"")</f>
        <v/>
      </c>
      <c r="AX8" s="155">
        <f>IFERROR(AVERAGE(AX4:AX7),"")</f>
        <v/>
      </c>
      <c r="AY8" s="155">
        <f>IFERROR(AVERAGE(AY4:AY7),"")</f>
        <v/>
      </c>
      <c r="AZ8" s="155">
        <f>IFERROR(AVERAGE(AZ4:AZ7),"")</f>
        <v/>
      </c>
      <c r="BA8" s="155">
        <f>IFERROR(AVERAGE(BA4:BA7),"")</f>
        <v/>
      </c>
      <c r="BB8" s="155">
        <f>IFERROR(AVERAGE(BB4:BB7),"")</f>
        <v/>
      </c>
      <c r="BC8" s="155">
        <f>IFERROR(AVERAGE(BC4:BC7),"")</f>
        <v/>
      </c>
    </row>
    <row r="12">
      <c r="A12" s="98" t="inlineStr">
        <is>
          <t>USA IMPORTS OF PET WASTE PCR (RPET FEEDSTOCK) — Monthly Avg Import Price (US $/lb)</t>
        </is>
      </c>
    </row>
    <row r="13">
      <c r="B13" s="127" t="inlineStr">
        <is>
          <t>Jan 22</t>
        </is>
      </c>
      <c r="C13" s="127" t="inlineStr">
        <is>
          <t>Feb 22</t>
        </is>
      </c>
      <c r="D13" s="127" t="inlineStr">
        <is>
          <t>Mar 22</t>
        </is>
      </c>
      <c r="E13" s="127" t="inlineStr">
        <is>
          <t>Apr 22</t>
        </is>
      </c>
      <c r="F13" s="127" t="inlineStr">
        <is>
          <t>May 22</t>
        </is>
      </c>
      <c r="G13" s="127" t="inlineStr">
        <is>
          <t>Jun 22</t>
        </is>
      </c>
      <c r="H13" s="127" t="inlineStr">
        <is>
          <t>Jul 22</t>
        </is>
      </c>
      <c r="I13" s="127" t="inlineStr">
        <is>
          <t>Aug 22</t>
        </is>
      </c>
      <c r="J13" s="127" t="inlineStr">
        <is>
          <t>Sep 22</t>
        </is>
      </c>
      <c r="K13" s="127" t="inlineStr">
        <is>
          <t>Oct 22</t>
        </is>
      </c>
      <c r="L13" s="127" t="inlineStr">
        <is>
          <t>Nov 22</t>
        </is>
      </c>
      <c r="M13" s="127" t="inlineStr">
        <is>
          <t>Dec 22</t>
        </is>
      </c>
      <c r="N13" s="127" t="inlineStr">
        <is>
          <t>Jan 23</t>
        </is>
      </c>
      <c r="O13" s="127" t="inlineStr">
        <is>
          <t>Feb 23</t>
        </is>
      </c>
      <c r="P13" s="127" t="inlineStr">
        <is>
          <t>Mar 23</t>
        </is>
      </c>
      <c r="Q13" s="127" t="inlineStr">
        <is>
          <t>Apr 23</t>
        </is>
      </c>
      <c r="R13" s="127" t="inlineStr">
        <is>
          <t>May 23</t>
        </is>
      </c>
      <c r="S13" s="127" t="inlineStr">
        <is>
          <t>Jun 23</t>
        </is>
      </c>
      <c r="T13" s="127" t="inlineStr">
        <is>
          <t>Jul 23</t>
        </is>
      </c>
      <c r="U13" s="127" t="inlineStr">
        <is>
          <t>Aug 23</t>
        </is>
      </c>
      <c r="V13" s="127" t="inlineStr">
        <is>
          <t>Sep 23</t>
        </is>
      </c>
      <c r="W13" s="127" t="inlineStr">
        <is>
          <t>Oct 23</t>
        </is>
      </c>
      <c r="X13" s="127" t="inlineStr">
        <is>
          <t>Nov 23</t>
        </is>
      </c>
      <c r="Y13" s="127" t="inlineStr">
        <is>
          <t>Dec 23</t>
        </is>
      </c>
      <c r="Z13" s="127" t="inlineStr">
        <is>
          <t>Jan 24</t>
        </is>
      </c>
      <c r="AA13" s="127" t="inlineStr">
        <is>
          <t>Feb 24</t>
        </is>
      </c>
      <c r="AB13" s="127" t="inlineStr">
        <is>
          <t>Mar 24</t>
        </is>
      </c>
      <c r="AC13" s="127" t="inlineStr">
        <is>
          <t>Apr 24</t>
        </is>
      </c>
      <c r="AD13" s="127" t="inlineStr">
        <is>
          <t>May 24</t>
        </is>
      </c>
      <c r="AE13" s="127" t="inlineStr">
        <is>
          <t>Jun 24</t>
        </is>
      </c>
      <c r="AF13" s="127" t="inlineStr">
        <is>
          <t>Jul 24</t>
        </is>
      </c>
      <c r="AG13" s="127" t="inlineStr">
        <is>
          <t>Aug 24</t>
        </is>
      </c>
      <c r="AH13" s="127" t="inlineStr">
        <is>
          <t>Sep 24</t>
        </is>
      </c>
      <c r="AI13" s="127" t="inlineStr">
        <is>
          <t>Oct 24</t>
        </is>
      </c>
      <c r="AJ13" s="127" t="inlineStr">
        <is>
          <t>Nov 24</t>
        </is>
      </c>
      <c r="AK13" s="127" t="inlineStr">
        <is>
          <t>Dec 24</t>
        </is>
      </c>
      <c r="AL13" s="127" t="inlineStr">
        <is>
          <t>Jan 25</t>
        </is>
      </c>
      <c r="AM13" s="127" t="inlineStr">
        <is>
          <t>Feb 25</t>
        </is>
      </c>
      <c r="AN13" s="127" t="inlineStr">
        <is>
          <t>Mar 25</t>
        </is>
      </c>
      <c r="AO13" s="127" t="inlineStr">
        <is>
          <t>Apr 25</t>
        </is>
      </c>
      <c r="AP13" s="127" t="inlineStr">
        <is>
          <t>May 25</t>
        </is>
      </c>
      <c r="AQ13" s="127" t="inlineStr">
        <is>
          <t>Jun 25</t>
        </is>
      </c>
      <c r="AR13" s="127" t="inlineStr">
        <is>
          <t>Jul 25</t>
        </is>
      </c>
      <c r="AS13" s="127" t="inlineStr">
        <is>
          <t>Aug 25</t>
        </is>
      </c>
      <c r="AT13" s="127" t="inlineStr">
        <is>
          <t>Sep 25</t>
        </is>
      </c>
      <c r="AU13" s="127" t="inlineStr">
        <is>
          <t>Oct 25</t>
        </is>
      </c>
      <c r="AV13" s="127" t="inlineStr">
        <is>
          <t>Nov 25</t>
        </is>
      </c>
      <c r="AW13" s="127" t="inlineStr">
        <is>
          <t>Dec 25</t>
        </is>
      </c>
      <c r="AX13" s="127" t="inlineStr">
        <is>
          <t>Jan 26</t>
        </is>
      </c>
      <c r="AY13" s="127" t="inlineStr">
        <is>
          <t>Feb 26</t>
        </is>
      </c>
      <c r="AZ13" s="127" t="inlineStr">
        <is>
          <t>Mar 26</t>
        </is>
      </c>
      <c r="BA13" s="127" t="inlineStr">
        <is>
          <t>Apr 26</t>
        </is>
      </c>
      <c r="BB13" s="127" t="inlineStr">
        <is>
          <t>May 26</t>
        </is>
      </c>
      <c r="BC13" s="127" t="inlineStr">
        <is>
          <t>Jun 26</t>
        </is>
      </c>
    </row>
    <row r="14">
      <c r="A14" s="156" t="inlineStr">
        <is>
          <t>3915.90.0010 (Waste PCR feedstock)</t>
        </is>
      </c>
      <c r="B14" s="157" t="n">
        <v>0.4388</v>
      </c>
      <c r="C14" s="157" t="n">
        <v>0.4607</v>
      </c>
      <c r="D14" s="157" t="n">
        <v>0.4564</v>
      </c>
      <c r="E14" s="157" t="n">
        <v>0.497</v>
      </c>
      <c r="F14" s="157" t="n">
        <v>0.4883</v>
      </c>
      <c r="G14" s="157" t="n">
        <v>0.5371</v>
      </c>
      <c r="H14" s="157" t="n">
        <v>0.5343</v>
      </c>
      <c r="I14" s="157" t="n">
        <v>0.399</v>
      </c>
      <c r="J14" s="157" t="n">
        <v>0.4147</v>
      </c>
      <c r="K14" s="157" t="n">
        <v>0.3453</v>
      </c>
      <c r="L14" s="157" t="n">
        <v>0.3206</v>
      </c>
      <c r="M14" s="157" t="n">
        <v>0.3635</v>
      </c>
      <c r="N14" s="157" t="n">
        <v>0.3283</v>
      </c>
      <c r="O14" s="157" t="n">
        <v>0.3232</v>
      </c>
      <c r="P14" s="157" t="n">
        <v>0.3339</v>
      </c>
      <c r="Q14" s="157" t="n">
        <v>0.3481</v>
      </c>
      <c r="R14" s="157" t="n">
        <v>0.3422</v>
      </c>
      <c r="S14" s="157" t="n">
        <v>0.3274</v>
      </c>
      <c r="T14" s="157" t="n">
        <v>0.3201</v>
      </c>
      <c r="U14" s="157" t="n">
        <v>0.3213</v>
      </c>
      <c r="V14" s="157" t="n">
        <v>0.2946</v>
      </c>
      <c r="W14" s="157" t="n">
        <v>0.2884</v>
      </c>
      <c r="X14" s="157" t="n">
        <v>0.2872</v>
      </c>
      <c r="Y14" s="157" t="n">
        <v>0.3184</v>
      </c>
      <c r="Z14" s="157" t="n">
        <v>0.3094</v>
      </c>
      <c r="AA14" s="157" t="n">
        <v>0.3398</v>
      </c>
      <c r="AB14" s="157" t="n">
        <v>0.3189</v>
      </c>
      <c r="AC14" s="157" t="n">
        <v>0.3126</v>
      </c>
      <c r="AD14" s="157" t="n">
        <v>0.3631</v>
      </c>
      <c r="AE14" s="157" t="n">
        <v>0.2987</v>
      </c>
      <c r="AF14" s="157" t="n">
        <v>0.3334</v>
      </c>
      <c r="AG14" s="157" t="n">
        <v>0.3886</v>
      </c>
      <c r="AH14" s="157" t="n">
        <v>0.4026</v>
      </c>
      <c r="AI14" s="157" t="n">
        <v>0.3993</v>
      </c>
      <c r="AJ14" s="157" t="n">
        <v>0.4029</v>
      </c>
      <c r="AK14" s="157" t="n">
        <v>0.4081</v>
      </c>
      <c r="AL14" s="157" t="n">
        <v>0.3606</v>
      </c>
      <c r="AM14" s="157" t="n">
        <v>0.3747</v>
      </c>
      <c r="AN14" s="157" t="n">
        <v>0.3785</v>
      </c>
      <c r="AO14" s="157" t="n">
        <v>0.3622</v>
      </c>
      <c r="AP14" s="157" t="n">
        <v>0.3624</v>
      </c>
      <c r="AQ14" s="157" t="n">
        <v>0.3359</v>
      </c>
      <c r="AR14" s="157" t="n">
        <v>0.2858</v>
      </c>
      <c r="AS14" s="157" t="n">
        <v>0.2412</v>
      </c>
      <c r="AT14" s="157" t="n">
        <v>0.1477</v>
      </c>
      <c r="AU14" s="157" t="n">
        <v>0.1485</v>
      </c>
      <c r="AV14" s="157" t="n">
        <v>0.2172</v>
      </c>
      <c r="AW14" s="157" t="n">
        <v>0.2115</v>
      </c>
      <c r="AX14" s="157" t="n">
        <v>0.1795</v>
      </c>
      <c r="AY14" s="157" t="n">
        <v>0.2256</v>
      </c>
      <c r="AZ14" s="157" t="n">
        <v>0.2172</v>
      </c>
      <c r="BA14" s="157" t="n">
        <v>0.2892</v>
      </c>
      <c r="BB14" s="157" t="n">
        <v>0.3331</v>
      </c>
      <c r="BC14" s="157" t="n">
        <v>0.3185</v>
      </c>
    </row>
    <row r="16">
      <c r="A16" s="99" t="inlineStr">
        <is>
          <t>IV range definitions:</t>
        </is>
      </c>
    </row>
    <row r="17">
      <c r="A17" s="158" t="inlineStr">
        <is>
          <t>3907.61.0010 (IV ≥0.78–≤0.88 bottle grade)</t>
        </is>
      </c>
    </row>
    <row r="18">
      <c r="A18" s="159" t="inlineStr">
        <is>
          <t>3907.61.0050 (IV &gt;0.88 high IV)</t>
        </is>
      </c>
    </row>
    <row r="19">
      <c r="A19" s="160" t="inlineStr">
        <is>
          <t>3907.69.0010 (IV ≥0.70–&lt;0.78 packaging)</t>
        </is>
      </c>
    </row>
    <row r="20">
      <c r="A20" s="161" t="inlineStr">
        <is>
          <t>3907.69.0050 (IV &lt;0.70 PCR territory)</t>
        </is>
      </c>
    </row>
    <row r="21">
      <c r="A21" s="162" t="inlineStr">
        <is>
          <t>3915.90.0010 (Waste PCR feedstock) — captures baled/ground PET bottles + other PET waste forms</t>
        </is>
      </c>
    </row>
    <row r="23">
      <c r="A23" s="163" t="inlineStr">
        <is>
          <t>To insert the chart: select rows 4 (Country labels) through 7, Ctrl/Cmd-click row 14, then Insert → Line Chart. Customize colors to match row fonts, save, and run Save Templates to lock the chart in for future months.</t>
        </is>
      </c>
    </row>
  </sheetData>
  <mergeCells count="3">
    <mergeCell ref="A23:H23"/>
    <mergeCell ref="A2:X2"/>
    <mergeCell ref="A12:X12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1" summaryRight="1"/>
    <pageSetUpPr/>
  </sheetPr>
  <dimension ref="A1:JR7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  <col width="12" customWidth="1" min="24" max="24"/>
    <col width="12" customWidth="1" min="25" max="25"/>
    <col width="12" customWidth="1" min="26" max="26"/>
    <col width="12" customWidth="1" min="27" max="27"/>
    <col width="12" customWidth="1" min="28" max="28"/>
    <col width="12" customWidth="1" min="29" max="29"/>
    <col width="12" customWidth="1" min="30" max="30"/>
    <col width="12" customWidth="1" min="31" max="31"/>
    <col width="12" customWidth="1" min="32" max="32"/>
    <col width="12" customWidth="1" min="33" max="33"/>
    <col width="12" customWidth="1" min="34" max="34"/>
    <col width="12" customWidth="1" min="35" max="35"/>
    <col width="12" customWidth="1" min="36" max="36"/>
    <col width="12" customWidth="1" min="37" max="37"/>
    <col width="12" customWidth="1" min="38" max="38"/>
    <col width="12" customWidth="1" min="39" max="39"/>
    <col width="12" customWidth="1" min="40" max="40"/>
    <col width="12" customWidth="1" min="41" max="41"/>
    <col width="12" customWidth="1" min="42" max="42"/>
    <col width="12" customWidth="1" min="43" max="43"/>
    <col width="12" customWidth="1" min="44" max="44"/>
    <col width="12" customWidth="1" min="45" max="45"/>
    <col width="12" customWidth="1" min="46" max="46"/>
    <col width="12" customWidth="1" min="47" max="47"/>
    <col width="12" customWidth="1" min="48" max="48"/>
    <col width="12" customWidth="1" min="49" max="49"/>
    <col width="12" customWidth="1" min="50" max="50"/>
    <col width="12" customWidth="1" min="51" max="51"/>
    <col width="12" customWidth="1" min="52" max="52"/>
    <col width="12" customWidth="1" min="53" max="53"/>
    <col width="12" customWidth="1" min="54" max="54"/>
    <col width="12" customWidth="1" min="55" max="55"/>
    <col width="12" customWidth="1" min="56" max="56"/>
    <col width="12" customWidth="1" min="57" max="57"/>
    <col width="12" customWidth="1" min="58" max="58"/>
    <col width="12" customWidth="1" min="59" max="59"/>
    <col width="12" customWidth="1" min="60" max="60"/>
    <col width="12" customWidth="1" min="61" max="61"/>
    <col width="12" customWidth="1" min="62" max="62"/>
    <col width="12" customWidth="1" min="63" max="63"/>
    <col width="12" customWidth="1" min="64" max="64"/>
    <col width="12" customWidth="1" min="65" max="65"/>
    <col width="12" customWidth="1" min="66" max="66"/>
    <col width="12" customWidth="1" min="67" max="67"/>
    <col width="12" customWidth="1" min="68" max="68"/>
    <col width="12" customWidth="1" min="69" max="69"/>
    <col width="12" customWidth="1" min="70" max="70"/>
    <col width="12" customWidth="1" min="71" max="71"/>
    <col width="12" customWidth="1" min="72" max="72"/>
    <col width="12" customWidth="1" min="73" max="73"/>
    <col width="12" customWidth="1" min="74" max="74"/>
    <col width="12" customWidth="1" min="75" max="75"/>
    <col width="12" customWidth="1" min="76" max="76"/>
    <col width="12" customWidth="1" min="77" max="77"/>
    <col width="12" customWidth="1" min="78" max="78"/>
    <col width="12" customWidth="1" min="79" max="79"/>
    <col width="12" customWidth="1" min="80" max="80"/>
    <col width="12" customWidth="1" min="81" max="81"/>
    <col width="12" customWidth="1" min="82" max="82"/>
    <col width="12" customWidth="1" min="83" max="83"/>
    <col width="12" customWidth="1" min="84" max="84"/>
    <col width="12" customWidth="1" min="85" max="85"/>
    <col width="12" customWidth="1" min="86" max="86"/>
    <col width="12" customWidth="1" min="87" max="87"/>
    <col width="12" customWidth="1" min="88" max="88"/>
    <col width="12" customWidth="1" min="89" max="89"/>
    <col width="12" customWidth="1" min="90" max="90"/>
    <col width="12" customWidth="1" min="91" max="91"/>
    <col width="12" customWidth="1" min="92" max="92"/>
    <col width="12" customWidth="1" min="93" max="93"/>
    <col width="12" customWidth="1" min="94" max="94"/>
    <col width="12" customWidth="1" min="95" max="95"/>
    <col width="12" customWidth="1" min="96" max="96"/>
    <col width="12" customWidth="1" min="97" max="97"/>
    <col width="12" customWidth="1" min="98" max="98"/>
    <col width="12" customWidth="1" min="99" max="99"/>
    <col width="12" customWidth="1" min="100" max="100"/>
    <col width="12" customWidth="1" min="101" max="101"/>
    <col width="12" customWidth="1" min="102" max="102"/>
    <col width="12" customWidth="1" min="103" max="103"/>
    <col width="12" customWidth="1" min="104" max="104"/>
    <col width="12" customWidth="1" min="105" max="105"/>
    <col width="12" customWidth="1" min="106" max="106"/>
    <col width="12" customWidth="1" min="107" max="107"/>
    <col width="12" customWidth="1" min="108" max="108"/>
    <col width="12" customWidth="1" min="109" max="109"/>
    <col width="12" customWidth="1" min="110" max="110"/>
    <col width="12" customWidth="1" min="111" max="111"/>
    <col width="12" customWidth="1" min="112" max="112"/>
    <col width="12" customWidth="1" min="113" max="113"/>
    <col width="12" customWidth="1" min="114" max="114"/>
    <col width="12" customWidth="1" min="115" max="115"/>
    <col width="12" customWidth="1" min="116" max="116"/>
    <col width="12" customWidth="1" min="117" max="117"/>
    <col width="12" customWidth="1" min="118" max="118"/>
    <col width="12" customWidth="1" min="119" max="119"/>
    <col width="12" customWidth="1" min="120" max="120"/>
    <col width="12" customWidth="1" min="121" max="121"/>
    <col width="12" customWidth="1" min="122" max="122"/>
    <col width="12" customWidth="1" min="123" max="123"/>
    <col width="12" customWidth="1" min="124" max="124"/>
    <col width="12" customWidth="1" min="125" max="125"/>
    <col width="12" customWidth="1" min="126" max="126"/>
    <col width="12" customWidth="1" min="127" max="127"/>
    <col width="12" customWidth="1" min="128" max="128"/>
    <col width="12" customWidth="1" min="129" max="129"/>
    <col width="12" customWidth="1" min="130" max="130"/>
    <col width="12" customWidth="1" min="131" max="131"/>
    <col width="12" customWidth="1" min="132" max="132"/>
    <col width="12" customWidth="1" min="133" max="133"/>
    <col width="12" customWidth="1" min="134" max="134"/>
    <col width="12" customWidth="1" min="135" max="135"/>
    <col width="12" customWidth="1" min="136" max="136"/>
    <col width="12" customWidth="1" min="137" max="137"/>
    <col width="12" customWidth="1" min="138" max="138"/>
    <col width="12" customWidth="1" min="139" max="139"/>
    <col width="12" customWidth="1" min="140" max="140"/>
    <col width="12" customWidth="1" min="141" max="141"/>
    <col width="12" customWidth="1" min="142" max="142"/>
    <col width="12" customWidth="1" min="143" max="143"/>
    <col width="12" customWidth="1" min="144" max="144"/>
    <col width="12" customWidth="1" min="145" max="145"/>
    <col width="12" customWidth="1" min="146" max="146"/>
    <col width="12" customWidth="1" min="147" max="147"/>
    <col width="12" customWidth="1" min="148" max="148"/>
    <col width="12" customWidth="1" min="149" max="149"/>
    <col width="12" customWidth="1" min="150" max="150"/>
    <col width="12" customWidth="1" min="151" max="151"/>
    <col width="12" customWidth="1" min="152" max="152"/>
    <col width="12" customWidth="1" min="153" max="153"/>
    <col width="12" customWidth="1" min="154" max="154"/>
    <col width="12" customWidth="1" min="155" max="155"/>
    <col width="12" customWidth="1" min="156" max="156"/>
    <col width="12" customWidth="1" min="157" max="157"/>
    <col width="12" customWidth="1" min="158" max="158"/>
    <col width="12" customWidth="1" min="159" max="159"/>
    <col width="12" customWidth="1" min="160" max="160"/>
    <col width="12" customWidth="1" min="161" max="161"/>
    <col width="12" customWidth="1" min="162" max="162"/>
    <col width="12" customWidth="1" min="163" max="163"/>
    <col width="12" customWidth="1" min="164" max="164"/>
    <col width="12" customWidth="1" min="165" max="165"/>
    <col width="12" customWidth="1" min="166" max="166"/>
    <col width="12" customWidth="1" min="167" max="167"/>
    <col width="12" customWidth="1" min="168" max="168"/>
    <col width="12" customWidth="1" min="169" max="169"/>
    <col width="12" customWidth="1" min="170" max="170"/>
    <col width="12" customWidth="1" min="171" max="171"/>
    <col width="12" customWidth="1" min="172" max="172"/>
    <col width="12" customWidth="1" min="173" max="173"/>
    <col width="12" customWidth="1" min="174" max="174"/>
    <col width="12" customWidth="1" min="175" max="175"/>
    <col width="12" customWidth="1" min="176" max="176"/>
    <col width="12" customWidth="1" min="177" max="177"/>
    <col width="12" customWidth="1" min="178" max="178"/>
    <col width="12" customWidth="1" min="179" max="179"/>
    <col width="12" customWidth="1" min="180" max="180"/>
    <col width="12" customWidth="1" min="181" max="181"/>
    <col width="12" customWidth="1" min="182" max="182"/>
    <col width="12" customWidth="1" min="183" max="183"/>
    <col width="12" customWidth="1" min="184" max="184"/>
    <col width="12" customWidth="1" min="185" max="185"/>
    <col width="12" customWidth="1" min="186" max="186"/>
    <col width="12" customWidth="1" min="187" max="187"/>
    <col width="12" customWidth="1" min="188" max="188"/>
    <col width="12" customWidth="1" min="189" max="189"/>
    <col width="12" customWidth="1" min="190" max="190"/>
    <col width="12" customWidth="1" min="191" max="191"/>
    <col width="12" customWidth="1" min="192" max="192"/>
    <col width="12" customWidth="1" min="193" max="193"/>
    <col width="12" customWidth="1" min="194" max="194"/>
    <col width="12" customWidth="1" min="195" max="195"/>
    <col width="12" customWidth="1" min="196" max="196"/>
    <col width="12" customWidth="1" min="197" max="197"/>
    <col width="12" customWidth="1" min="198" max="198"/>
    <col width="12" customWidth="1" min="199" max="199"/>
    <col width="12" customWidth="1" min="200" max="200"/>
    <col width="12" customWidth="1" min="201" max="201"/>
    <col width="12" customWidth="1" min="202" max="202"/>
    <col width="12" customWidth="1" min="203" max="203"/>
    <col width="12" customWidth="1" min="204" max="204"/>
    <col width="12" customWidth="1" min="205" max="205"/>
    <col width="12" customWidth="1" min="206" max="206"/>
    <col width="12" customWidth="1" min="207" max="207"/>
    <col width="12" customWidth="1" min="208" max="208"/>
    <col width="12" customWidth="1" min="209" max="209"/>
    <col width="12" customWidth="1" min="210" max="210"/>
    <col width="12" customWidth="1" min="211" max="211"/>
    <col width="12" customWidth="1" min="212" max="212"/>
    <col width="12" customWidth="1" min="213" max="213"/>
    <col width="12" customWidth="1" min="214" max="214"/>
    <col width="12" customWidth="1" min="215" max="215"/>
    <col width="12" customWidth="1" min="216" max="216"/>
    <col width="12" customWidth="1" min="217" max="217"/>
    <col width="12" customWidth="1" min="218" max="218"/>
    <col width="12" customWidth="1" min="219" max="219"/>
    <col width="12" customWidth="1" min="220" max="220"/>
    <col width="12" customWidth="1" min="221" max="221"/>
    <col width="12" customWidth="1" min="222" max="222"/>
    <col width="12" customWidth="1" min="223" max="223"/>
    <col width="12" customWidth="1" min="224" max="224"/>
    <col width="12" customWidth="1" min="225" max="225"/>
    <col width="12" customWidth="1" min="226" max="226"/>
    <col width="12" customWidth="1" min="227" max="227"/>
    <col width="12" customWidth="1" min="228" max="228"/>
    <col width="12" customWidth="1" min="229" max="229"/>
    <col width="12" customWidth="1" min="230" max="230"/>
    <col width="12" customWidth="1" min="231" max="231"/>
    <col width="12" customWidth="1" min="232" max="232"/>
    <col width="12" customWidth="1" min="233" max="233"/>
    <col width="12" customWidth="1" min="234" max="234"/>
    <col width="12" customWidth="1" min="235" max="235"/>
    <col width="12" customWidth="1" min="236" max="236"/>
    <col width="12" customWidth="1" min="237" max="237"/>
    <col width="12" customWidth="1" min="238" max="238"/>
    <col width="12" customWidth="1" min="239" max="239"/>
    <col width="12" customWidth="1" min="240" max="240"/>
    <col width="12" customWidth="1" min="241" max="241"/>
    <col width="12" customWidth="1" min="242" max="242"/>
    <col width="12" customWidth="1" min="243" max="243"/>
    <col width="12" customWidth="1" min="244" max="244"/>
    <col width="12" customWidth="1" min="245" max="245"/>
    <col width="12" customWidth="1" min="246" max="246"/>
    <col width="12" customWidth="1" min="247" max="247"/>
    <col width="12" customWidth="1" min="248" max="248"/>
    <col width="12" customWidth="1" min="249" max="249"/>
    <col width="12" customWidth="1" min="250" max="250"/>
    <col width="12" customWidth="1" min="251" max="251"/>
    <col width="12" customWidth="1" min="252" max="252"/>
    <col width="12" customWidth="1" min="253" max="253"/>
    <col width="12" customWidth="1" min="254" max="254"/>
    <col width="12" customWidth="1" min="255" max="255"/>
    <col width="12" customWidth="1" min="256" max="256"/>
    <col width="12" customWidth="1" min="257" max="257"/>
    <col width="12" customWidth="1" min="258" max="258"/>
    <col width="12" customWidth="1" min="259" max="259"/>
    <col width="12" customWidth="1" min="260" max="260"/>
    <col width="12" customWidth="1" min="261" max="261"/>
    <col width="12" customWidth="1" min="262" max="262"/>
    <col width="12" customWidth="1" min="263" max="263"/>
    <col width="12" customWidth="1" min="264" max="264"/>
    <col width="12" customWidth="1" min="265" max="265"/>
    <col width="12" customWidth="1" min="266" max="266"/>
    <col width="12" customWidth="1" min="267" max="267"/>
    <col width="12" customWidth="1" min="268" max="268"/>
    <col width="12" customWidth="1" min="269" max="269"/>
    <col width="12" customWidth="1" min="270" max="270"/>
    <col width="12" customWidth="1" min="271" max="271"/>
    <col width="12" customWidth="1" min="272" max="272"/>
    <col width="12" customWidth="1" min="273" max="273"/>
    <col width="12" customWidth="1" min="274" max="274"/>
    <col width="12" customWidth="1" min="275" max="275"/>
    <col width="12" customWidth="1" min="276" max="276"/>
    <col width="12" customWidth="1" min="277" max="277"/>
    <col width="12" customWidth="1" min="278" max="278"/>
  </cols>
  <sheetData>
    <row r="1" ht="20" customHeight="1">
      <c r="A1" s="100" t="inlineStr">
        <is>
          <t>IMPORTS 3907.61.0010 — IV ≥ 0.78 but ≤ 0.88 bottle grade</t>
        </is>
      </c>
    </row>
    <row r="2">
      <c r="A2" s="101" t="inlineStr">
        <is>
          <t>Country</t>
        </is>
      </c>
      <c r="B2" s="102" t="inlineStr">
        <is>
          <t>YTD 2026</t>
        </is>
      </c>
      <c r="H2" s="103" t="n"/>
      <c r="I2" s="104" t="inlineStr">
        <is>
          <t>June 2026</t>
        </is>
      </c>
      <c r="J2" s="105" t="n"/>
      <c r="K2" s="106" t="n"/>
      <c r="L2" s="104" t="inlineStr">
        <is>
          <t>May 2026</t>
        </is>
      </c>
      <c r="M2" s="105" t="n"/>
      <c r="N2" s="106" t="n"/>
      <c r="O2" s="104" t="inlineStr">
        <is>
          <t>April 2026</t>
        </is>
      </c>
      <c r="P2" s="105" t="n"/>
      <c r="Q2" s="106" t="n"/>
      <c r="R2" s="104" t="inlineStr">
        <is>
          <t>March 2026</t>
        </is>
      </c>
      <c r="S2" s="105" t="n"/>
      <c r="T2" s="106" t="n"/>
      <c r="U2" s="104" t="inlineStr">
        <is>
          <t>February 2026</t>
        </is>
      </c>
      <c r="V2" s="105" t="n"/>
      <c r="W2" s="106" t="n"/>
      <c r="X2" s="104" t="inlineStr">
        <is>
          <t>January 2026</t>
        </is>
      </c>
      <c r="Y2" s="105" t="n"/>
      <c r="Z2" s="106" t="n"/>
      <c r="AA2" s="104" t="inlineStr">
        <is>
          <t>December 2025</t>
        </is>
      </c>
      <c r="AB2" s="105" t="n"/>
      <c r="AC2" s="106" t="n"/>
      <c r="AD2" s="104" t="inlineStr">
        <is>
          <t>November 2025</t>
        </is>
      </c>
      <c r="AE2" s="105" t="n"/>
      <c r="AF2" s="106" t="n"/>
      <c r="AG2" s="104" t="inlineStr">
        <is>
          <t>October 2025</t>
        </is>
      </c>
      <c r="AH2" s="105" t="n"/>
      <c r="AI2" s="106" t="n"/>
      <c r="AJ2" s="104" t="inlineStr">
        <is>
          <t>September 2025</t>
        </is>
      </c>
      <c r="AK2" s="105" t="n"/>
      <c r="AL2" s="106" t="n"/>
      <c r="AM2" s="104" t="inlineStr">
        <is>
          <t>August 2025</t>
        </is>
      </c>
      <c r="AN2" s="105" t="n"/>
      <c r="AO2" s="106" t="n"/>
      <c r="AP2" s="104" t="inlineStr">
        <is>
          <t>July 2025</t>
        </is>
      </c>
      <c r="AQ2" s="105" t="n"/>
      <c r="AR2" s="106" t="n"/>
      <c r="AS2" s="104" t="inlineStr">
        <is>
          <t>June 2025</t>
        </is>
      </c>
      <c r="AT2" s="105" t="n"/>
      <c r="AU2" s="106" t="n"/>
      <c r="AV2" s="104" t="inlineStr">
        <is>
          <t>May 2025</t>
        </is>
      </c>
      <c r="AW2" s="105" t="n"/>
      <c r="AX2" s="106" t="n"/>
      <c r="AY2" s="104" t="inlineStr">
        <is>
          <t>April 2025</t>
        </is>
      </c>
      <c r="AZ2" s="105" t="n"/>
      <c r="BA2" s="106" t="n"/>
      <c r="BB2" s="104" t="inlineStr">
        <is>
          <t>March 2025</t>
        </is>
      </c>
      <c r="BC2" s="105" t="n"/>
      <c r="BD2" s="106" t="n"/>
      <c r="BE2" s="104" t="inlineStr">
        <is>
          <t>February 2025</t>
        </is>
      </c>
      <c r="BF2" s="105" t="n"/>
      <c r="BG2" s="106" t="n"/>
      <c r="BH2" s="104" t="inlineStr">
        <is>
          <t>January 2025</t>
        </is>
      </c>
      <c r="BI2" s="105" t="n"/>
      <c r="BJ2" s="106" t="n"/>
      <c r="BK2" s="104" t="inlineStr">
        <is>
          <t>December 2024</t>
        </is>
      </c>
      <c r="BL2" s="105" t="n"/>
      <c r="BM2" s="106" t="n"/>
      <c r="BN2" s="104" t="inlineStr">
        <is>
          <t>November 2024</t>
        </is>
      </c>
      <c r="BO2" s="105" t="n"/>
      <c r="BP2" s="106" t="n"/>
      <c r="BQ2" s="104" t="inlineStr">
        <is>
          <t>October 2024</t>
        </is>
      </c>
      <c r="BR2" s="105" t="n"/>
      <c r="BS2" s="106" t="n"/>
      <c r="BT2" s="104" t="inlineStr">
        <is>
          <t>September 2024</t>
        </is>
      </c>
      <c r="BU2" s="105" t="n"/>
      <c r="BV2" s="106" t="n"/>
      <c r="BW2" s="104" t="inlineStr">
        <is>
          <t>August 2024</t>
        </is>
      </c>
      <c r="BX2" s="105" t="n"/>
      <c r="BY2" s="106" t="n"/>
      <c r="BZ2" s="104" t="inlineStr">
        <is>
          <t>July 2024</t>
        </is>
      </c>
      <c r="CA2" s="105" t="n"/>
      <c r="CB2" s="106" t="n"/>
      <c r="CC2" s="104" t="inlineStr">
        <is>
          <t>June 2024</t>
        </is>
      </c>
      <c r="CD2" s="105" t="n"/>
      <c r="CE2" s="106" t="n"/>
      <c r="CF2" s="104" t="inlineStr">
        <is>
          <t>May 2024</t>
        </is>
      </c>
      <c r="CG2" s="105" t="n"/>
      <c r="CH2" s="106" t="n"/>
      <c r="CI2" s="104" t="inlineStr">
        <is>
          <t>April 2024</t>
        </is>
      </c>
      <c r="CJ2" s="105" t="n"/>
      <c r="CK2" s="106" t="n"/>
      <c r="CL2" s="104" t="inlineStr">
        <is>
          <t>March 2024</t>
        </is>
      </c>
      <c r="CM2" s="105" t="n"/>
      <c r="CN2" s="106" t="n"/>
      <c r="CO2" s="104" t="inlineStr">
        <is>
          <t>February 2024</t>
        </is>
      </c>
      <c r="CP2" s="105" t="n"/>
      <c r="CQ2" s="106" t="n"/>
      <c r="CR2" s="104" t="inlineStr">
        <is>
          <t>January 2024</t>
        </is>
      </c>
      <c r="CS2" s="105" t="n"/>
      <c r="CT2" s="106" t="n"/>
      <c r="CU2" s="104" t="inlineStr">
        <is>
          <t>December 2023</t>
        </is>
      </c>
      <c r="CV2" s="105" t="n"/>
      <c r="CW2" s="106" t="n"/>
      <c r="CX2" s="104" t="inlineStr">
        <is>
          <t>November 2023</t>
        </is>
      </c>
      <c r="CY2" s="105" t="n"/>
      <c r="CZ2" s="106" t="n"/>
      <c r="DA2" s="104" t="inlineStr">
        <is>
          <t>October 2023</t>
        </is>
      </c>
      <c r="DB2" s="105" t="n"/>
      <c r="DC2" s="106" t="n"/>
      <c r="DD2" s="104" t="inlineStr">
        <is>
          <t>September 2023</t>
        </is>
      </c>
      <c r="DE2" s="105" t="n"/>
      <c r="DF2" s="106" t="n"/>
      <c r="DG2" s="104" t="inlineStr">
        <is>
          <t>August 2023</t>
        </is>
      </c>
      <c r="DH2" s="105" t="n"/>
      <c r="DI2" s="106" t="n"/>
      <c r="DJ2" s="104" t="inlineStr">
        <is>
          <t>July 2023</t>
        </is>
      </c>
      <c r="DK2" s="105" t="n"/>
      <c r="DL2" s="106" t="n"/>
      <c r="DM2" s="104" t="inlineStr">
        <is>
          <t>June 2023</t>
        </is>
      </c>
      <c r="DN2" s="105" t="n"/>
      <c r="DO2" s="106" t="n"/>
      <c r="DP2" s="104" t="inlineStr">
        <is>
          <t>May 2023</t>
        </is>
      </c>
      <c r="DQ2" s="105" t="n"/>
      <c r="DR2" s="106" t="n"/>
      <c r="DS2" s="104" t="inlineStr">
        <is>
          <t>April 2023</t>
        </is>
      </c>
      <c r="DT2" s="105" t="n"/>
      <c r="DU2" s="106" t="n"/>
      <c r="DV2" s="104" t="inlineStr">
        <is>
          <t>March 2023</t>
        </is>
      </c>
      <c r="DW2" s="105" t="n"/>
      <c r="DX2" s="106" t="n"/>
      <c r="DY2" s="104" t="inlineStr">
        <is>
          <t>February 2023</t>
        </is>
      </c>
      <c r="DZ2" s="105" t="n"/>
      <c r="EA2" s="106" t="n"/>
      <c r="EB2" s="104" t="inlineStr">
        <is>
          <t>January 2023</t>
        </is>
      </c>
      <c r="EC2" s="105" t="n"/>
      <c r="ED2" s="106" t="n"/>
      <c r="EE2" s="104" t="inlineStr">
        <is>
          <t>December 2022</t>
        </is>
      </c>
      <c r="EF2" s="105" t="n"/>
      <c r="EG2" s="106" t="n"/>
      <c r="EH2" s="104" t="inlineStr">
        <is>
          <t>November 2022</t>
        </is>
      </c>
      <c r="EI2" s="105" t="n"/>
      <c r="EJ2" s="106" t="n"/>
      <c r="EK2" s="104" t="inlineStr">
        <is>
          <t>October 2022</t>
        </is>
      </c>
      <c r="EL2" s="105" t="n"/>
      <c r="EM2" s="106" t="n"/>
      <c r="EN2" s="104" t="inlineStr">
        <is>
          <t>September 2022</t>
        </is>
      </c>
      <c r="EO2" s="105" t="n"/>
      <c r="EP2" s="106" t="n"/>
      <c r="EQ2" s="104" t="inlineStr">
        <is>
          <t>August 2022</t>
        </is>
      </c>
      <c r="ER2" s="105" t="n"/>
      <c r="ES2" s="106" t="n"/>
      <c r="ET2" s="104" t="inlineStr">
        <is>
          <t>July 2022</t>
        </is>
      </c>
      <c r="EU2" s="105" t="n"/>
      <c r="EV2" s="106" t="n"/>
      <c r="EW2" s="104" t="inlineStr">
        <is>
          <t>June 2022</t>
        </is>
      </c>
      <c r="EX2" s="105" t="n"/>
      <c r="EY2" s="106" t="n"/>
      <c r="EZ2" s="104" t="inlineStr">
        <is>
          <t>May 2022</t>
        </is>
      </c>
      <c r="FA2" s="105" t="n"/>
      <c r="FB2" s="106" t="n"/>
      <c r="FC2" s="104" t="inlineStr">
        <is>
          <t>April 2022</t>
        </is>
      </c>
      <c r="FD2" s="105" t="n"/>
      <c r="FE2" s="106" t="n"/>
      <c r="FF2" s="104" t="inlineStr">
        <is>
          <t>March 2022</t>
        </is>
      </c>
      <c r="FG2" s="105" t="n"/>
      <c r="FH2" s="106" t="n"/>
      <c r="FI2" s="104" t="inlineStr">
        <is>
          <t>February 2022</t>
        </is>
      </c>
      <c r="FJ2" s="105" t="n"/>
      <c r="FK2" s="106" t="n"/>
      <c r="FL2" s="104" t="inlineStr">
        <is>
          <t>January 2022</t>
        </is>
      </c>
      <c r="FM2" s="105" t="n"/>
      <c r="FN2" s="106" t="n"/>
      <c r="FO2" s="104" t="inlineStr">
        <is>
          <t>December 2021</t>
        </is>
      </c>
      <c r="FP2" s="105" t="n"/>
      <c r="FQ2" s="106" t="n"/>
      <c r="FR2" s="104" t="inlineStr">
        <is>
          <t>November 2021</t>
        </is>
      </c>
      <c r="FS2" s="105" t="n"/>
      <c r="FT2" s="106" t="n"/>
      <c r="FU2" s="104" t="inlineStr">
        <is>
          <t>October 2021</t>
        </is>
      </c>
      <c r="FV2" s="105" t="n"/>
      <c r="FW2" s="106" t="n"/>
      <c r="FX2" s="104" t="inlineStr">
        <is>
          <t>September 2021</t>
        </is>
      </c>
      <c r="FY2" s="105" t="n"/>
      <c r="FZ2" s="106" t="n"/>
      <c r="GA2" s="104" t="inlineStr">
        <is>
          <t>August 2021</t>
        </is>
      </c>
      <c r="GB2" s="105" t="n"/>
      <c r="GC2" s="106" t="n"/>
      <c r="GD2" s="104" t="inlineStr">
        <is>
          <t>July 2021</t>
        </is>
      </c>
      <c r="GE2" s="105" t="n"/>
      <c r="GF2" s="106" t="n"/>
      <c r="GG2" s="104" t="inlineStr">
        <is>
          <t>June 2021</t>
        </is>
      </c>
      <c r="GH2" s="105" t="n"/>
      <c r="GI2" s="106" t="n"/>
      <c r="GJ2" s="104" t="inlineStr">
        <is>
          <t>May 2021</t>
        </is>
      </c>
      <c r="GK2" s="105" t="n"/>
      <c r="GL2" s="106" t="n"/>
      <c r="GM2" s="104" t="inlineStr">
        <is>
          <t>April 2021</t>
        </is>
      </c>
      <c r="GN2" s="105" t="n"/>
      <c r="GO2" s="106" t="n"/>
      <c r="GP2" s="104" t="inlineStr">
        <is>
          <t>March 2021</t>
        </is>
      </c>
      <c r="GQ2" s="105" t="n"/>
      <c r="GR2" s="106" t="n"/>
      <c r="GS2" s="104" t="inlineStr">
        <is>
          <t>February 2021</t>
        </is>
      </c>
      <c r="GT2" s="105" t="n"/>
      <c r="GU2" s="106" t="n"/>
      <c r="GV2" s="104" t="inlineStr">
        <is>
          <t>January 2021</t>
        </is>
      </c>
      <c r="GW2" s="105" t="n"/>
      <c r="GX2" s="106" t="n"/>
      <c r="GY2" s="104" t="inlineStr">
        <is>
          <t>December 2020</t>
        </is>
      </c>
      <c r="GZ2" s="105" t="n"/>
      <c r="HA2" s="106" t="n"/>
      <c r="HB2" s="104" t="inlineStr">
        <is>
          <t>November 2020</t>
        </is>
      </c>
      <c r="HC2" s="105" t="n"/>
      <c r="HD2" s="106" t="n"/>
      <c r="HE2" s="104" t="inlineStr">
        <is>
          <t>October 2020</t>
        </is>
      </c>
      <c r="HF2" s="105" t="n"/>
      <c r="HG2" s="106" t="n"/>
      <c r="HH2" s="104" t="inlineStr">
        <is>
          <t>September 2020</t>
        </is>
      </c>
      <c r="HI2" s="105" t="n"/>
      <c r="HJ2" s="106" t="n"/>
      <c r="HK2" s="104" t="inlineStr">
        <is>
          <t>August 2020</t>
        </is>
      </c>
      <c r="HL2" s="105" t="n"/>
      <c r="HM2" s="106" t="n"/>
      <c r="HN2" s="104" t="inlineStr">
        <is>
          <t>July 2020</t>
        </is>
      </c>
      <c r="HO2" s="105" t="n"/>
      <c r="HP2" s="106" t="n"/>
      <c r="HQ2" s="104" t="inlineStr">
        <is>
          <t>June 2020</t>
        </is>
      </c>
      <c r="HR2" s="105" t="n"/>
      <c r="HS2" s="106" t="n"/>
      <c r="HT2" s="104" t="inlineStr">
        <is>
          <t>May 2020</t>
        </is>
      </c>
      <c r="HU2" s="105" t="n"/>
      <c r="HV2" s="106" t="n"/>
      <c r="HW2" s="104" t="inlineStr">
        <is>
          <t>April 2020</t>
        </is>
      </c>
      <c r="HX2" s="105" t="n"/>
      <c r="HY2" s="106" t="n"/>
      <c r="HZ2" s="104" t="inlineStr">
        <is>
          <t>March 2020</t>
        </is>
      </c>
      <c r="IA2" s="105" t="n"/>
      <c r="IB2" s="106" t="n"/>
      <c r="IC2" s="104" t="inlineStr">
        <is>
          <t>February 2020</t>
        </is>
      </c>
      <c r="ID2" s="105" t="n"/>
      <c r="IE2" s="106" t="n"/>
      <c r="IF2" s="104" t="inlineStr">
        <is>
          <t>January 2020</t>
        </is>
      </c>
      <c r="IG2" s="105" t="n"/>
      <c r="IH2" s="106" t="n"/>
      <c r="II2" s="104" t="inlineStr">
        <is>
          <t>December 2019</t>
        </is>
      </c>
      <c r="IJ2" s="105" t="n"/>
      <c r="IK2" s="106" t="n"/>
      <c r="IL2" s="104" t="inlineStr">
        <is>
          <t>November 2019</t>
        </is>
      </c>
      <c r="IM2" s="105" t="n"/>
      <c r="IN2" s="106" t="n"/>
      <c r="IO2" s="104" t="inlineStr">
        <is>
          <t>October 2019</t>
        </is>
      </c>
      <c r="IP2" s="105" t="n"/>
      <c r="IQ2" s="106" t="n"/>
      <c r="IR2" s="104" t="inlineStr">
        <is>
          <t>September 2019</t>
        </is>
      </c>
      <c r="IS2" s="105" t="n"/>
      <c r="IT2" s="106" t="n"/>
      <c r="IU2" s="104" t="inlineStr">
        <is>
          <t>August 2019</t>
        </is>
      </c>
      <c r="IV2" s="105" t="n"/>
      <c r="IW2" s="106" t="n"/>
      <c r="IX2" s="104" t="inlineStr">
        <is>
          <t>July 2019</t>
        </is>
      </c>
      <c r="IY2" s="105" t="n"/>
      <c r="IZ2" s="106" t="n"/>
      <c r="JA2" s="104" t="inlineStr">
        <is>
          <t>June 2019</t>
        </is>
      </c>
      <c r="JB2" s="105" t="n"/>
      <c r="JC2" s="106" t="n"/>
      <c r="JD2" s="104" t="inlineStr">
        <is>
          <t>May 2019</t>
        </is>
      </c>
      <c r="JE2" s="105" t="n"/>
      <c r="JF2" s="106" t="n"/>
      <c r="JG2" s="104" t="inlineStr">
        <is>
          <t>April 2019</t>
        </is>
      </c>
      <c r="JH2" s="105" t="n"/>
      <c r="JI2" s="106" t="n"/>
      <c r="JJ2" s="104" t="inlineStr">
        <is>
          <t>March 2019</t>
        </is>
      </c>
      <c r="JK2" s="105" t="n"/>
      <c r="JL2" s="106" t="n"/>
      <c r="JM2" s="104" t="inlineStr">
        <is>
          <t>February 2019</t>
        </is>
      </c>
      <c r="JN2" s="105" t="n"/>
      <c r="JO2" s="106" t="n"/>
      <c r="JP2" s="104" t="inlineStr">
        <is>
          <t>January 2019</t>
        </is>
      </c>
      <c r="JQ2" s="105" t="n"/>
      <c r="JR2" s="106" t="n"/>
    </row>
    <row r="3">
      <c r="B3" s="102" t="inlineStr">
        <is>
          <t>Value</t>
        </is>
      </c>
      <c r="C3" s="102" t="inlineStr">
        <is>
          <t>Quantity</t>
        </is>
      </c>
      <c r="D3" s="102" t="inlineStr">
        <is>
          <t>Quantity</t>
        </is>
      </c>
      <c r="E3" s="102" t="inlineStr">
        <is>
          <t>Quantity</t>
        </is>
      </c>
      <c r="F3" s="102" t="inlineStr">
        <is>
          <t>Price</t>
        </is>
      </c>
      <c r="G3" s="102" t="inlineStr">
        <is>
          <t>Price</t>
        </is>
      </c>
      <c r="I3" s="107" t="inlineStr">
        <is>
          <t>Value</t>
        </is>
      </c>
      <c r="J3" s="108" t="inlineStr">
        <is>
          <t>Quantity</t>
        </is>
      </c>
      <c r="K3" s="109" t="inlineStr">
        <is>
          <t>Price</t>
        </is>
      </c>
      <c r="L3" s="107" t="inlineStr">
        <is>
          <t>Value</t>
        </is>
      </c>
      <c r="M3" s="108" t="inlineStr">
        <is>
          <t>Quantity</t>
        </is>
      </c>
      <c r="N3" s="109" t="inlineStr">
        <is>
          <t>Price</t>
        </is>
      </c>
      <c r="O3" s="107" t="inlineStr">
        <is>
          <t>Value</t>
        </is>
      </c>
      <c r="P3" s="108" t="inlineStr">
        <is>
          <t>Quantity</t>
        </is>
      </c>
      <c r="Q3" s="109" t="inlineStr">
        <is>
          <t>Price</t>
        </is>
      </c>
      <c r="R3" s="107" t="inlineStr">
        <is>
          <t>Value</t>
        </is>
      </c>
      <c r="S3" s="108" t="inlineStr">
        <is>
          <t>Quantity</t>
        </is>
      </c>
      <c r="T3" s="109" t="inlineStr">
        <is>
          <t>Price</t>
        </is>
      </c>
      <c r="U3" s="107" t="inlineStr">
        <is>
          <t>Value</t>
        </is>
      </c>
      <c r="V3" s="108" t="inlineStr">
        <is>
          <t>Quantity</t>
        </is>
      </c>
      <c r="W3" s="109" t="inlineStr">
        <is>
          <t>Price</t>
        </is>
      </c>
      <c r="X3" s="107" t="inlineStr">
        <is>
          <t>Value</t>
        </is>
      </c>
      <c r="Y3" s="108" t="inlineStr">
        <is>
          <t>Quantity</t>
        </is>
      </c>
      <c r="Z3" s="109" t="inlineStr">
        <is>
          <t>Price</t>
        </is>
      </c>
      <c r="AA3" s="107" t="inlineStr">
        <is>
          <t>Value</t>
        </is>
      </c>
      <c r="AB3" s="108" t="inlineStr">
        <is>
          <t>Quantity</t>
        </is>
      </c>
      <c r="AC3" s="109" t="inlineStr">
        <is>
          <t>Price</t>
        </is>
      </c>
      <c r="AD3" s="107" t="inlineStr">
        <is>
          <t>Value</t>
        </is>
      </c>
      <c r="AE3" s="108" t="inlineStr">
        <is>
          <t>Quantity</t>
        </is>
      </c>
      <c r="AF3" s="109" t="inlineStr">
        <is>
          <t>Price</t>
        </is>
      </c>
      <c r="AG3" s="107" t="inlineStr">
        <is>
          <t>Value</t>
        </is>
      </c>
      <c r="AH3" s="108" t="inlineStr">
        <is>
          <t>Quantity</t>
        </is>
      </c>
      <c r="AI3" s="109" t="inlineStr">
        <is>
          <t>Price</t>
        </is>
      </c>
      <c r="AJ3" s="107" t="inlineStr">
        <is>
          <t>Value</t>
        </is>
      </c>
      <c r="AK3" s="108" t="inlineStr">
        <is>
          <t>Quantity</t>
        </is>
      </c>
      <c r="AL3" s="109" t="inlineStr">
        <is>
          <t>Price</t>
        </is>
      </c>
      <c r="AM3" s="107" t="inlineStr">
        <is>
          <t>Value</t>
        </is>
      </c>
      <c r="AN3" s="108" t="inlineStr">
        <is>
          <t>Quantity</t>
        </is>
      </c>
      <c r="AO3" s="109" t="inlineStr">
        <is>
          <t>Price</t>
        </is>
      </c>
      <c r="AP3" s="107" t="inlineStr">
        <is>
          <t>Value</t>
        </is>
      </c>
      <c r="AQ3" s="108" t="inlineStr">
        <is>
          <t>Quantity</t>
        </is>
      </c>
      <c r="AR3" s="109" t="inlineStr">
        <is>
          <t>Price</t>
        </is>
      </c>
      <c r="AS3" s="107" t="inlineStr">
        <is>
          <t>Value</t>
        </is>
      </c>
      <c r="AT3" s="108" t="inlineStr">
        <is>
          <t>Quantity</t>
        </is>
      </c>
      <c r="AU3" s="109" t="inlineStr">
        <is>
          <t>Price</t>
        </is>
      </c>
      <c r="AV3" s="107" t="inlineStr">
        <is>
          <t>Value</t>
        </is>
      </c>
      <c r="AW3" s="108" t="inlineStr">
        <is>
          <t>Quantity</t>
        </is>
      </c>
      <c r="AX3" s="109" t="inlineStr">
        <is>
          <t>Price</t>
        </is>
      </c>
      <c r="AY3" s="107" t="inlineStr">
        <is>
          <t>Value</t>
        </is>
      </c>
      <c r="AZ3" s="108" t="inlineStr">
        <is>
          <t>Quantity</t>
        </is>
      </c>
      <c r="BA3" s="109" t="inlineStr">
        <is>
          <t>Price</t>
        </is>
      </c>
      <c r="BB3" s="107" t="inlineStr">
        <is>
          <t>Value</t>
        </is>
      </c>
      <c r="BC3" s="108" t="inlineStr">
        <is>
          <t>Quantity</t>
        </is>
      </c>
      <c r="BD3" s="109" t="inlineStr">
        <is>
          <t>Price</t>
        </is>
      </c>
      <c r="BE3" s="107" t="inlineStr">
        <is>
          <t>Value</t>
        </is>
      </c>
      <c r="BF3" s="108" t="inlineStr">
        <is>
          <t>Quantity</t>
        </is>
      </c>
      <c r="BG3" s="109" t="inlineStr">
        <is>
          <t>Price</t>
        </is>
      </c>
      <c r="BH3" s="107" t="inlineStr">
        <is>
          <t>Value</t>
        </is>
      </c>
      <c r="BI3" s="108" t="inlineStr">
        <is>
          <t>Quantity</t>
        </is>
      </c>
      <c r="BJ3" s="109" t="inlineStr">
        <is>
          <t>Price</t>
        </is>
      </c>
      <c r="BK3" s="107" t="inlineStr">
        <is>
          <t>Value</t>
        </is>
      </c>
      <c r="BL3" s="108" t="inlineStr">
        <is>
          <t>Quantity</t>
        </is>
      </c>
      <c r="BM3" s="109" t="inlineStr">
        <is>
          <t>Price</t>
        </is>
      </c>
      <c r="BN3" s="107" t="inlineStr">
        <is>
          <t>Value</t>
        </is>
      </c>
      <c r="BO3" s="108" t="inlineStr">
        <is>
          <t>Quantity</t>
        </is>
      </c>
      <c r="BP3" s="109" t="inlineStr">
        <is>
          <t>Price</t>
        </is>
      </c>
      <c r="BQ3" s="107" t="inlineStr">
        <is>
          <t>Value</t>
        </is>
      </c>
      <c r="BR3" s="108" t="inlineStr">
        <is>
          <t>Quantity</t>
        </is>
      </c>
      <c r="BS3" s="109" t="inlineStr">
        <is>
          <t>Price</t>
        </is>
      </c>
      <c r="BT3" s="107" t="inlineStr">
        <is>
          <t>Value</t>
        </is>
      </c>
      <c r="BU3" s="108" t="inlineStr">
        <is>
          <t>Quantity</t>
        </is>
      </c>
      <c r="BV3" s="109" t="inlineStr">
        <is>
          <t>Price</t>
        </is>
      </c>
      <c r="BW3" s="107" t="inlineStr">
        <is>
          <t>Value</t>
        </is>
      </c>
      <c r="BX3" s="108" t="inlineStr">
        <is>
          <t>Quantity</t>
        </is>
      </c>
      <c r="BY3" s="109" t="inlineStr">
        <is>
          <t>Price</t>
        </is>
      </c>
      <c r="BZ3" s="107" t="inlineStr">
        <is>
          <t>Value</t>
        </is>
      </c>
      <c r="CA3" s="108" t="inlineStr">
        <is>
          <t>Quantity</t>
        </is>
      </c>
      <c r="CB3" s="109" t="inlineStr">
        <is>
          <t>Price</t>
        </is>
      </c>
      <c r="CC3" s="107" t="inlineStr">
        <is>
          <t>Value</t>
        </is>
      </c>
      <c r="CD3" s="108" t="inlineStr">
        <is>
          <t>Quantity</t>
        </is>
      </c>
      <c r="CE3" s="109" t="inlineStr">
        <is>
          <t>Price</t>
        </is>
      </c>
      <c r="CF3" s="107" t="inlineStr">
        <is>
          <t>Value</t>
        </is>
      </c>
      <c r="CG3" s="108" t="inlineStr">
        <is>
          <t>Quantity</t>
        </is>
      </c>
      <c r="CH3" s="109" t="inlineStr">
        <is>
          <t>Price</t>
        </is>
      </c>
      <c r="CI3" s="107" t="inlineStr">
        <is>
          <t>Value</t>
        </is>
      </c>
      <c r="CJ3" s="108" t="inlineStr">
        <is>
          <t>Quantity</t>
        </is>
      </c>
      <c r="CK3" s="109" t="inlineStr">
        <is>
          <t>Price</t>
        </is>
      </c>
      <c r="CL3" s="107" t="inlineStr">
        <is>
          <t>Value</t>
        </is>
      </c>
      <c r="CM3" s="108" t="inlineStr">
        <is>
          <t>Quantity</t>
        </is>
      </c>
      <c r="CN3" s="109" t="inlineStr">
        <is>
          <t>Price</t>
        </is>
      </c>
      <c r="CO3" s="107" t="inlineStr">
        <is>
          <t>Value</t>
        </is>
      </c>
      <c r="CP3" s="108" t="inlineStr">
        <is>
          <t>Quantity</t>
        </is>
      </c>
      <c r="CQ3" s="109" t="inlineStr">
        <is>
          <t>Price</t>
        </is>
      </c>
      <c r="CR3" s="107" t="inlineStr">
        <is>
          <t>Value</t>
        </is>
      </c>
      <c r="CS3" s="108" t="inlineStr">
        <is>
          <t>Quantity</t>
        </is>
      </c>
      <c r="CT3" s="109" t="inlineStr">
        <is>
          <t>Price</t>
        </is>
      </c>
      <c r="CU3" s="107" t="inlineStr">
        <is>
          <t>Value</t>
        </is>
      </c>
      <c r="CV3" s="108" t="inlineStr">
        <is>
          <t>Quantity</t>
        </is>
      </c>
      <c r="CW3" s="109" t="inlineStr">
        <is>
          <t>Price</t>
        </is>
      </c>
      <c r="CX3" s="107" t="inlineStr">
        <is>
          <t>Value</t>
        </is>
      </c>
      <c r="CY3" s="108" t="inlineStr">
        <is>
          <t>Quantity</t>
        </is>
      </c>
      <c r="CZ3" s="109" t="inlineStr">
        <is>
          <t>Price</t>
        </is>
      </c>
      <c r="DA3" s="107" t="inlineStr">
        <is>
          <t>Value</t>
        </is>
      </c>
      <c r="DB3" s="108" t="inlineStr">
        <is>
          <t>Quantity</t>
        </is>
      </c>
      <c r="DC3" s="109" t="inlineStr">
        <is>
          <t>Price</t>
        </is>
      </c>
      <c r="DD3" s="107" t="inlineStr">
        <is>
          <t>Value</t>
        </is>
      </c>
      <c r="DE3" s="108" t="inlineStr">
        <is>
          <t>Quantity</t>
        </is>
      </c>
      <c r="DF3" s="109" t="inlineStr">
        <is>
          <t>Price</t>
        </is>
      </c>
      <c r="DG3" s="107" t="inlineStr">
        <is>
          <t>Value</t>
        </is>
      </c>
      <c r="DH3" s="108" t="inlineStr">
        <is>
          <t>Quantity</t>
        </is>
      </c>
      <c r="DI3" s="109" t="inlineStr">
        <is>
          <t>Price</t>
        </is>
      </c>
      <c r="DJ3" s="107" t="inlineStr">
        <is>
          <t>Value</t>
        </is>
      </c>
      <c r="DK3" s="108" t="inlineStr">
        <is>
          <t>Quantity</t>
        </is>
      </c>
      <c r="DL3" s="109" t="inlineStr">
        <is>
          <t>Price</t>
        </is>
      </c>
      <c r="DM3" s="107" t="inlineStr">
        <is>
          <t>Value</t>
        </is>
      </c>
      <c r="DN3" s="108" t="inlineStr">
        <is>
          <t>Quantity</t>
        </is>
      </c>
      <c r="DO3" s="109" t="inlineStr">
        <is>
          <t>Price</t>
        </is>
      </c>
      <c r="DP3" s="107" t="inlineStr">
        <is>
          <t>Value</t>
        </is>
      </c>
      <c r="DQ3" s="108" t="inlineStr">
        <is>
          <t>Quantity</t>
        </is>
      </c>
      <c r="DR3" s="109" t="inlineStr">
        <is>
          <t>Price</t>
        </is>
      </c>
      <c r="DS3" s="107" t="inlineStr">
        <is>
          <t>Value</t>
        </is>
      </c>
      <c r="DT3" s="108" t="inlineStr">
        <is>
          <t>Quantity</t>
        </is>
      </c>
      <c r="DU3" s="109" t="inlineStr">
        <is>
          <t>Price</t>
        </is>
      </c>
      <c r="DV3" s="107" t="inlineStr">
        <is>
          <t>Value</t>
        </is>
      </c>
      <c r="DW3" s="108" t="inlineStr">
        <is>
          <t>Quantity</t>
        </is>
      </c>
      <c r="DX3" s="109" t="inlineStr">
        <is>
          <t>Price</t>
        </is>
      </c>
      <c r="DY3" s="107" t="inlineStr">
        <is>
          <t>Value</t>
        </is>
      </c>
      <c r="DZ3" s="108" t="inlineStr">
        <is>
          <t>Quantity</t>
        </is>
      </c>
      <c r="EA3" s="109" t="inlineStr">
        <is>
          <t>Price</t>
        </is>
      </c>
      <c r="EB3" s="107" t="inlineStr">
        <is>
          <t>Value</t>
        </is>
      </c>
      <c r="EC3" s="108" t="inlineStr">
        <is>
          <t>Quantity</t>
        </is>
      </c>
      <c r="ED3" s="109" t="inlineStr">
        <is>
          <t>Price</t>
        </is>
      </c>
      <c r="EE3" s="107" t="inlineStr">
        <is>
          <t>Value</t>
        </is>
      </c>
      <c r="EF3" s="108" t="inlineStr">
        <is>
          <t>Quantity</t>
        </is>
      </c>
      <c r="EG3" s="109" t="inlineStr">
        <is>
          <t>Price</t>
        </is>
      </c>
      <c r="EH3" s="107" t="inlineStr">
        <is>
          <t>Value</t>
        </is>
      </c>
      <c r="EI3" s="108" t="inlineStr">
        <is>
          <t>Quantity</t>
        </is>
      </c>
      <c r="EJ3" s="109" t="inlineStr">
        <is>
          <t>Price</t>
        </is>
      </c>
      <c r="EK3" s="107" t="inlineStr">
        <is>
          <t>Value</t>
        </is>
      </c>
      <c r="EL3" s="108" t="inlineStr">
        <is>
          <t>Quantity</t>
        </is>
      </c>
      <c r="EM3" s="109" t="inlineStr">
        <is>
          <t>Price</t>
        </is>
      </c>
      <c r="EN3" s="107" t="inlineStr">
        <is>
          <t>Value</t>
        </is>
      </c>
      <c r="EO3" s="108" t="inlineStr">
        <is>
          <t>Quantity</t>
        </is>
      </c>
      <c r="EP3" s="109" t="inlineStr">
        <is>
          <t>Price</t>
        </is>
      </c>
      <c r="EQ3" s="107" t="inlineStr">
        <is>
          <t>Value</t>
        </is>
      </c>
      <c r="ER3" s="108" t="inlineStr">
        <is>
          <t>Quantity</t>
        </is>
      </c>
      <c r="ES3" s="109" t="inlineStr">
        <is>
          <t>Price</t>
        </is>
      </c>
      <c r="ET3" s="107" t="inlineStr">
        <is>
          <t>Value</t>
        </is>
      </c>
      <c r="EU3" s="108" t="inlineStr">
        <is>
          <t>Quantity</t>
        </is>
      </c>
      <c r="EV3" s="109" t="inlineStr">
        <is>
          <t>Price</t>
        </is>
      </c>
      <c r="EW3" s="107" t="inlineStr">
        <is>
          <t>Value</t>
        </is>
      </c>
      <c r="EX3" s="108" t="inlineStr">
        <is>
          <t>Quantity</t>
        </is>
      </c>
      <c r="EY3" s="109" t="inlineStr">
        <is>
          <t>Price</t>
        </is>
      </c>
      <c r="EZ3" s="107" t="inlineStr">
        <is>
          <t>Value</t>
        </is>
      </c>
      <c r="FA3" s="108" t="inlineStr">
        <is>
          <t>Quantity</t>
        </is>
      </c>
      <c r="FB3" s="109" t="inlineStr">
        <is>
          <t>Price</t>
        </is>
      </c>
      <c r="FC3" s="107" t="inlineStr">
        <is>
          <t>Value</t>
        </is>
      </c>
      <c r="FD3" s="108" t="inlineStr">
        <is>
          <t>Quantity</t>
        </is>
      </c>
      <c r="FE3" s="109" t="inlineStr">
        <is>
          <t>Price</t>
        </is>
      </c>
      <c r="FF3" s="107" t="inlineStr">
        <is>
          <t>Value</t>
        </is>
      </c>
      <c r="FG3" s="108" t="inlineStr">
        <is>
          <t>Quantity</t>
        </is>
      </c>
      <c r="FH3" s="109" t="inlineStr">
        <is>
          <t>Price</t>
        </is>
      </c>
      <c r="FI3" s="107" t="inlineStr">
        <is>
          <t>Value</t>
        </is>
      </c>
      <c r="FJ3" s="108" t="inlineStr">
        <is>
          <t>Quantity</t>
        </is>
      </c>
      <c r="FK3" s="109" t="inlineStr">
        <is>
          <t>Price</t>
        </is>
      </c>
      <c r="FL3" s="107" t="inlineStr">
        <is>
          <t>Value</t>
        </is>
      </c>
      <c r="FM3" s="108" t="inlineStr">
        <is>
          <t>Quantity</t>
        </is>
      </c>
      <c r="FN3" s="109" t="inlineStr">
        <is>
          <t>Price</t>
        </is>
      </c>
      <c r="FO3" s="107" t="inlineStr">
        <is>
          <t>Value</t>
        </is>
      </c>
      <c r="FP3" s="108" t="inlineStr">
        <is>
          <t>Quantity</t>
        </is>
      </c>
      <c r="FQ3" s="109" t="inlineStr">
        <is>
          <t>Price</t>
        </is>
      </c>
      <c r="FR3" s="107" t="inlineStr">
        <is>
          <t>Value</t>
        </is>
      </c>
      <c r="FS3" s="108" t="inlineStr">
        <is>
          <t>Quantity</t>
        </is>
      </c>
      <c r="FT3" s="109" t="inlineStr">
        <is>
          <t>Price</t>
        </is>
      </c>
      <c r="FU3" s="107" t="inlineStr">
        <is>
          <t>Value</t>
        </is>
      </c>
      <c r="FV3" s="108" t="inlineStr">
        <is>
          <t>Quantity</t>
        </is>
      </c>
      <c r="FW3" s="109" t="inlineStr">
        <is>
          <t>Price</t>
        </is>
      </c>
      <c r="FX3" s="107" t="inlineStr">
        <is>
          <t>Value</t>
        </is>
      </c>
      <c r="FY3" s="108" t="inlineStr">
        <is>
          <t>Quantity</t>
        </is>
      </c>
      <c r="FZ3" s="109" t="inlineStr">
        <is>
          <t>Price</t>
        </is>
      </c>
      <c r="GA3" s="107" t="inlineStr">
        <is>
          <t>Value</t>
        </is>
      </c>
      <c r="GB3" s="108" t="inlineStr">
        <is>
          <t>Quantity</t>
        </is>
      </c>
      <c r="GC3" s="109" t="inlineStr">
        <is>
          <t>Price</t>
        </is>
      </c>
      <c r="GD3" s="107" t="inlineStr">
        <is>
          <t>Value</t>
        </is>
      </c>
      <c r="GE3" s="108" t="inlineStr">
        <is>
          <t>Quantity</t>
        </is>
      </c>
      <c r="GF3" s="109" t="inlineStr">
        <is>
          <t>Price</t>
        </is>
      </c>
      <c r="GG3" s="107" t="inlineStr">
        <is>
          <t>Value</t>
        </is>
      </c>
      <c r="GH3" s="108" t="inlineStr">
        <is>
          <t>Quantity</t>
        </is>
      </c>
      <c r="GI3" s="109" t="inlineStr">
        <is>
          <t>Price</t>
        </is>
      </c>
      <c r="GJ3" s="107" t="inlineStr">
        <is>
          <t>Value</t>
        </is>
      </c>
      <c r="GK3" s="108" t="inlineStr">
        <is>
          <t>Quantity</t>
        </is>
      </c>
      <c r="GL3" s="109" t="inlineStr">
        <is>
          <t>Price</t>
        </is>
      </c>
      <c r="GM3" s="107" t="inlineStr">
        <is>
          <t>Value</t>
        </is>
      </c>
      <c r="GN3" s="108" t="inlineStr">
        <is>
          <t>Quantity</t>
        </is>
      </c>
      <c r="GO3" s="109" t="inlineStr">
        <is>
          <t>Price</t>
        </is>
      </c>
      <c r="GP3" s="107" t="inlineStr">
        <is>
          <t>Value</t>
        </is>
      </c>
      <c r="GQ3" s="108" t="inlineStr">
        <is>
          <t>Quantity</t>
        </is>
      </c>
      <c r="GR3" s="109" t="inlineStr">
        <is>
          <t>Price</t>
        </is>
      </c>
      <c r="GS3" s="107" t="inlineStr">
        <is>
          <t>Value</t>
        </is>
      </c>
      <c r="GT3" s="108" t="inlineStr">
        <is>
          <t>Quantity</t>
        </is>
      </c>
      <c r="GU3" s="109" t="inlineStr">
        <is>
          <t>Price</t>
        </is>
      </c>
      <c r="GV3" s="107" t="inlineStr">
        <is>
          <t>Value</t>
        </is>
      </c>
      <c r="GW3" s="108" t="inlineStr">
        <is>
          <t>Quantity</t>
        </is>
      </c>
      <c r="GX3" s="109" t="inlineStr">
        <is>
          <t>Price</t>
        </is>
      </c>
      <c r="GY3" s="107" t="inlineStr">
        <is>
          <t>Value</t>
        </is>
      </c>
      <c r="GZ3" s="108" t="inlineStr">
        <is>
          <t>Quantity</t>
        </is>
      </c>
      <c r="HA3" s="109" t="inlineStr">
        <is>
          <t>Price</t>
        </is>
      </c>
      <c r="HB3" s="107" t="inlineStr">
        <is>
          <t>Value</t>
        </is>
      </c>
      <c r="HC3" s="108" t="inlineStr">
        <is>
          <t>Quantity</t>
        </is>
      </c>
      <c r="HD3" s="109" t="inlineStr">
        <is>
          <t>Price</t>
        </is>
      </c>
      <c r="HE3" s="107" t="inlineStr">
        <is>
          <t>Value</t>
        </is>
      </c>
      <c r="HF3" s="108" t="inlineStr">
        <is>
          <t>Quantity</t>
        </is>
      </c>
      <c r="HG3" s="109" t="inlineStr">
        <is>
          <t>Price</t>
        </is>
      </c>
      <c r="HH3" s="107" t="inlineStr">
        <is>
          <t>Value</t>
        </is>
      </c>
      <c r="HI3" s="108" t="inlineStr">
        <is>
          <t>Quantity</t>
        </is>
      </c>
      <c r="HJ3" s="109" t="inlineStr">
        <is>
          <t>Price</t>
        </is>
      </c>
      <c r="HK3" s="107" t="inlineStr">
        <is>
          <t>Value</t>
        </is>
      </c>
      <c r="HL3" s="108" t="inlineStr">
        <is>
          <t>Quantity</t>
        </is>
      </c>
      <c r="HM3" s="109" t="inlineStr">
        <is>
          <t>Price</t>
        </is>
      </c>
      <c r="HN3" s="107" t="inlineStr">
        <is>
          <t>Value</t>
        </is>
      </c>
      <c r="HO3" s="108" t="inlineStr">
        <is>
          <t>Quantity</t>
        </is>
      </c>
      <c r="HP3" s="109" t="inlineStr">
        <is>
          <t>Price</t>
        </is>
      </c>
      <c r="HQ3" s="107" t="inlineStr">
        <is>
          <t>Value</t>
        </is>
      </c>
      <c r="HR3" s="108" t="inlineStr">
        <is>
          <t>Quantity</t>
        </is>
      </c>
      <c r="HS3" s="109" t="inlineStr">
        <is>
          <t>Price</t>
        </is>
      </c>
      <c r="HT3" s="107" t="inlineStr">
        <is>
          <t>Value</t>
        </is>
      </c>
      <c r="HU3" s="108" t="inlineStr">
        <is>
          <t>Quantity</t>
        </is>
      </c>
      <c r="HV3" s="109" t="inlineStr">
        <is>
          <t>Price</t>
        </is>
      </c>
      <c r="HW3" s="107" t="inlineStr">
        <is>
          <t>Value</t>
        </is>
      </c>
      <c r="HX3" s="108" t="inlineStr">
        <is>
          <t>Quantity</t>
        </is>
      </c>
      <c r="HY3" s="109" t="inlineStr">
        <is>
          <t>Price</t>
        </is>
      </c>
      <c r="HZ3" s="107" t="inlineStr">
        <is>
          <t>Value</t>
        </is>
      </c>
      <c r="IA3" s="108" t="inlineStr">
        <is>
          <t>Quantity</t>
        </is>
      </c>
      <c r="IB3" s="109" t="inlineStr">
        <is>
          <t>Price</t>
        </is>
      </c>
      <c r="IC3" s="107" t="inlineStr">
        <is>
          <t>Value</t>
        </is>
      </c>
      <c r="ID3" s="108" t="inlineStr">
        <is>
          <t>Quantity</t>
        </is>
      </c>
      <c r="IE3" s="109" t="inlineStr">
        <is>
          <t>Price</t>
        </is>
      </c>
      <c r="IF3" s="107" t="inlineStr">
        <is>
          <t>Value</t>
        </is>
      </c>
      <c r="IG3" s="108" t="inlineStr">
        <is>
          <t>Quantity</t>
        </is>
      </c>
      <c r="IH3" s="109" t="inlineStr">
        <is>
          <t>Price</t>
        </is>
      </c>
      <c r="II3" s="107" t="inlineStr">
        <is>
          <t>Value</t>
        </is>
      </c>
      <c r="IJ3" s="108" t="inlineStr">
        <is>
          <t>Quantity</t>
        </is>
      </c>
      <c r="IK3" s="109" t="inlineStr">
        <is>
          <t>Price</t>
        </is>
      </c>
      <c r="IL3" s="107" t="inlineStr">
        <is>
          <t>Value</t>
        </is>
      </c>
      <c r="IM3" s="108" t="inlineStr">
        <is>
          <t>Quantity</t>
        </is>
      </c>
      <c r="IN3" s="109" t="inlineStr">
        <is>
          <t>Price</t>
        </is>
      </c>
      <c r="IO3" s="107" t="inlineStr">
        <is>
          <t>Value</t>
        </is>
      </c>
      <c r="IP3" s="108" t="inlineStr">
        <is>
          <t>Quantity</t>
        </is>
      </c>
      <c r="IQ3" s="109" t="inlineStr">
        <is>
          <t>Price</t>
        </is>
      </c>
      <c r="IR3" s="107" t="inlineStr">
        <is>
          <t>Value</t>
        </is>
      </c>
      <c r="IS3" s="108" t="inlineStr">
        <is>
          <t>Quantity</t>
        </is>
      </c>
      <c r="IT3" s="109" t="inlineStr">
        <is>
          <t>Price</t>
        </is>
      </c>
      <c r="IU3" s="107" t="inlineStr">
        <is>
          <t>Value</t>
        </is>
      </c>
      <c r="IV3" s="108" t="inlineStr">
        <is>
          <t>Quantity</t>
        </is>
      </c>
      <c r="IW3" s="109" t="inlineStr">
        <is>
          <t>Price</t>
        </is>
      </c>
      <c r="IX3" s="107" t="inlineStr">
        <is>
          <t>Value</t>
        </is>
      </c>
      <c r="IY3" s="108" t="inlineStr">
        <is>
          <t>Quantity</t>
        </is>
      </c>
      <c r="IZ3" s="109" t="inlineStr">
        <is>
          <t>Price</t>
        </is>
      </c>
      <c r="JA3" s="107" t="inlineStr">
        <is>
          <t>Value</t>
        </is>
      </c>
      <c r="JB3" s="108" t="inlineStr">
        <is>
          <t>Quantity</t>
        </is>
      </c>
      <c r="JC3" s="109" t="inlineStr">
        <is>
          <t>Price</t>
        </is>
      </c>
      <c r="JD3" s="107" t="inlineStr">
        <is>
          <t>Value</t>
        </is>
      </c>
      <c r="JE3" s="108" t="inlineStr">
        <is>
          <t>Quantity</t>
        </is>
      </c>
      <c r="JF3" s="109" t="inlineStr">
        <is>
          <t>Price</t>
        </is>
      </c>
      <c r="JG3" s="107" t="inlineStr">
        <is>
          <t>Value</t>
        </is>
      </c>
      <c r="JH3" s="108" t="inlineStr">
        <is>
          <t>Quantity</t>
        </is>
      </c>
      <c r="JI3" s="109" t="inlineStr">
        <is>
          <t>Price</t>
        </is>
      </c>
      <c r="JJ3" s="107" t="inlineStr">
        <is>
          <t>Value</t>
        </is>
      </c>
      <c r="JK3" s="108" t="inlineStr">
        <is>
          <t>Quantity</t>
        </is>
      </c>
      <c r="JL3" s="109" t="inlineStr">
        <is>
          <t>Price</t>
        </is>
      </c>
      <c r="JM3" s="107" t="inlineStr">
        <is>
          <t>Value</t>
        </is>
      </c>
      <c r="JN3" s="108" t="inlineStr">
        <is>
          <t>Quantity</t>
        </is>
      </c>
      <c r="JO3" s="109" t="inlineStr">
        <is>
          <t>Price</t>
        </is>
      </c>
      <c r="JP3" s="107" t="inlineStr">
        <is>
          <t>Value</t>
        </is>
      </c>
      <c r="JQ3" s="108" t="inlineStr">
        <is>
          <t>Quantity</t>
        </is>
      </c>
      <c r="JR3" s="109" t="inlineStr">
        <is>
          <t>Price</t>
        </is>
      </c>
    </row>
    <row r="4">
      <c r="B4" s="102" t="inlineStr">
        <is>
          <t>US$</t>
        </is>
      </c>
      <c r="C4" s="102" t="inlineStr">
        <is>
          <t>KG</t>
        </is>
      </c>
      <c r="D4" s="102" t="inlineStr">
        <is>
          <t>KMT</t>
        </is>
      </c>
      <c r="E4" s="102" t="inlineStr">
        <is>
          <t>MM lbs</t>
        </is>
      </c>
      <c r="F4" s="102" t="inlineStr">
        <is>
          <t>$/ton</t>
        </is>
      </c>
      <c r="G4" s="102" t="inlineStr">
        <is>
          <t>$/lb</t>
        </is>
      </c>
      <c r="I4" s="110" t="inlineStr">
        <is>
          <t>US$</t>
        </is>
      </c>
      <c r="J4" s="111" t="inlineStr">
        <is>
          <t>KG</t>
        </is>
      </c>
      <c r="K4" s="112" t="inlineStr">
        <is>
          <t>$/lb</t>
        </is>
      </c>
      <c r="L4" s="110" t="inlineStr">
        <is>
          <t>US$</t>
        </is>
      </c>
      <c r="M4" s="111" t="inlineStr">
        <is>
          <t>KG</t>
        </is>
      </c>
      <c r="N4" s="112" t="inlineStr">
        <is>
          <t>$/lb</t>
        </is>
      </c>
      <c r="O4" s="110" t="inlineStr">
        <is>
          <t>US$</t>
        </is>
      </c>
      <c r="P4" s="111" t="inlineStr">
        <is>
          <t>KG</t>
        </is>
      </c>
      <c r="Q4" s="112" t="inlineStr">
        <is>
          <t>$/lb</t>
        </is>
      </c>
      <c r="R4" s="110" t="inlineStr">
        <is>
          <t>US$</t>
        </is>
      </c>
      <c r="S4" s="111" t="inlineStr">
        <is>
          <t>KG</t>
        </is>
      </c>
      <c r="T4" s="112" t="inlineStr">
        <is>
          <t>$/lb</t>
        </is>
      </c>
      <c r="U4" s="110" t="inlineStr">
        <is>
          <t>US$</t>
        </is>
      </c>
      <c r="V4" s="111" t="inlineStr">
        <is>
          <t>KG</t>
        </is>
      </c>
      <c r="W4" s="112" t="inlineStr">
        <is>
          <t>$/lb</t>
        </is>
      </c>
      <c r="X4" s="110" t="inlineStr">
        <is>
          <t>US$</t>
        </is>
      </c>
      <c r="Y4" s="111" t="inlineStr">
        <is>
          <t>KG</t>
        </is>
      </c>
      <c r="Z4" s="112" t="inlineStr">
        <is>
          <t>$/lb</t>
        </is>
      </c>
      <c r="AA4" s="110" t="inlineStr">
        <is>
          <t>US$</t>
        </is>
      </c>
      <c r="AB4" s="111" t="inlineStr">
        <is>
          <t>KG</t>
        </is>
      </c>
      <c r="AC4" s="112" t="inlineStr">
        <is>
          <t>$/lb</t>
        </is>
      </c>
      <c r="AD4" s="110" t="inlineStr">
        <is>
          <t>US$</t>
        </is>
      </c>
      <c r="AE4" s="111" t="inlineStr">
        <is>
          <t>KG</t>
        </is>
      </c>
      <c r="AF4" s="112" t="inlineStr">
        <is>
          <t>$/lb</t>
        </is>
      </c>
      <c r="AG4" s="110" t="inlineStr">
        <is>
          <t>US$</t>
        </is>
      </c>
      <c r="AH4" s="111" t="inlineStr">
        <is>
          <t>KG</t>
        </is>
      </c>
      <c r="AI4" s="112" t="inlineStr">
        <is>
          <t>$/lb</t>
        </is>
      </c>
      <c r="AJ4" s="110" t="inlineStr">
        <is>
          <t>US$</t>
        </is>
      </c>
      <c r="AK4" s="111" t="inlineStr">
        <is>
          <t>KG</t>
        </is>
      </c>
      <c r="AL4" s="112" t="inlineStr">
        <is>
          <t>$/lb</t>
        </is>
      </c>
      <c r="AM4" s="110" t="inlineStr">
        <is>
          <t>US$</t>
        </is>
      </c>
      <c r="AN4" s="111" t="inlineStr">
        <is>
          <t>KG</t>
        </is>
      </c>
      <c r="AO4" s="112" t="inlineStr">
        <is>
          <t>$/lb</t>
        </is>
      </c>
      <c r="AP4" s="110" t="inlineStr">
        <is>
          <t>US$</t>
        </is>
      </c>
      <c r="AQ4" s="111" t="inlineStr">
        <is>
          <t>KG</t>
        </is>
      </c>
      <c r="AR4" s="112" t="inlineStr">
        <is>
          <t>$/lb</t>
        </is>
      </c>
      <c r="AS4" s="110" t="inlineStr">
        <is>
          <t>US$</t>
        </is>
      </c>
      <c r="AT4" s="111" t="inlineStr">
        <is>
          <t>KG</t>
        </is>
      </c>
      <c r="AU4" s="112" t="inlineStr">
        <is>
          <t>$/lb</t>
        </is>
      </c>
      <c r="AV4" s="110" t="inlineStr">
        <is>
          <t>US$</t>
        </is>
      </c>
      <c r="AW4" s="111" t="inlineStr">
        <is>
          <t>KG</t>
        </is>
      </c>
      <c r="AX4" s="112" t="inlineStr">
        <is>
          <t>$/lb</t>
        </is>
      </c>
      <c r="AY4" s="110" t="inlineStr">
        <is>
          <t>US$</t>
        </is>
      </c>
      <c r="AZ4" s="111" t="inlineStr">
        <is>
          <t>KG</t>
        </is>
      </c>
      <c r="BA4" s="112" t="inlineStr">
        <is>
          <t>$/lb</t>
        </is>
      </c>
      <c r="BB4" s="110" t="inlineStr">
        <is>
          <t>US$</t>
        </is>
      </c>
      <c r="BC4" s="111" t="inlineStr">
        <is>
          <t>KG</t>
        </is>
      </c>
      <c r="BD4" s="112" t="inlineStr">
        <is>
          <t>$/lb</t>
        </is>
      </c>
      <c r="BE4" s="110" t="inlineStr">
        <is>
          <t>US$</t>
        </is>
      </c>
      <c r="BF4" s="111" t="inlineStr">
        <is>
          <t>KG</t>
        </is>
      </c>
      <c r="BG4" s="112" t="inlineStr">
        <is>
          <t>$/lb</t>
        </is>
      </c>
      <c r="BH4" s="110" t="inlineStr">
        <is>
          <t>US$</t>
        </is>
      </c>
      <c r="BI4" s="111" t="inlineStr">
        <is>
          <t>KG</t>
        </is>
      </c>
      <c r="BJ4" s="112" t="inlineStr">
        <is>
          <t>$/lb</t>
        </is>
      </c>
      <c r="BK4" s="110" t="inlineStr">
        <is>
          <t>US$</t>
        </is>
      </c>
      <c r="BL4" s="111" t="inlineStr">
        <is>
          <t>KG</t>
        </is>
      </c>
      <c r="BM4" s="112" t="inlineStr">
        <is>
          <t>$/lb</t>
        </is>
      </c>
      <c r="BN4" s="110" t="inlineStr">
        <is>
          <t>US$</t>
        </is>
      </c>
      <c r="BO4" s="111" t="inlineStr">
        <is>
          <t>KG</t>
        </is>
      </c>
      <c r="BP4" s="112" t="inlineStr">
        <is>
          <t>$/lb</t>
        </is>
      </c>
      <c r="BQ4" s="110" t="inlineStr">
        <is>
          <t>US$</t>
        </is>
      </c>
      <c r="BR4" s="111" t="inlineStr">
        <is>
          <t>KG</t>
        </is>
      </c>
      <c r="BS4" s="112" t="inlineStr">
        <is>
          <t>$/lb</t>
        </is>
      </c>
      <c r="BT4" s="110" t="inlineStr">
        <is>
          <t>US$</t>
        </is>
      </c>
      <c r="BU4" s="111" t="inlineStr">
        <is>
          <t>KG</t>
        </is>
      </c>
      <c r="BV4" s="112" t="inlineStr">
        <is>
          <t>$/lb</t>
        </is>
      </c>
      <c r="BW4" s="110" t="inlineStr">
        <is>
          <t>US$</t>
        </is>
      </c>
      <c r="BX4" s="111" t="inlineStr">
        <is>
          <t>KG</t>
        </is>
      </c>
      <c r="BY4" s="112" t="inlineStr">
        <is>
          <t>$/lb</t>
        </is>
      </c>
      <c r="BZ4" s="110" t="inlineStr">
        <is>
          <t>US$</t>
        </is>
      </c>
      <c r="CA4" s="111" t="inlineStr">
        <is>
          <t>KG</t>
        </is>
      </c>
      <c r="CB4" s="112" t="inlineStr">
        <is>
          <t>$/lb</t>
        </is>
      </c>
      <c r="CC4" s="110" t="inlineStr">
        <is>
          <t>US$</t>
        </is>
      </c>
      <c r="CD4" s="111" t="inlineStr">
        <is>
          <t>KG</t>
        </is>
      </c>
      <c r="CE4" s="112" t="inlineStr">
        <is>
          <t>$/lb</t>
        </is>
      </c>
      <c r="CF4" s="110" t="inlineStr">
        <is>
          <t>US$</t>
        </is>
      </c>
      <c r="CG4" s="111" t="inlineStr">
        <is>
          <t>KG</t>
        </is>
      </c>
      <c r="CH4" s="112" t="inlineStr">
        <is>
          <t>$/lb</t>
        </is>
      </c>
      <c r="CI4" s="110" t="inlineStr">
        <is>
          <t>US$</t>
        </is>
      </c>
      <c r="CJ4" s="111" t="inlineStr">
        <is>
          <t>KG</t>
        </is>
      </c>
      <c r="CK4" s="112" t="inlineStr">
        <is>
          <t>$/lb</t>
        </is>
      </c>
      <c r="CL4" s="110" t="inlineStr">
        <is>
          <t>US$</t>
        </is>
      </c>
      <c r="CM4" s="111" t="inlineStr">
        <is>
          <t>KG</t>
        </is>
      </c>
      <c r="CN4" s="112" t="inlineStr">
        <is>
          <t>$/lb</t>
        </is>
      </c>
      <c r="CO4" s="110" t="inlineStr">
        <is>
          <t>US$</t>
        </is>
      </c>
      <c r="CP4" s="111" t="inlineStr">
        <is>
          <t>KG</t>
        </is>
      </c>
      <c r="CQ4" s="112" t="inlineStr">
        <is>
          <t>$/lb</t>
        </is>
      </c>
      <c r="CR4" s="110" t="inlineStr">
        <is>
          <t>US$</t>
        </is>
      </c>
      <c r="CS4" s="111" t="inlineStr">
        <is>
          <t>KG</t>
        </is>
      </c>
      <c r="CT4" s="112" t="inlineStr">
        <is>
          <t>$/lb</t>
        </is>
      </c>
      <c r="CU4" s="110" t="inlineStr">
        <is>
          <t>US$</t>
        </is>
      </c>
      <c r="CV4" s="111" t="inlineStr">
        <is>
          <t>KG</t>
        </is>
      </c>
      <c r="CW4" s="112" t="inlineStr">
        <is>
          <t>$/lb</t>
        </is>
      </c>
      <c r="CX4" s="110" t="inlineStr">
        <is>
          <t>US$</t>
        </is>
      </c>
      <c r="CY4" s="111" t="inlineStr">
        <is>
          <t>KG</t>
        </is>
      </c>
      <c r="CZ4" s="112" t="inlineStr">
        <is>
          <t>$/lb</t>
        </is>
      </c>
      <c r="DA4" s="110" t="inlineStr">
        <is>
          <t>US$</t>
        </is>
      </c>
      <c r="DB4" s="111" t="inlineStr">
        <is>
          <t>KG</t>
        </is>
      </c>
      <c r="DC4" s="112" t="inlineStr">
        <is>
          <t>$/lb</t>
        </is>
      </c>
      <c r="DD4" s="110" t="inlineStr">
        <is>
          <t>US$</t>
        </is>
      </c>
      <c r="DE4" s="111" t="inlineStr">
        <is>
          <t>KG</t>
        </is>
      </c>
      <c r="DF4" s="112" t="inlineStr">
        <is>
          <t>$/lb</t>
        </is>
      </c>
      <c r="DG4" s="110" t="inlineStr">
        <is>
          <t>US$</t>
        </is>
      </c>
      <c r="DH4" s="111" t="inlineStr">
        <is>
          <t>KG</t>
        </is>
      </c>
      <c r="DI4" s="112" t="inlineStr">
        <is>
          <t>$/lb</t>
        </is>
      </c>
      <c r="DJ4" s="110" t="inlineStr">
        <is>
          <t>US$</t>
        </is>
      </c>
      <c r="DK4" s="111" t="inlineStr">
        <is>
          <t>KG</t>
        </is>
      </c>
      <c r="DL4" s="112" t="inlineStr">
        <is>
          <t>$/lb</t>
        </is>
      </c>
      <c r="DM4" s="110" t="inlineStr">
        <is>
          <t>US$</t>
        </is>
      </c>
      <c r="DN4" s="111" t="inlineStr">
        <is>
          <t>KG</t>
        </is>
      </c>
      <c r="DO4" s="112" t="inlineStr">
        <is>
          <t>$/lb</t>
        </is>
      </c>
      <c r="DP4" s="110" t="inlineStr">
        <is>
          <t>US$</t>
        </is>
      </c>
      <c r="DQ4" s="111" t="inlineStr">
        <is>
          <t>KG</t>
        </is>
      </c>
      <c r="DR4" s="112" t="inlineStr">
        <is>
          <t>$/lb</t>
        </is>
      </c>
      <c r="DS4" s="110" t="inlineStr">
        <is>
          <t>US$</t>
        </is>
      </c>
      <c r="DT4" s="111" t="inlineStr">
        <is>
          <t>KG</t>
        </is>
      </c>
      <c r="DU4" s="112" t="inlineStr">
        <is>
          <t>$/lb</t>
        </is>
      </c>
      <c r="DV4" s="110" t="inlineStr">
        <is>
          <t>US$</t>
        </is>
      </c>
      <c r="DW4" s="111" t="inlineStr">
        <is>
          <t>KG</t>
        </is>
      </c>
      <c r="DX4" s="112" t="inlineStr">
        <is>
          <t>$/lb</t>
        </is>
      </c>
      <c r="DY4" s="110" t="inlineStr">
        <is>
          <t>US$</t>
        </is>
      </c>
      <c r="DZ4" s="111" t="inlineStr">
        <is>
          <t>KG</t>
        </is>
      </c>
      <c r="EA4" s="112" t="inlineStr">
        <is>
          <t>$/lb</t>
        </is>
      </c>
      <c r="EB4" s="110" t="inlineStr">
        <is>
          <t>US$</t>
        </is>
      </c>
      <c r="EC4" s="111" t="inlineStr">
        <is>
          <t>KG</t>
        </is>
      </c>
      <c r="ED4" s="112" t="inlineStr">
        <is>
          <t>$/lb</t>
        </is>
      </c>
      <c r="EE4" s="110" t="inlineStr">
        <is>
          <t>US$</t>
        </is>
      </c>
      <c r="EF4" s="111" t="inlineStr">
        <is>
          <t>KG</t>
        </is>
      </c>
      <c r="EG4" s="112" t="inlineStr">
        <is>
          <t>$/lb</t>
        </is>
      </c>
      <c r="EH4" s="110" t="inlineStr">
        <is>
          <t>US$</t>
        </is>
      </c>
      <c r="EI4" s="111" t="inlineStr">
        <is>
          <t>KG</t>
        </is>
      </c>
      <c r="EJ4" s="112" t="inlineStr">
        <is>
          <t>$/lb</t>
        </is>
      </c>
      <c r="EK4" s="110" t="inlineStr">
        <is>
          <t>US$</t>
        </is>
      </c>
      <c r="EL4" s="111" t="inlineStr">
        <is>
          <t>KG</t>
        </is>
      </c>
      <c r="EM4" s="112" t="inlineStr">
        <is>
          <t>$/lb</t>
        </is>
      </c>
      <c r="EN4" s="110" t="inlineStr">
        <is>
          <t>US$</t>
        </is>
      </c>
      <c r="EO4" s="111" t="inlineStr">
        <is>
          <t>KG</t>
        </is>
      </c>
      <c r="EP4" s="112" t="inlineStr">
        <is>
          <t>$/lb</t>
        </is>
      </c>
      <c r="EQ4" s="110" t="inlineStr">
        <is>
          <t>US$</t>
        </is>
      </c>
      <c r="ER4" s="111" t="inlineStr">
        <is>
          <t>KG</t>
        </is>
      </c>
      <c r="ES4" s="112" t="inlineStr">
        <is>
          <t>$/lb</t>
        </is>
      </c>
      <c r="ET4" s="110" t="inlineStr">
        <is>
          <t>US$</t>
        </is>
      </c>
      <c r="EU4" s="111" t="inlineStr">
        <is>
          <t>KG</t>
        </is>
      </c>
      <c r="EV4" s="112" t="inlineStr">
        <is>
          <t>$/lb</t>
        </is>
      </c>
      <c r="EW4" s="110" t="inlineStr">
        <is>
          <t>US$</t>
        </is>
      </c>
      <c r="EX4" s="111" t="inlineStr">
        <is>
          <t>KG</t>
        </is>
      </c>
      <c r="EY4" s="112" t="inlineStr">
        <is>
          <t>$/lb</t>
        </is>
      </c>
      <c r="EZ4" s="110" t="inlineStr">
        <is>
          <t>US$</t>
        </is>
      </c>
      <c r="FA4" s="111" t="inlineStr">
        <is>
          <t>KG</t>
        </is>
      </c>
      <c r="FB4" s="112" t="inlineStr">
        <is>
          <t>$/lb</t>
        </is>
      </c>
      <c r="FC4" s="110" t="inlineStr">
        <is>
          <t>US$</t>
        </is>
      </c>
      <c r="FD4" s="111" t="inlineStr">
        <is>
          <t>KG</t>
        </is>
      </c>
      <c r="FE4" s="112" t="inlineStr">
        <is>
          <t>$/lb</t>
        </is>
      </c>
      <c r="FF4" s="110" t="inlineStr">
        <is>
          <t>US$</t>
        </is>
      </c>
      <c r="FG4" s="111" t="inlineStr">
        <is>
          <t>KG</t>
        </is>
      </c>
      <c r="FH4" s="112" t="inlineStr">
        <is>
          <t>$/lb</t>
        </is>
      </c>
      <c r="FI4" s="110" t="inlineStr">
        <is>
          <t>US$</t>
        </is>
      </c>
      <c r="FJ4" s="111" t="inlineStr">
        <is>
          <t>KG</t>
        </is>
      </c>
      <c r="FK4" s="112" t="inlineStr">
        <is>
          <t>$/lb</t>
        </is>
      </c>
      <c r="FL4" s="110" t="inlineStr">
        <is>
          <t>US$</t>
        </is>
      </c>
      <c r="FM4" s="111" t="inlineStr">
        <is>
          <t>KG</t>
        </is>
      </c>
      <c r="FN4" s="112" t="inlineStr">
        <is>
          <t>$/lb</t>
        </is>
      </c>
      <c r="FO4" s="110" t="inlineStr">
        <is>
          <t>US$</t>
        </is>
      </c>
      <c r="FP4" s="111" t="inlineStr">
        <is>
          <t>KG</t>
        </is>
      </c>
      <c r="FQ4" s="112" t="inlineStr">
        <is>
          <t>$/lb</t>
        </is>
      </c>
      <c r="FR4" s="110" t="inlineStr">
        <is>
          <t>US$</t>
        </is>
      </c>
      <c r="FS4" s="111" t="inlineStr">
        <is>
          <t>KG</t>
        </is>
      </c>
      <c r="FT4" s="112" t="inlineStr">
        <is>
          <t>$/lb</t>
        </is>
      </c>
      <c r="FU4" s="110" t="inlineStr">
        <is>
          <t>US$</t>
        </is>
      </c>
      <c r="FV4" s="111" t="inlineStr">
        <is>
          <t>KG</t>
        </is>
      </c>
      <c r="FW4" s="112" t="inlineStr">
        <is>
          <t>$/lb</t>
        </is>
      </c>
      <c r="FX4" s="110" t="inlineStr">
        <is>
          <t>US$</t>
        </is>
      </c>
      <c r="FY4" s="111" t="inlineStr">
        <is>
          <t>KG</t>
        </is>
      </c>
      <c r="FZ4" s="112" t="inlineStr">
        <is>
          <t>$/lb</t>
        </is>
      </c>
      <c r="GA4" s="110" t="inlineStr">
        <is>
          <t>US$</t>
        </is>
      </c>
      <c r="GB4" s="111" t="inlineStr">
        <is>
          <t>KG</t>
        </is>
      </c>
      <c r="GC4" s="112" t="inlineStr">
        <is>
          <t>$/lb</t>
        </is>
      </c>
      <c r="GD4" s="110" t="inlineStr">
        <is>
          <t>US$</t>
        </is>
      </c>
      <c r="GE4" s="111" t="inlineStr">
        <is>
          <t>KG</t>
        </is>
      </c>
      <c r="GF4" s="112" t="inlineStr">
        <is>
          <t>$/lb</t>
        </is>
      </c>
      <c r="GG4" s="110" t="inlineStr">
        <is>
          <t>US$</t>
        </is>
      </c>
      <c r="GH4" s="111" t="inlineStr">
        <is>
          <t>KG</t>
        </is>
      </c>
      <c r="GI4" s="112" t="inlineStr">
        <is>
          <t>$/lb</t>
        </is>
      </c>
      <c r="GJ4" s="110" t="inlineStr">
        <is>
          <t>US$</t>
        </is>
      </c>
      <c r="GK4" s="111" t="inlineStr">
        <is>
          <t>KG</t>
        </is>
      </c>
      <c r="GL4" s="112" t="inlineStr">
        <is>
          <t>$/lb</t>
        </is>
      </c>
      <c r="GM4" s="110" t="inlineStr">
        <is>
          <t>US$</t>
        </is>
      </c>
      <c r="GN4" s="111" t="inlineStr">
        <is>
          <t>KG</t>
        </is>
      </c>
      <c r="GO4" s="112" t="inlineStr">
        <is>
          <t>$/lb</t>
        </is>
      </c>
      <c r="GP4" s="110" t="inlineStr">
        <is>
          <t>US$</t>
        </is>
      </c>
      <c r="GQ4" s="111" t="inlineStr">
        <is>
          <t>KG</t>
        </is>
      </c>
      <c r="GR4" s="112" t="inlineStr">
        <is>
          <t>$/lb</t>
        </is>
      </c>
      <c r="GS4" s="110" t="inlineStr">
        <is>
          <t>US$</t>
        </is>
      </c>
      <c r="GT4" s="111" t="inlineStr">
        <is>
          <t>KG</t>
        </is>
      </c>
      <c r="GU4" s="112" t="inlineStr">
        <is>
          <t>$/lb</t>
        </is>
      </c>
      <c r="GV4" s="110" t="inlineStr">
        <is>
          <t>US$</t>
        </is>
      </c>
      <c r="GW4" s="111" t="inlineStr">
        <is>
          <t>KG</t>
        </is>
      </c>
      <c r="GX4" s="112" t="inlineStr">
        <is>
          <t>$/lb</t>
        </is>
      </c>
      <c r="GY4" s="110" t="inlineStr">
        <is>
          <t>US$</t>
        </is>
      </c>
      <c r="GZ4" s="111" t="inlineStr">
        <is>
          <t>KG</t>
        </is>
      </c>
      <c r="HA4" s="112" t="inlineStr">
        <is>
          <t>$/lb</t>
        </is>
      </c>
      <c r="HB4" s="110" t="inlineStr">
        <is>
          <t>US$</t>
        </is>
      </c>
      <c r="HC4" s="111" t="inlineStr">
        <is>
          <t>KG</t>
        </is>
      </c>
      <c r="HD4" s="112" t="inlineStr">
        <is>
          <t>$/lb</t>
        </is>
      </c>
      <c r="HE4" s="110" t="inlineStr">
        <is>
          <t>US$</t>
        </is>
      </c>
      <c r="HF4" s="111" t="inlineStr">
        <is>
          <t>KG</t>
        </is>
      </c>
      <c r="HG4" s="112" t="inlineStr">
        <is>
          <t>$/lb</t>
        </is>
      </c>
      <c r="HH4" s="110" t="inlineStr">
        <is>
          <t>US$</t>
        </is>
      </c>
      <c r="HI4" s="111" t="inlineStr">
        <is>
          <t>KG</t>
        </is>
      </c>
      <c r="HJ4" s="112" t="inlineStr">
        <is>
          <t>$/lb</t>
        </is>
      </c>
      <c r="HK4" s="110" t="inlineStr">
        <is>
          <t>US$</t>
        </is>
      </c>
      <c r="HL4" s="111" t="inlineStr">
        <is>
          <t>KG</t>
        </is>
      </c>
      <c r="HM4" s="112" t="inlineStr">
        <is>
          <t>$/lb</t>
        </is>
      </c>
      <c r="HN4" s="110" t="inlineStr">
        <is>
          <t>US$</t>
        </is>
      </c>
      <c r="HO4" s="111" t="inlineStr">
        <is>
          <t>KG</t>
        </is>
      </c>
      <c r="HP4" s="112" t="inlineStr">
        <is>
          <t>$/lb</t>
        </is>
      </c>
      <c r="HQ4" s="110" t="inlineStr">
        <is>
          <t>US$</t>
        </is>
      </c>
      <c r="HR4" s="111" t="inlineStr">
        <is>
          <t>KG</t>
        </is>
      </c>
      <c r="HS4" s="112" t="inlineStr">
        <is>
          <t>$/lb</t>
        </is>
      </c>
      <c r="HT4" s="110" t="inlineStr">
        <is>
          <t>US$</t>
        </is>
      </c>
      <c r="HU4" s="111" t="inlineStr">
        <is>
          <t>KG</t>
        </is>
      </c>
      <c r="HV4" s="112" t="inlineStr">
        <is>
          <t>$/lb</t>
        </is>
      </c>
      <c r="HW4" s="110" t="inlineStr">
        <is>
          <t>US$</t>
        </is>
      </c>
      <c r="HX4" s="111" t="inlineStr">
        <is>
          <t>KG</t>
        </is>
      </c>
      <c r="HY4" s="112" t="inlineStr">
        <is>
          <t>$/lb</t>
        </is>
      </c>
      <c r="HZ4" s="110" t="inlineStr">
        <is>
          <t>US$</t>
        </is>
      </c>
      <c r="IA4" s="111" t="inlineStr">
        <is>
          <t>KG</t>
        </is>
      </c>
      <c r="IB4" s="112" t="inlineStr">
        <is>
          <t>$/lb</t>
        </is>
      </c>
      <c r="IC4" s="110" t="inlineStr">
        <is>
          <t>US$</t>
        </is>
      </c>
      <c r="ID4" s="111" t="inlineStr">
        <is>
          <t>KG</t>
        </is>
      </c>
      <c r="IE4" s="112" t="inlineStr">
        <is>
          <t>$/lb</t>
        </is>
      </c>
      <c r="IF4" s="110" t="inlineStr">
        <is>
          <t>US$</t>
        </is>
      </c>
      <c r="IG4" s="111" t="inlineStr">
        <is>
          <t>KG</t>
        </is>
      </c>
      <c r="IH4" s="112" t="inlineStr">
        <is>
          <t>$/lb</t>
        </is>
      </c>
      <c r="II4" s="110" t="inlineStr">
        <is>
          <t>US$</t>
        </is>
      </c>
      <c r="IJ4" s="111" t="inlineStr">
        <is>
          <t>KG</t>
        </is>
      </c>
      <c r="IK4" s="112" t="inlineStr">
        <is>
          <t>$/lb</t>
        </is>
      </c>
      <c r="IL4" s="110" t="inlineStr">
        <is>
          <t>US$</t>
        </is>
      </c>
      <c r="IM4" s="111" t="inlineStr">
        <is>
          <t>KG</t>
        </is>
      </c>
      <c r="IN4" s="112" t="inlineStr">
        <is>
          <t>$/lb</t>
        </is>
      </c>
      <c r="IO4" s="110" t="inlineStr">
        <is>
          <t>US$</t>
        </is>
      </c>
      <c r="IP4" s="111" t="inlineStr">
        <is>
          <t>KG</t>
        </is>
      </c>
      <c r="IQ4" s="112" t="inlineStr">
        <is>
          <t>$/lb</t>
        </is>
      </c>
      <c r="IR4" s="110" t="inlineStr">
        <is>
          <t>US$</t>
        </is>
      </c>
      <c r="IS4" s="111" t="inlineStr">
        <is>
          <t>KG</t>
        </is>
      </c>
      <c r="IT4" s="112" t="inlineStr">
        <is>
          <t>$/lb</t>
        </is>
      </c>
      <c r="IU4" s="110" t="inlineStr">
        <is>
          <t>US$</t>
        </is>
      </c>
      <c r="IV4" s="111" t="inlineStr">
        <is>
          <t>KG</t>
        </is>
      </c>
      <c r="IW4" s="112" t="inlineStr">
        <is>
          <t>$/lb</t>
        </is>
      </c>
      <c r="IX4" s="110" t="inlineStr">
        <is>
          <t>US$</t>
        </is>
      </c>
      <c r="IY4" s="111" t="inlineStr">
        <is>
          <t>KG</t>
        </is>
      </c>
      <c r="IZ4" s="112" t="inlineStr">
        <is>
          <t>$/lb</t>
        </is>
      </c>
      <c r="JA4" s="110" t="inlineStr">
        <is>
          <t>US$</t>
        </is>
      </c>
      <c r="JB4" s="111" t="inlineStr">
        <is>
          <t>KG</t>
        </is>
      </c>
      <c r="JC4" s="112" t="inlineStr">
        <is>
          <t>$/lb</t>
        </is>
      </c>
      <c r="JD4" s="110" t="inlineStr">
        <is>
          <t>US$</t>
        </is>
      </c>
      <c r="JE4" s="111" t="inlineStr">
        <is>
          <t>KG</t>
        </is>
      </c>
      <c r="JF4" s="112" t="inlineStr">
        <is>
          <t>$/lb</t>
        </is>
      </c>
      <c r="JG4" s="110" t="inlineStr">
        <is>
          <t>US$</t>
        </is>
      </c>
      <c r="JH4" s="111" t="inlineStr">
        <is>
          <t>KG</t>
        </is>
      </c>
      <c r="JI4" s="112" t="inlineStr">
        <is>
          <t>$/lb</t>
        </is>
      </c>
      <c r="JJ4" s="110" t="inlineStr">
        <is>
          <t>US$</t>
        </is>
      </c>
      <c r="JK4" s="111" t="inlineStr">
        <is>
          <t>KG</t>
        </is>
      </c>
      <c r="JL4" s="112" t="inlineStr">
        <is>
          <t>$/lb</t>
        </is>
      </c>
      <c r="JM4" s="110" t="inlineStr">
        <is>
          <t>US$</t>
        </is>
      </c>
      <c r="JN4" s="111" t="inlineStr">
        <is>
          <t>KG</t>
        </is>
      </c>
      <c r="JO4" s="112" t="inlineStr">
        <is>
          <t>$/lb</t>
        </is>
      </c>
      <c r="JP4" s="110" t="inlineStr">
        <is>
          <t>US$</t>
        </is>
      </c>
      <c r="JQ4" s="111" t="inlineStr">
        <is>
          <t>KG</t>
        </is>
      </c>
      <c r="JR4" s="112" t="inlineStr">
        <is>
          <t>$/lb</t>
        </is>
      </c>
    </row>
    <row r="5">
      <c r="A5" s="113" t="inlineStr">
        <is>
          <t>World Total</t>
        </is>
      </c>
      <c r="B5" s="114">
        <f>SUM(I5,L5,O5,R5,U5,X5)</f>
        <v/>
      </c>
      <c r="C5" s="114">
        <f>SUM(J5,M5,P5,S5,V5,Y5)</f>
        <v/>
      </c>
      <c r="D5" s="115">
        <f>C5/1000000</f>
        <v/>
      </c>
      <c r="E5" s="115">
        <f>C5*2.20462262185/1000000</f>
        <v/>
      </c>
      <c r="F5" s="116">
        <f>IFERROR(B5/(C5/1000),0)</f>
        <v/>
      </c>
      <c r="G5" s="117">
        <f>IFERROR(B5/(C5*2.20462262185),0)</f>
        <v/>
      </c>
      <c r="H5" s="113" t="n"/>
      <c r="I5" s="114" t="n">
        <v>91067674</v>
      </c>
      <c r="J5" s="114" t="n">
        <v>72546853</v>
      </c>
      <c r="K5" s="117">
        <f>IFERROR(I5/(J5*2.20462262185),0)</f>
        <v/>
      </c>
      <c r="L5" s="114" t="n">
        <v>83170141</v>
      </c>
      <c r="M5" s="114" t="n">
        <v>69527410</v>
      </c>
      <c r="N5" s="117">
        <f>IFERROR(L5/(M5*2.20462262185),0)</f>
        <v/>
      </c>
      <c r="O5" s="114" t="n">
        <v>71242022</v>
      </c>
      <c r="P5" s="114" t="n">
        <v>67179723</v>
      </c>
      <c r="Q5" s="117">
        <f>IFERROR(O5/(P5*2.20462262185),0)</f>
        <v/>
      </c>
      <c r="R5" s="114" t="n">
        <v>69202422</v>
      </c>
      <c r="S5" s="114" t="n">
        <v>66487194</v>
      </c>
      <c r="T5" s="117">
        <f>IFERROR(R5/(S5*2.20462262185),0)</f>
        <v/>
      </c>
      <c r="U5" s="114" t="n">
        <v>75063267</v>
      </c>
      <c r="V5" s="114" t="n">
        <v>71301302</v>
      </c>
      <c r="W5" s="117">
        <f>IFERROR(U5/(V5*2.20462262185),0)</f>
        <v/>
      </c>
      <c r="X5" s="114" t="n">
        <v>66769154</v>
      </c>
      <c r="Y5" s="114" t="n">
        <v>64280168</v>
      </c>
      <c r="Z5" s="117">
        <f>IFERROR(X5/(Y5*2.20462262185),0)</f>
        <v/>
      </c>
      <c r="AA5" s="114" t="n">
        <v>54065784</v>
      </c>
      <c r="AB5" s="114" t="n">
        <v>48787840</v>
      </c>
      <c r="AC5" s="117">
        <f>IFERROR(AA5/(AB5*2.20462262185),0)</f>
        <v/>
      </c>
      <c r="AD5" s="114" t="n">
        <v>41905650</v>
      </c>
      <c r="AE5" s="114" t="n">
        <v>39131132</v>
      </c>
      <c r="AF5" s="117">
        <f>IFERROR(AD5/(AE5*2.20462262185),0)</f>
        <v/>
      </c>
      <c r="AG5" s="114" t="n">
        <v>56260798</v>
      </c>
      <c r="AH5" s="114" t="n">
        <v>54557026</v>
      </c>
      <c r="AI5" s="117">
        <f>IFERROR(AG5/(AH5*2.20462262185),0)</f>
        <v/>
      </c>
      <c r="AJ5" s="114" t="n">
        <v>71617966</v>
      </c>
      <c r="AK5" s="114" t="n">
        <v>69329117</v>
      </c>
      <c r="AL5" s="117">
        <f>IFERROR(AJ5/(AK5*2.20462262185),0)</f>
        <v/>
      </c>
      <c r="AM5" s="114" t="n">
        <v>76534645</v>
      </c>
      <c r="AN5" s="114" t="n">
        <v>70536323</v>
      </c>
      <c r="AO5" s="117">
        <f>IFERROR(AM5/(AN5*2.20462262185),0)</f>
        <v/>
      </c>
      <c r="AP5" s="114" t="n">
        <v>81761651</v>
      </c>
      <c r="AQ5" s="114" t="n">
        <v>74617781</v>
      </c>
      <c r="AR5" s="117">
        <f>IFERROR(AP5/(AQ5*2.20462262185),0)</f>
        <v/>
      </c>
      <c r="AS5" s="114" t="n">
        <v>78273090</v>
      </c>
      <c r="AT5" s="114" t="n">
        <v>71503534</v>
      </c>
      <c r="AU5" s="117">
        <f>IFERROR(AS5/(AT5*2.20462262185),0)</f>
        <v/>
      </c>
      <c r="AV5" s="114" t="n">
        <v>93072973</v>
      </c>
      <c r="AW5" s="114" t="n">
        <v>84420951</v>
      </c>
      <c r="AX5" s="117">
        <f>IFERROR(AV5/(AW5*2.20462262185),0)</f>
        <v/>
      </c>
      <c r="AY5" s="114" t="n">
        <v>88409696</v>
      </c>
      <c r="AZ5" s="114" t="n">
        <v>80665119</v>
      </c>
      <c r="BA5" s="117">
        <f>IFERROR(AY5/(AZ5*2.20462262185),0)</f>
        <v/>
      </c>
      <c r="BB5" s="114" t="n">
        <v>106022668</v>
      </c>
      <c r="BC5" s="114" t="n">
        <v>92329091</v>
      </c>
      <c r="BD5" s="117">
        <f>IFERROR(BB5/(BC5*2.20462262185),0)</f>
        <v/>
      </c>
      <c r="BE5" s="114" t="n">
        <v>85699578</v>
      </c>
      <c r="BF5" s="114" t="n">
        <v>71407270</v>
      </c>
      <c r="BG5" s="117">
        <f>IFERROR(BE5/(BF5*2.20462262185),0)</f>
        <v/>
      </c>
      <c r="BH5" s="114" t="n">
        <v>98171327</v>
      </c>
      <c r="BI5" s="114" t="n">
        <v>83887373</v>
      </c>
      <c r="BJ5" s="117">
        <f>IFERROR(BH5/(BI5*2.20462262185),0)</f>
        <v/>
      </c>
      <c r="BK5" s="114" t="n">
        <v>80879604</v>
      </c>
      <c r="BL5" s="114" t="n">
        <v>67326635</v>
      </c>
      <c r="BM5" s="117">
        <f>IFERROR(BK5/(BL5*2.20462262185),0)</f>
        <v/>
      </c>
      <c r="BN5" s="114" t="n">
        <v>80072562</v>
      </c>
      <c r="BO5" s="114" t="n">
        <v>65232661</v>
      </c>
      <c r="BP5" s="117">
        <f>IFERROR(BN5/(BO5*2.20462262185),0)</f>
        <v/>
      </c>
      <c r="BQ5" s="114" t="n">
        <v>84205637</v>
      </c>
      <c r="BR5" s="114" t="n">
        <v>67098265</v>
      </c>
      <c r="BS5" s="117">
        <f>IFERROR(BQ5/(BR5*2.20462262185),0)</f>
        <v/>
      </c>
      <c r="BT5" s="114" t="n">
        <v>86610587</v>
      </c>
      <c r="BU5" s="114" t="n">
        <v>68453025</v>
      </c>
      <c r="BV5" s="117">
        <f>IFERROR(BT5/(BU5*2.20462262185),0)</f>
        <v/>
      </c>
      <c r="BW5" s="114" t="n">
        <v>73323285</v>
      </c>
      <c r="BX5" s="114" t="n">
        <v>59213440</v>
      </c>
      <c r="BY5" s="117">
        <f>IFERROR(BW5/(BX5*2.20462262185),0)</f>
        <v/>
      </c>
      <c r="BZ5" s="114" t="n">
        <v>83317298</v>
      </c>
      <c r="CA5" s="114" t="n">
        <v>71184644</v>
      </c>
      <c r="CB5" s="117">
        <f>IFERROR(BZ5/(CA5*2.20462262185),0)</f>
        <v/>
      </c>
      <c r="CC5" s="114" t="n">
        <v>76526475</v>
      </c>
      <c r="CD5" s="114" t="n">
        <v>63291300</v>
      </c>
      <c r="CE5" s="117">
        <f>IFERROR(CC5/(CD5*2.20462262185),0)</f>
        <v/>
      </c>
      <c r="CF5" s="114" t="n">
        <v>72142135</v>
      </c>
      <c r="CG5" s="114" t="n">
        <v>60609026</v>
      </c>
      <c r="CH5" s="117">
        <f>IFERROR(CF5/(CG5*2.20462262185),0)</f>
        <v/>
      </c>
      <c r="CI5" s="114" t="n">
        <v>81490915</v>
      </c>
      <c r="CJ5" s="114" t="n">
        <v>69245164</v>
      </c>
      <c r="CK5" s="117">
        <f>IFERROR(CI5/(CJ5*2.20462262185),0)</f>
        <v/>
      </c>
      <c r="CL5" s="114" t="n">
        <v>89426709</v>
      </c>
      <c r="CM5" s="114" t="n">
        <v>73445045</v>
      </c>
      <c r="CN5" s="117">
        <f>IFERROR(CL5/(CM5*2.20462262185),0)</f>
        <v/>
      </c>
      <c r="CO5" s="114" t="n">
        <v>69448197</v>
      </c>
      <c r="CP5" s="114" t="n">
        <v>59457611</v>
      </c>
      <c r="CQ5" s="117">
        <f>IFERROR(CO5/(CP5*2.20462262185),0)</f>
        <v/>
      </c>
      <c r="CR5" s="114" t="n">
        <v>88805260</v>
      </c>
      <c r="CS5" s="114" t="n">
        <v>78775765</v>
      </c>
      <c r="CT5" s="117">
        <f>IFERROR(CR5/(CS5*2.20462262185),0)</f>
        <v/>
      </c>
      <c r="CU5" s="114" t="n">
        <v>83493664</v>
      </c>
      <c r="CV5" s="114" t="n">
        <v>70825121</v>
      </c>
      <c r="CW5" s="117">
        <f>IFERROR(CU5/(CV5*2.20462262185),0)</f>
        <v/>
      </c>
      <c r="CX5" s="114" t="n">
        <v>85990195</v>
      </c>
      <c r="CY5" s="114" t="n">
        <v>69643970</v>
      </c>
      <c r="CZ5" s="117">
        <f>IFERROR(CX5/(CY5*2.20462262185),0)</f>
        <v/>
      </c>
      <c r="DA5" s="114" t="n">
        <v>101532213</v>
      </c>
      <c r="DB5" s="114" t="n">
        <v>87467002</v>
      </c>
      <c r="DC5" s="117">
        <f>IFERROR(DA5/(DB5*2.20462262185),0)</f>
        <v/>
      </c>
      <c r="DD5" s="114" t="n">
        <v>100524884</v>
      </c>
      <c r="DE5" s="114" t="n">
        <v>83090028</v>
      </c>
      <c r="DF5" s="117">
        <f>IFERROR(DD5/(DE5*2.20462262185),0)</f>
        <v/>
      </c>
      <c r="DG5" s="114" t="n">
        <v>89809227</v>
      </c>
      <c r="DH5" s="114" t="n">
        <v>69128793</v>
      </c>
      <c r="DI5" s="117">
        <f>IFERROR(DG5/(DH5*2.20462262185),0)</f>
        <v/>
      </c>
      <c r="DJ5" s="114" t="n">
        <v>79737488</v>
      </c>
      <c r="DK5" s="114" t="n">
        <v>62882646</v>
      </c>
      <c r="DL5" s="117">
        <f>IFERROR(DJ5/(DK5*2.20462262185),0)</f>
        <v/>
      </c>
      <c r="DM5" s="114" t="n">
        <v>80002231</v>
      </c>
      <c r="DN5" s="114" t="n">
        <v>61353348</v>
      </c>
      <c r="DO5" s="117">
        <f>IFERROR(DM5/(DN5*2.20462262185),0)</f>
        <v/>
      </c>
      <c r="DP5" s="114" t="n">
        <v>77779806</v>
      </c>
      <c r="DQ5" s="114" t="n">
        <v>58135601</v>
      </c>
      <c r="DR5" s="117">
        <f>IFERROR(DP5/(DQ5*2.20462262185),0)</f>
        <v/>
      </c>
      <c r="DS5" s="114" t="n">
        <v>74427434</v>
      </c>
      <c r="DT5" s="114" t="n">
        <v>57324981</v>
      </c>
      <c r="DU5" s="117">
        <f>IFERROR(DS5/(DT5*2.20462262185),0)</f>
        <v/>
      </c>
      <c r="DV5" s="114" t="n">
        <v>72362461</v>
      </c>
      <c r="DW5" s="114" t="n">
        <v>53632790</v>
      </c>
      <c r="DX5" s="117">
        <f>IFERROR(DV5/(DW5*2.20462262185),0)</f>
        <v/>
      </c>
      <c r="DY5" s="114" t="n">
        <v>93978606</v>
      </c>
      <c r="DZ5" s="114" t="n">
        <v>68798976</v>
      </c>
      <c r="EA5" s="117">
        <f>IFERROR(DY5/(DZ5*2.20462262185),0)</f>
        <v/>
      </c>
      <c r="EB5" s="114" t="n">
        <v>94024737</v>
      </c>
      <c r="EC5" s="114" t="n">
        <v>67803376</v>
      </c>
      <c r="ED5" s="117">
        <f>IFERROR(EB5/(EC5*2.20462262185),0)</f>
        <v/>
      </c>
      <c r="EE5" s="114" t="n">
        <v>93483013</v>
      </c>
      <c r="EF5" s="114" t="n">
        <v>63379508</v>
      </c>
      <c r="EG5" s="117">
        <f>IFERROR(EE5/(EF5*2.20462262185),0)</f>
        <v/>
      </c>
      <c r="EH5" s="114" t="n">
        <v>108620575</v>
      </c>
      <c r="EI5" s="114" t="n">
        <v>72560661</v>
      </c>
      <c r="EJ5" s="117">
        <f>IFERROR(EH5/(EI5*2.20462262185),0)</f>
        <v/>
      </c>
      <c r="EK5" s="114" t="n">
        <v>125396010</v>
      </c>
      <c r="EL5" s="114" t="n">
        <v>76401220</v>
      </c>
      <c r="EM5" s="117">
        <f>IFERROR(EK5/(EL5*2.20462262185),0)</f>
        <v/>
      </c>
      <c r="EN5" s="114" t="n">
        <v>126722222</v>
      </c>
      <c r="EO5" s="114" t="n">
        <v>73051031</v>
      </c>
      <c r="EP5" s="117">
        <f>IFERROR(EN5/(EO5*2.20462262185),0)</f>
        <v/>
      </c>
      <c r="EQ5" s="114" t="n">
        <v>147498924</v>
      </c>
      <c r="ER5" s="114" t="n">
        <v>86110531</v>
      </c>
      <c r="ES5" s="117">
        <f>IFERROR(EQ5/(ER5*2.20462262185),0)</f>
        <v/>
      </c>
      <c r="ET5" s="114" t="n">
        <v>143872692</v>
      </c>
      <c r="EU5" s="114" t="n">
        <v>87057998</v>
      </c>
      <c r="EV5" s="117">
        <f>IFERROR(ET5/(EU5*2.20462262185),0)</f>
        <v/>
      </c>
      <c r="EW5" s="114" t="n">
        <v>145078389</v>
      </c>
      <c r="EX5" s="114" t="n">
        <v>93738336</v>
      </c>
      <c r="EY5" s="117">
        <f>IFERROR(EW5/(EX5*2.20462262185),0)</f>
        <v/>
      </c>
      <c r="EZ5" s="114" t="n">
        <v>154987249</v>
      </c>
      <c r="FA5" s="114" t="n">
        <v>102310644</v>
      </c>
      <c r="FB5" s="117">
        <f>IFERROR(EZ5/(FA5*2.20462262185),0)</f>
        <v/>
      </c>
      <c r="FC5" s="114" t="n">
        <v>139963853</v>
      </c>
      <c r="FD5" s="114" t="n">
        <v>92025878</v>
      </c>
      <c r="FE5" s="117">
        <f>IFERROR(FC5/(FD5*2.20462262185),0)</f>
        <v/>
      </c>
      <c r="FF5" s="114" t="n">
        <v>132832251</v>
      </c>
      <c r="FG5" s="114" t="n">
        <v>93907216</v>
      </c>
      <c r="FH5" s="117">
        <f>IFERROR(FF5/(FG5*2.20462262185),0)</f>
        <v/>
      </c>
      <c r="FI5" s="114" t="n">
        <v>108177087</v>
      </c>
      <c r="FJ5" s="114" t="n">
        <v>78755251</v>
      </c>
      <c r="FK5" s="117">
        <f>IFERROR(FI5/(FJ5*2.20462262185),0)</f>
        <v/>
      </c>
      <c r="FL5" s="114" t="n">
        <v>112965433</v>
      </c>
      <c r="FM5" s="114" t="n">
        <v>83664390</v>
      </c>
      <c r="FN5" s="117">
        <f>IFERROR(FL5/(FM5*2.20462262185),0)</f>
        <v/>
      </c>
      <c r="FO5" s="114" t="n">
        <v>110500198</v>
      </c>
      <c r="FP5" s="114" t="n">
        <v>83920557</v>
      </c>
      <c r="FQ5" s="117">
        <f>IFERROR(FO5/(FP5*2.20462262185),0)</f>
        <v/>
      </c>
      <c r="FR5" s="114" t="n">
        <v>104535021</v>
      </c>
      <c r="FS5" s="114" t="n">
        <v>80876386</v>
      </c>
      <c r="FT5" s="117">
        <f>IFERROR(FR5/(FS5*2.20462262185),0)</f>
        <v/>
      </c>
      <c r="FU5" s="114" t="n">
        <v>99009773</v>
      </c>
      <c r="FV5" s="114" t="n">
        <v>77931554</v>
      </c>
      <c r="FW5" s="117">
        <f>IFERROR(FU5/(FV5*2.20462262185),0)</f>
        <v/>
      </c>
      <c r="FX5" s="114" t="n">
        <v>98844143</v>
      </c>
      <c r="FY5" s="114" t="n">
        <v>78720535</v>
      </c>
      <c r="FZ5" s="117">
        <f>IFERROR(FX5/(FY5*2.20462262185),0)</f>
        <v/>
      </c>
      <c r="GA5" s="114" t="n">
        <v>113348088</v>
      </c>
      <c r="GB5" s="114" t="n">
        <v>92097296</v>
      </c>
      <c r="GC5" s="117">
        <f>IFERROR(GA5/(GB5*2.20462262185),0)</f>
        <v/>
      </c>
      <c r="GD5" s="114" t="n">
        <v>106302281</v>
      </c>
      <c r="GE5" s="114" t="n">
        <v>83307312</v>
      </c>
      <c r="GF5" s="117">
        <f>IFERROR(GD5/(GE5*2.20462262185),0)</f>
        <v/>
      </c>
      <c r="GG5" s="114" t="n">
        <v>90698420</v>
      </c>
      <c r="GH5" s="114" t="n">
        <v>75412278</v>
      </c>
      <c r="GI5" s="117">
        <f>IFERROR(GG5/(GH5*2.20462262185),0)</f>
        <v/>
      </c>
      <c r="GJ5" s="114" t="n">
        <v>82271245</v>
      </c>
      <c r="GK5" s="114" t="n">
        <v>68225846</v>
      </c>
      <c r="GL5" s="117">
        <f>IFERROR(GJ5/(GK5*2.20462262185),0)</f>
        <v/>
      </c>
      <c r="GM5" s="114" t="n">
        <v>81880455</v>
      </c>
      <c r="GN5" s="114" t="n">
        <v>74400587</v>
      </c>
      <c r="GO5" s="117">
        <f>IFERROR(GM5/(GN5*2.20462262185),0)</f>
        <v/>
      </c>
      <c r="GP5" s="114" t="n">
        <v>61801002</v>
      </c>
      <c r="GQ5" s="114" t="n">
        <v>62724560</v>
      </c>
      <c r="GR5" s="117">
        <f>IFERROR(GP5/(GQ5*2.20462262185),0)</f>
        <v/>
      </c>
      <c r="GS5" s="114" t="n">
        <v>48325043</v>
      </c>
      <c r="GT5" s="114" t="n">
        <v>52044299</v>
      </c>
      <c r="GU5" s="117">
        <f>IFERROR(GS5/(GT5*2.20462262185),0)</f>
        <v/>
      </c>
      <c r="GV5" s="114" t="n">
        <v>77641891</v>
      </c>
      <c r="GW5" s="114" t="n">
        <v>86640798</v>
      </c>
      <c r="GX5" s="117">
        <f>IFERROR(GV5/(GW5*2.20462262185),0)</f>
        <v/>
      </c>
      <c r="GY5" s="114" t="n">
        <v>76147470</v>
      </c>
      <c r="GZ5" s="114" t="n">
        <v>89549927</v>
      </c>
      <c r="HA5" s="117">
        <f>IFERROR(GY5/(GZ5*2.20462262185),0)</f>
        <v/>
      </c>
      <c r="HB5" s="114" t="n">
        <v>68850226</v>
      </c>
      <c r="HC5" s="114" t="n">
        <v>78141091</v>
      </c>
      <c r="HD5" s="117">
        <f>IFERROR(HB5/(HC5*2.20462262185),0)</f>
        <v/>
      </c>
      <c r="HE5" s="114" t="n">
        <v>67993432</v>
      </c>
      <c r="HF5" s="114" t="n">
        <v>77941245</v>
      </c>
      <c r="HG5" s="117">
        <f>IFERROR(HE5/(HF5*2.20462262185),0)</f>
        <v/>
      </c>
      <c r="HH5" s="114" t="n">
        <v>51437640</v>
      </c>
      <c r="HI5" s="114" t="n">
        <v>56065195</v>
      </c>
      <c r="HJ5" s="117">
        <f>IFERROR(HH5/(HI5*2.20462262185),0)</f>
        <v/>
      </c>
      <c r="HK5" s="114" t="n">
        <v>53873398</v>
      </c>
      <c r="HL5" s="114" t="n">
        <v>56893520</v>
      </c>
      <c r="HM5" s="117">
        <f>IFERROR(HK5/(HL5*2.20462262185),0)</f>
        <v/>
      </c>
      <c r="HN5" s="114" t="n">
        <v>47474367</v>
      </c>
      <c r="HO5" s="114" t="n">
        <v>51688983</v>
      </c>
      <c r="HP5" s="117">
        <f>IFERROR(HN5/(HO5*2.20462262185),0)</f>
        <v/>
      </c>
      <c r="HQ5" s="114" t="n">
        <v>47985633</v>
      </c>
      <c r="HR5" s="114" t="n">
        <v>52553119</v>
      </c>
      <c r="HS5" s="117">
        <f>IFERROR(HQ5/(HR5*2.20462262185),0)</f>
        <v/>
      </c>
      <c r="HT5" s="114" t="n">
        <v>47611772</v>
      </c>
      <c r="HU5" s="114" t="n">
        <v>50412663</v>
      </c>
      <c r="HV5" s="117">
        <f>IFERROR(HT5/(HU5*2.20462262185),0)</f>
        <v/>
      </c>
      <c r="HW5" s="114" t="n">
        <v>55322564</v>
      </c>
      <c r="HX5" s="114" t="n">
        <v>56432233</v>
      </c>
      <c r="HY5" s="117">
        <f>IFERROR(HW5/(HX5*2.20462262185),0)</f>
        <v/>
      </c>
      <c r="HZ5" s="114" t="n">
        <v>51098456</v>
      </c>
      <c r="IA5" s="114" t="n">
        <v>49065326</v>
      </c>
      <c r="IB5" s="117">
        <f>IFERROR(HZ5/(IA5*2.20462262185),0)</f>
        <v/>
      </c>
      <c r="IC5" s="114" t="n">
        <v>45923947</v>
      </c>
      <c r="ID5" s="114" t="n">
        <v>41811679</v>
      </c>
      <c r="IE5" s="117">
        <f>IFERROR(IC5/(ID5*2.20462262185),0)</f>
        <v/>
      </c>
      <c r="IF5" s="114" t="n">
        <v>41205030</v>
      </c>
      <c r="IG5" s="114" t="n">
        <v>40217154</v>
      </c>
      <c r="IH5" s="117">
        <f>IFERROR(IF5/(IG5*2.20462262185),0)</f>
        <v/>
      </c>
      <c r="II5" s="114" t="n">
        <v>38451807</v>
      </c>
      <c r="IJ5" s="114" t="n">
        <v>37110837</v>
      </c>
      <c r="IK5" s="117">
        <f>IFERROR(II5/(IJ5*2.20462262185),0)</f>
        <v/>
      </c>
      <c r="IL5" s="114" t="n">
        <v>51768679</v>
      </c>
      <c r="IM5" s="114" t="n">
        <v>49726823</v>
      </c>
      <c r="IN5" s="117">
        <f>IFERROR(IL5/(IM5*2.20462262185),0)</f>
        <v/>
      </c>
      <c r="IO5" s="114" t="n">
        <v>51802728</v>
      </c>
      <c r="IP5" s="114" t="n">
        <v>47101873</v>
      </c>
      <c r="IQ5" s="117">
        <f>IFERROR(IO5/(IP5*2.20462262185),0)</f>
        <v/>
      </c>
      <c r="IR5" s="114" t="n">
        <v>57732328</v>
      </c>
      <c r="IS5" s="114" t="n">
        <v>52744058</v>
      </c>
      <c r="IT5" s="117">
        <f>IFERROR(IR5/(IS5*2.20462262185),0)</f>
        <v/>
      </c>
      <c r="IU5" s="114" t="n">
        <v>58213521</v>
      </c>
      <c r="IV5" s="114" t="n">
        <v>51643369</v>
      </c>
      <c r="IW5" s="117">
        <f>IFERROR(IU5/(IV5*2.20462262185),0)</f>
        <v/>
      </c>
      <c r="IX5" s="114" t="n">
        <v>72564018</v>
      </c>
      <c r="IY5" s="114" t="n">
        <v>62419180</v>
      </c>
      <c r="IZ5" s="117">
        <f>IFERROR(IX5/(IY5*2.20462262185),0)</f>
        <v/>
      </c>
      <c r="JA5" s="114" t="n">
        <v>72694884</v>
      </c>
      <c r="JB5" s="114" t="n">
        <v>59350634</v>
      </c>
      <c r="JC5" s="117">
        <f>IFERROR(JA5/(JB5*2.20462262185),0)</f>
        <v/>
      </c>
      <c r="JD5" s="114" t="n">
        <v>81221843</v>
      </c>
      <c r="JE5" s="114" t="n">
        <v>65885484</v>
      </c>
      <c r="JF5" s="117">
        <f>IFERROR(JD5/(JE5*2.20462262185),0)</f>
        <v/>
      </c>
      <c r="JG5" s="114" t="n">
        <v>63943083</v>
      </c>
      <c r="JH5" s="114" t="n">
        <v>50952961</v>
      </c>
      <c r="JI5" s="117">
        <f>IFERROR(JG5/(JH5*2.20462262185),0)</f>
        <v/>
      </c>
      <c r="JJ5" s="114" t="n">
        <v>65574448</v>
      </c>
      <c r="JK5" s="114" t="n">
        <v>53335687</v>
      </c>
      <c r="JL5" s="117">
        <f>IFERROR(JJ5/(JK5*2.20462262185),0)</f>
        <v/>
      </c>
      <c r="JM5" s="114" t="n">
        <v>55484705</v>
      </c>
      <c r="JN5" s="114" t="n">
        <v>44004450</v>
      </c>
      <c r="JO5" s="117">
        <f>IFERROR(JM5/(JN5*2.20462262185),0)</f>
        <v/>
      </c>
      <c r="JP5" s="114" t="n">
        <v>64380246</v>
      </c>
      <c r="JQ5" s="114" t="n">
        <v>48847648</v>
      </c>
      <c r="JR5" s="117">
        <f>IFERROR(JP5/(JQ5*2.20462262185),0)</f>
        <v/>
      </c>
    </row>
    <row r="6">
      <c r="A6" s="118" t="inlineStr">
        <is>
          <t>Mexico</t>
        </is>
      </c>
      <c r="B6" s="119">
        <f>SUM(I6,L6,O6,R6,U6,X6)</f>
        <v/>
      </c>
      <c r="C6" s="119">
        <f>SUM(J6,M6,P6,S6,V6,Y6)</f>
        <v/>
      </c>
      <c r="D6" s="120">
        <f>C6/1000000</f>
        <v/>
      </c>
      <c r="E6" s="120">
        <f>C6*2.20462262185/1000000</f>
        <v/>
      </c>
      <c r="F6" s="121">
        <f>IFERROR(B6/(C6/1000),0)</f>
        <v/>
      </c>
      <c r="G6" s="122">
        <f>IFERROR(B6/(C6*2.20462262185),0)</f>
        <v/>
      </c>
      <c r="I6" s="35" t="n">
        <v>28639559</v>
      </c>
      <c r="J6" s="35" t="n">
        <v>20715163</v>
      </c>
      <c r="K6" s="36">
        <f>IFERROR(I6/(J6*2.20462262185),0)</f>
        <v/>
      </c>
      <c r="L6" s="35" t="n">
        <v>32269797</v>
      </c>
      <c r="M6" s="35" t="n">
        <v>22927795</v>
      </c>
      <c r="N6" s="36">
        <f>IFERROR(L6/(M6*2.20462262185),0)</f>
        <v/>
      </c>
      <c r="O6" s="35" t="n">
        <v>22371460</v>
      </c>
      <c r="P6" s="35" t="n">
        <v>16433228</v>
      </c>
      <c r="Q6" s="36">
        <f>IFERROR(O6/(P6*2.20462262185),0)</f>
        <v/>
      </c>
      <c r="R6" s="35" t="n">
        <v>21643724</v>
      </c>
      <c r="S6" s="35" t="n">
        <v>16481482</v>
      </c>
      <c r="T6" s="36">
        <f>IFERROR(R6/(S6*2.20462262185),0)</f>
        <v/>
      </c>
      <c r="U6" s="35" t="n">
        <v>32669365</v>
      </c>
      <c r="V6" s="35" t="n">
        <v>25225608</v>
      </c>
      <c r="W6" s="36">
        <f>IFERROR(U6/(V6*2.20462262185),0)</f>
        <v/>
      </c>
      <c r="X6" s="35" t="n">
        <v>23770969</v>
      </c>
      <c r="Y6" s="35" t="n">
        <v>18551345</v>
      </c>
      <c r="Z6" s="36">
        <f>IFERROR(X6/(Y6*2.20462262185),0)</f>
        <v/>
      </c>
      <c r="AA6" s="35" t="n">
        <v>19368621</v>
      </c>
      <c r="AB6" s="35" t="n">
        <v>14523646</v>
      </c>
      <c r="AC6" s="36">
        <f>IFERROR(AA6/(AB6*2.20462262185),0)</f>
        <v/>
      </c>
      <c r="AD6" s="35" t="n">
        <v>16022341</v>
      </c>
      <c r="AE6" s="35" t="n">
        <v>12103494</v>
      </c>
      <c r="AF6" s="36">
        <f>IFERROR(AD6/(AE6*2.20462262185),0)</f>
        <v/>
      </c>
      <c r="AG6" s="35" t="n">
        <v>16951345</v>
      </c>
      <c r="AH6" s="35" t="n">
        <v>12418638</v>
      </c>
      <c r="AI6" s="36">
        <f>IFERROR(AG6/(AH6*2.20462262185),0)</f>
        <v/>
      </c>
      <c r="AJ6" s="35" t="n">
        <v>20354741</v>
      </c>
      <c r="AK6" s="35" t="n">
        <v>15076907</v>
      </c>
      <c r="AL6" s="36">
        <f>IFERROR(AJ6/(AK6*2.20462262185),0)</f>
        <v/>
      </c>
      <c r="AM6" s="35" t="n">
        <v>25898035</v>
      </c>
      <c r="AN6" s="35" t="n">
        <v>19561207</v>
      </c>
      <c r="AO6" s="36">
        <f>IFERROR(AM6/(AN6*2.20462262185),0)</f>
        <v/>
      </c>
      <c r="AP6" s="35" t="n">
        <v>21580637</v>
      </c>
      <c r="AQ6" s="35" t="n">
        <v>16227825</v>
      </c>
      <c r="AR6" s="36">
        <f>IFERROR(AP6/(AQ6*2.20462262185),0)</f>
        <v/>
      </c>
      <c r="AS6" s="35" t="n">
        <v>19038781</v>
      </c>
      <c r="AT6" s="35" t="n">
        <v>14036367</v>
      </c>
      <c r="AU6" s="36">
        <f>IFERROR(AS6/(AT6*2.20462262185),0)</f>
        <v/>
      </c>
      <c r="AV6" s="35" t="n">
        <v>22380212</v>
      </c>
      <c r="AW6" s="35" t="n">
        <v>16751115</v>
      </c>
      <c r="AX6" s="36">
        <f>IFERROR(AV6/(AW6*2.20462262185),0)</f>
        <v/>
      </c>
      <c r="AY6" s="35" t="n">
        <v>15768151</v>
      </c>
      <c r="AZ6" s="35" t="n">
        <v>11700168</v>
      </c>
      <c r="BA6" s="36">
        <f>IFERROR(AY6/(AZ6*2.20462262185),0)</f>
        <v/>
      </c>
      <c r="BB6" s="35" t="n">
        <v>27587750</v>
      </c>
      <c r="BC6" s="35" t="n">
        <v>19832922</v>
      </c>
      <c r="BD6" s="36">
        <f>IFERROR(BB6/(BC6*2.20462262185),0)</f>
        <v/>
      </c>
      <c r="BE6" s="35" t="n">
        <v>24174732</v>
      </c>
      <c r="BF6" s="35" t="n">
        <v>18068317</v>
      </c>
      <c r="BG6" s="36">
        <f>IFERROR(BE6/(BF6*2.20462262185),0)</f>
        <v/>
      </c>
      <c r="BH6" s="35" t="n">
        <v>29870935</v>
      </c>
      <c r="BI6" s="35" t="n">
        <v>21892793</v>
      </c>
      <c r="BJ6" s="36">
        <f>IFERROR(BH6/(BI6*2.20462262185),0)</f>
        <v/>
      </c>
      <c r="BK6" s="35" t="n">
        <v>18721545</v>
      </c>
      <c r="BL6" s="35" t="n">
        <v>14122314</v>
      </c>
      <c r="BM6" s="36">
        <f>IFERROR(BK6/(BL6*2.20462262185),0)</f>
        <v/>
      </c>
      <c r="BN6" s="35" t="n">
        <v>21311420</v>
      </c>
      <c r="BO6" s="35" t="n">
        <v>15628317</v>
      </c>
      <c r="BP6" s="36">
        <f>IFERROR(BN6/(BO6*2.20462262185),0)</f>
        <v/>
      </c>
      <c r="BQ6" s="35" t="n">
        <v>22670998</v>
      </c>
      <c r="BR6" s="35" t="n">
        <v>16169982</v>
      </c>
      <c r="BS6" s="36">
        <f>IFERROR(BQ6/(BR6*2.20462262185),0)</f>
        <v/>
      </c>
      <c r="BT6" s="35" t="n">
        <v>23605790</v>
      </c>
      <c r="BU6" s="35" t="n">
        <v>16020453</v>
      </c>
      <c r="BV6" s="36">
        <f>IFERROR(BT6/(BU6*2.20462262185),0)</f>
        <v/>
      </c>
      <c r="BW6" s="35" t="n">
        <v>16389123</v>
      </c>
      <c r="BX6" s="35" t="n">
        <v>11536154</v>
      </c>
      <c r="BY6" s="36">
        <f>IFERROR(BW6/(BX6*2.20462262185),0)</f>
        <v/>
      </c>
      <c r="BZ6" s="35" t="n">
        <v>12345161</v>
      </c>
      <c r="CA6" s="35" t="n">
        <v>8522844</v>
      </c>
      <c r="CB6" s="36">
        <f>IFERROR(BZ6/(CA6*2.20462262185),0)</f>
        <v/>
      </c>
      <c r="CC6" s="35" t="n">
        <v>16691086</v>
      </c>
      <c r="CD6" s="35" t="n">
        <v>11428955</v>
      </c>
      <c r="CE6" s="36">
        <f>IFERROR(CC6/(CD6*2.20462262185),0)</f>
        <v/>
      </c>
      <c r="CF6" s="35" t="n">
        <v>15014954</v>
      </c>
      <c r="CG6" s="35" t="n">
        <v>10348282</v>
      </c>
      <c r="CH6" s="36">
        <f>IFERROR(CF6/(CG6*2.20462262185),0)</f>
        <v/>
      </c>
      <c r="CI6" s="35" t="n">
        <v>14965949</v>
      </c>
      <c r="CJ6" s="35" t="n">
        <v>9677896</v>
      </c>
      <c r="CK6" s="36">
        <f>IFERROR(CI6/(CJ6*2.20462262185),0)</f>
        <v/>
      </c>
      <c r="CL6" s="35" t="n">
        <v>31871348</v>
      </c>
      <c r="CM6" s="35" t="n">
        <v>20206624</v>
      </c>
      <c r="CN6" s="36">
        <f>IFERROR(CL6/(CM6*2.20462262185),0)</f>
        <v/>
      </c>
      <c r="CO6" s="35" t="n">
        <v>20203105</v>
      </c>
      <c r="CP6" s="35" t="n">
        <v>12822664</v>
      </c>
      <c r="CQ6" s="36">
        <f>IFERROR(CO6/(CP6*2.20462262185),0)</f>
        <v/>
      </c>
      <c r="CR6" s="35" t="n">
        <v>23976760</v>
      </c>
      <c r="CS6" s="35" t="n">
        <v>14647533</v>
      </c>
      <c r="CT6" s="36">
        <f>IFERROR(CR6/(CS6*2.20462262185),0)</f>
        <v/>
      </c>
      <c r="CU6" s="35" t="n">
        <v>23391484</v>
      </c>
      <c r="CV6" s="35" t="n">
        <v>14234015</v>
      </c>
      <c r="CW6" s="36">
        <f>IFERROR(CU6/(CV6*2.20462262185),0)</f>
        <v/>
      </c>
      <c r="CX6" s="35" t="n">
        <v>28175096</v>
      </c>
      <c r="CY6" s="35" t="n">
        <v>14846780</v>
      </c>
      <c r="CZ6" s="36">
        <f>IFERROR(CX6/(CY6*2.20462262185),0)</f>
        <v/>
      </c>
      <c r="DA6" s="35" t="n">
        <v>26914197</v>
      </c>
      <c r="DB6" s="35" t="n">
        <v>15657856</v>
      </c>
      <c r="DC6" s="36">
        <f>IFERROR(DA6/(DB6*2.20462262185),0)</f>
        <v/>
      </c>
      <c r="DD6" s="35" t="n">
        <v>30293811</v>
      </c>
      <c r="DE6" s="35" t="n">
        <v>17100655</v>
      </c>
      <c r="DF6" s="36">
        <f>IFERROR(DD6/(DE6*2.20462262185),0)</f>
        <v/>
      </c>
      <c r="DG6" s="35" t="n">
        <v>33136019</v>
      </c>
      <c r="DH6" s="35" t="n">
        <v>20236946</v>
      </c>
      <c r="DI6" s="36">
        <f>IFERROR(DG6/(DH6*2.20462262185),0)</f>
        <v/>
      </c>
      <c r="DJ6" s="35" t="n">
        <v>24282832</v>
      </c>
      <c r="DK6" s="35" t="n">
        <v>15033688</v>
      </c>
      <c r="DL6" s="36">
        <f>IFERROR(DJ6/(DK6*2.20462262185),0)</f>
        <v/>
      </c>
      <c r="DM6" s="35" t="n">
        <v>26344610</v>
      </c>
      <c r="DN6" s="35" t="n">
        <v>16848305</v>
      </c>
      <c r="DO6" s="36">
        <f>IFERROR(DM6/(DN6*2.20462262185),0)</f>
        <v/>
      </c>
      <c r="DP6" s="35" t="n">
        <v>24030846</v>
      </c>
      <c r="DQ6" s="35" t="n">
        <v>15294313</v>
      </c>
      <c r="DR6" s="36">
        <f>IFERROR(DP6/(DQ6*2.20462262185),0)</f>
        <v/>
      </c>
      <c r="DS6" s="35" t="n">
        <v>24202532</v>
      </c>
      <c r="DT6" s="35" t="n">
        <v>14912998</v>
      </c>
      <c r="DU6" s="36">
        <f>IFERROR(DS6/(DT6*2.20462262185),0)</f>
        <v/>
      </c>
      <c r="DV6" s="35" t="n">
        <v>24179662</v>
      </c>
      <c r="DW6" s="35" t="n">
        <v>15771943</v>
      </c>
      <c r="DX6" s="36">
        <f>IFERROR(DV6/(DW6*2.20462262185),0)</f>
        <v/>
      </c>
      <c r="DY6" s="35" t="n">
        <v>31774489</v>
      </c>
      <c r="DZ6" s="35" t="n">
        <v>19951736</v>
      </c>
      <c r="EA6" s="36">
        <f>IFERROR(DY6/(DZ6*2.20462262185),0)</f>
        <v/>
      </c>
      <c r="EB6" s="35" t="n">
        <v>23409759</v>
      </c>
      <c r="EC6" s="35" t="n">
        <v>14821884</v>
      </c>
      <c r="ED6" s="36">
        <f>IFERROR(EB6/(EC6*2.20462262185),0)</f>
        <v/>
      </c>
      <c r="EE6" s="35" t="n">
        <v>30219780</v>
      </c>
      <c r="EF6" s="35" t="n">
        <v>18496287</v>
      </c>
      <c r="EG6" s="36">
        <f>IFERROR(EE6/(EF6*2.20462262185),0)</f>
        <v/>
      </c>
      <c r="EH6" s="35" t="n">
        <v>37742916</v>
      </c>
      <c r="EI6" s="35" t="n">
        <v>23283873</v>
      </c>
      <c r="EJ6" s="36">
        <f>IFERROR(EH6/(EI6*2.20462262185),0)</f>
        <v/>
      </c>
      <c r="EK6" s="35" t="n">
        <v>42820194</v>
      </c>
      <c r="EL6" s="35" t="n">
        <v>21703885</v>
      </c>
      <c r="EM6" s="36">
        <f>IFERROR(EK6/(EL6*2.20462262185),0)</f>
        <v/>
      </c>
      <c r="EN6" s="35" t="n">
        <v>53675499</v>
      </c>
      <c r="EO6" s="35" t="n">
        <v>25821318</v>
      </c>
      <c r="EP6" s="36">
        <f>IFERROR(EN6/(EO6*2.20462262185),0)</f>
        <v/>
      </c>
      <c r="EQ6" s="35" t="n">
        <v>52376377</v>
      </c>
      <c r="ER6" s="35" t="n">
        <v>25099836</v>
      </c>
      <c r="ES6" s="36">
        <f>IFERROR(EQ6/(ER6*2.20462262185),0)</f>
        <v/>
      </c>
      <c r="ET6" s="35" t="n">
        <v>44496544</v>
      </c>
      <c r="EU6" s="35" t="n">
        <v>22926244</v>
      </c>
      <c r="EV6" s="36">
        <f>IFERROR(ET6/(EU6*2.20462262185),0)</f>
        <v/>
      </c>
      <c r="EW6" s="35" t="n">
        <v>39612403</v>
      </c>
      <c r="EX6" s="35" t="n">
        <v>23539249</v>
      </c>
      <c r="EY6" s="36">
        <f>IFERROR(EW6/(EX6*2.20462262185),0)</f>
        <v/>
      </c>
      <c r="EZ6" s="35" t="n">
        <v>41755115</v>
      </c>
      <c r="FA6" s="35" t="n">
        <v>25234970</v>
      </c>
      <c r="FB6" s="36">
        <f>IFERROR(EZ6/(FA6*2.20462262185),0)</f>
        <v/>
      </c>
      <c r="FC6" s="35" t="n">
        <v>43303968</v>
      </c>
      <c r="FD6" s="35" t="n">
        <v>27139845</v>
      </c>
      <c r="FE6" s="36">
        <f>IFERROR(FC6/(FD6*2.20462262185),0)</f>
        <v/>
      </c>
      <c r="FF6" s="35" t="n">
        <v>45430653</v>
      </c>
      <c r="FG6" s="35" t="n">
        <v>29593849</v>
      </c>
      <c r="FH6" s="36">
        <f>IFERROR(FF6/(FG6*2.20462262185),0)</f>
        <v/>
      </c>
      <c r="FI6" s="35" t="n">
        <v>30834610</v>
      </c>
      <c r="FJ6" s="35" t="n">
        <v>21493475</v>
      </c>
      <c r="FK6" s="36">
        <f>IFERROR(FI6/(FJ6*2.20462262185),0)</f>
        <v/>
      </c>
      <c r="FL6" s="35" t="n">
        <v>41118916</v>
      </c>
      <c r="FM6" s="35" t="n">
        <v>28844845</v>
      </c>
      <c r="FN6" s="36">
        <f>IFERROR(FL6/(FM6*2.20462262185),0)</f>
        <v/>
      </c>
      <c r="FO6" s="35" t="n">
        <v>32877476</v>
      </c>
      <c r="FP6" s="35" t="n">
        <v>23943955</v>
      </c>
      <c r="FQ6" s="36">
        <f>IFERROR(FO6/(FP6*2.20462262185),0)</f>
        <v/>
      </c>
      <c r="FR6" s="35" t="n">
        <v>28307827</v>
      </c>
      <c r="FS6" s="35" t="n">
        <v>20139172</v>
      </c>
      <c r="FT6" s="36">
        <f>IFERROR(FR6/(FS6*2.20462262185),0)</f>
        <v/>
      </c>
      <c r="FU6" s="35" t="n">
        <v>32978602</v>
      </c>
      <c r="FV6" s="35" t="n">
        <v>24601311</v>
      </c>
      <c r="FW6" s="36">
        <f>IFERROR(FU6/(FV6*2.20462262185),0)</f>
        <v/>
      </c>
      <c r="FX6" s="35" t="n">
        <v>32935782</v>
      </c>
      <c r="FY6" s="35" t="n">
        <v>24059172</v>
      </c>
      <c r="FZ6" s="36">
        <f>IFERROR(FX6/(FY6*2.20462262185),0)</f>
        <v/>
      </c>
      <c r="GA6" s="35" t="n">
        <v>31670257</v>
      </c>
      <c r="GB6" s="35" t="n">
        <v>23792931</v>
      </c>
      <c r="GC6" s="36">
        <f>IFERROR(GA6/(GB6*2.20462262185),0)</f>
        <v/>
      </c>
      <c r="GD6" s="35" t="n">
        <v>29235503</v>
      </c>
      <c r="GE6" s="35" t="n">
        <v>21412594</v>
      </c>
      <c r="GF6" s="36">
        <f>IFERROR(GD6/(GE6*2.20462262185),0)</f>
        <v/>
      </c>
      <c r="GG6" s="35" t="n">
        <v>19418497</v>
      </c>
      <c r="GH6" s="35" t="n">
        <v>14926444</v>
      </c>
      <c r="GI6" s="36">
        <f>IFERROR(GG6/(GH6*2.20462262185),0)</f>
        <v/>
      </c>
      <c r="GJ6" s="35" t="n">
        <v>20030467</v>
      </c>
      <c r="GK6" s="35" t="n">
        <v>15064319</v>
      </c>
      <c r="GL6" s="36">
        <f>IFERROR(GJ6/(GK6*2.20462262185),0)</f>
        <v/>
      </c>
      <c r="GM6" s="35" t="n">
        <v>24883134</v>
      </c>
      <c r="GN6" s="35" t="n">
        <v>19811413</v>
      </c>
      <c r="GO6" s="36">
        <f>IFERROR(GM6/(GN6*2.20462262185),0)</f>
        <v/>
      </c>
      <c r="GP6" s="35" t="n">
        <v>16867704</v>
      </c>
      <c r="GQ6" s="35" t="n">
        <v>13889526</v>
      </c>
      <c r="GR6" s="36">
        <f>IFERROR(GP6/(GQ6*2.20462262185),0)</f>
        <v/>
      </c>
      <c r="GS6" s="35" t="n">
        <v>17161043</v>
      </c>
      <c r="GT6" s="35" t="n">
        <v>16779881</v>
      </c>
      <c r="GU6" s="36">
        <f>IFERROR(GS6/(GT6*2.20462262185),0)</f>
        <v/>
      </c>
      <c r="GV6" s="35" t="n">
        <v>31112521</v>
      </c>
      <c r="GW6" s="35" t="n">
        <v>30663884</v>
      </c>
      <c r="GX6" s="36">
        <f>IFERROR(GV6/(GW6*2.20462262185),0)</f>
        <v/>
      </c>
      <c r="GY6" s="35" t="n">
        <v>26722431</v>
      </c>
      <c r="GZ6" s="35" t="n">
        <v>28348515</v>
      </c>
      <c r="HA6" s="36">
        <f>IFERROR(GY6/(GZ6*2.20462262185),0)</f>
        <v/>
      </c>
      <c r="HB6" s="35" t="n">
        <v>24745566</v>
      </c>
      <c r="HC6" s="35" t="n">
        <v>26067379</v>
      </c>
      <c r="HD6" s="36">
        <f>IFERROR(HB6/(HC6*2.20462262185),0)</f>
        <v/>
      </c>
      <c r="HE6" s="35" t="n">
        <v>27464198</v>
      </c>
      <c r="HF6" s="35" t="n">
        <v>28718428</v>
      </c>
      <c r="HG6" s="36">
        <f>IFERROR(HE6/(HF6*2.20462262185),0)</f>
        <v/>
      </c>
      <c r="HH6" s="35" t="n">
        <v>23174267</v>
      </c>
      <c r="HI6" s="35" t="n">
        <v>23612010</v>
      </c>
      <c r="HJ6" s="36">
        <f>IFERROR(HH6/(HI6*2.20462262185),0)</f>
        <v/>
      </c>
      <c r="HK6" s="35" t="n">
        <v>22033474</v>
      </c>
      <c r="HL6" s="35" t="n">
        <v>19904472</v>
      </c>
      <c r="HM6" s="36">
        <f>IFERROR(HK6/(HL6*2.20462262185),0)</f>
        <v/>
      </c>
      <c r="HN6" s="35" t="n">
        <v>21124979</v>
      </c>
      <c r="HO6" s="35" t="n">
        <v>21608823</v>
      </c>
      <c r="HP6" s="36">
        <f>IFERROR(HN6/(HO6*2.20462262185),0)</f>
        <v/>
      </c>
      <c r="HQ6" s="35" t="n">
        <v>18658115</v>
      </c>
      <c r="HR6" s="35" t="n">
        <v>18541965</v>
      </c>
      <c r="HS6" s="36">
        <f>IFERROR(HQ6/(HR6*2.20462262185),0)</f>
        <v/>
      </c>
      <c r="HT6" s="35" t="n">
        <v>18181736</v>
      </c>
      <c r="HU6" s="35" t="n">
        <v>18142195</v>
      </c>
      <c r="HV6" s="36">
        <f>IFERROR(HT6/(HU6*2.20462262185),0)</f>
        <v/>
      </c>
      <c r="HW6" s="35" t="n">
        <v>22489988</v>
      </c>
      <c r="HX6" s="35" t="n">
        <v>21334168</v>
      </c>
      <c r="HY6" s="36">
        <f>IFERROR(HW6/(HX6*2.20462262185),0)</f>
        <v/>
      </c>
      <c r="HZ6" s="35" t="n">
        <v>21200943</v>
      </c>
      <c r="IA6" s="35" t="n">
        <v>17792523</v>
      </c>
      <c r="IB6" s="36">
        <f>IFERROR(HZ6/(IA6*2.20462262185),0)</f>
        <v/>
      </c>
      <c r="IC6" s="35" t="n">
        <v>24317520</v>
      </c>
      <c r="ID6" s="35" t="n">
        <v>20018394</v>
      </c>
      <c r="IE6" s="36">
        <f>IFERROR(IC6/(ID6*2.20462262185),0)</f>
        <v/>
      </c>
      <c r="IF6" s="35" t="n">
        <v>14538844</v>
      </c>
      <c r="IG6" s="35" t="n">
        <v>12338093</v>
      </c>
      <c r="IH6" s="36">
        <f>IFERROR(IF6/(IG6*2.20462262185),0)</f>
        <v/>
      </c>
      <c r="II6" s="35" t="n">
        <v>14701980</v>
      </c>
      <c r="IJ6" s="35" t="n">
        <v>11755591</v>
      </c>
      <c r="IK6" s="36">
        <f>IFERROR(II6/(IJ6*2.20462262185),0)</f>
        <v/>
      </c>
      <c r="IL6" s="35" t="n">
        <v>16473442</v>
      </c>
      <c r="IM6" s="35" t="n">
        <v>13472731</v>
      </c>
      <c r="IN6" s="36">
        <f>IFERROR(IL6/(IM6*2.20462262185),0)</f>
        <v/>
      </c>
      <c r="IO6" s="35" t="n">
        <v>18932205</v>
      </c>
      <c r="IP6" s="35" t="n">
        <v>14883855</v>
      </c>
      <c r="IQ6" s="36">
        <f>IFERROR(IO6/(IP6*2.20462262185),0)</f>
        <v/>
      </c>
      <c r="IR6" s="35" t="n">
        <v>15837257</v>
      </c>
      <c r="IS6" s="35" t="n">
        <v>12653590</v>
      </c>
      <c r="IT6" s="36">
        <f>IFERROR(IR6/(IS6*2.20462262185),0)</f>
        <v/>
      </c>
      <c r="IU6" s="35" t="n">
        <v>18552564</v>
      </c>
      <c r="IV6" s="35" t="n">
        <v>14179471</v>
      </c>
      <c r="IW6" s="36">
        <f>IFERROR(IU6/(IV6*2.20462262185),0)</f>
        <v/>
      </c>
      <c r="IX6" s="35" t="n">
        <v>19565561</v>
      </c>
      <c r="IY6" s="35" t="n">
        <v>15052964</v>
      </c>
      <c r="IZ6" s="36">
        <f>IFERROR(IX6/(IY6*2.20462262185),0)</f>
        <v/>
      </c>
      <c r="JA6" s="35" t="n">
        <v>27763172</v>
      </c>
      <c r="JB6" s="35" t="n">
        <v>20757845</v>
      </c>
      <c r="JC6" s="36">
        <f>IFERROR(JA6/(JB6*2.20462262185),0)</f>
        <v/>
      </c>
      <c r="JD6" s="35" t="n">
        <v>27517293</v>
      </c>
      <c r="JE6" s="35" t="n">
        <v>20098054</v>
      </c>
      <c r="JF6" s="36">
        <f>IFERROR(JD6/(JE6*2.20462262185),0)</f>
        <v/>
      </c>
      <c r="JG6" s="35" t="n">
        <v>20340715</v>
      </c>
      <c r="JH6" s="35" t="n">
        <v>14515509</v>
      </c>
      <c r="JI6" s="36">
        <f>IFERROR(JG6/(JH6*2.20462262185),0)</f>
        <v/>
      </c>
      <c r="JJ6" s="35" t="n">
        <v>22544925</v>
      </c>
      <c r="JK6" s="35" t="n">
        <v>16258036</v>
      </c>
      <c r="JL6" s="36">
        <f>IFERROR(JJ6/(JK6*2.20462262185),0)</f>
        <v/>
      </c>
      <c r="JM6" s="35" t="n">
        <v>12619130</v>
      </c>
      <c r="JN6" s="35" t="n">
        <v>9413113</v>
      </c>
      <c r="JO6" s="36">
        <f>IFERROR(JM6/(JN6*2.20462262185),0)</f>
        <v/>
      </c>
      <c r="JP6" s="35" t="n">
        <v>23107762</v>
      </c>
      <c r="JQ6" s="35" t="n">
        <v>17173749</v>
      </c>
      <c r="JR6" s="36">
        <f>IFERROR(JP6/(JQ6*2.20462262185),0)</f>
        <v/>
      </c>
    </row>
    <row r="7">
      <c r="A7" s="118" t="inlineStr">
        <is>
          <t>Taiwan</t>
        </is>
      </c>
      <c r="B7" s="119">
        <f>SUM(I7,L7,O7,R7,U7,X7)</f>
        <v/>
      </c>
      <c r="C7" s="119">
        <f>SUM(J7,M7,P7,S7,V7,Y7)</f>
        <v/>
      </c>
      <c r="D7" s="120">
        <f>C7/1000000</f>
        <v/>
      </c>
      <c r="E7" s="120">
        <f>C7*2.20462262185/1000000</f>
        <v/>
      </c>
      <c r="F7" s="121">
        <f>IFERROR(B7/(C7/1000),0)</f>
        <v/>
      </c>
      <c r="G7" s="122">
        <f>IFERROR(B7/(C7*2.20462262185),0)</f>
        <v/>
      </c>
      <c r="I7" s="35" t="n">
        <v>19673708</v>
      </c>
      <c r="J7" s="35" t="n">
        <v>14779144</v>
      </c>
      <c r="K7" s="36">
        <f>IFERROR(I7/(J7*2.20462262185),0)</f>
        <v/>
      </c>
      <c r="L7" s="35" t="n">
        <v>12950031</v>
      </c>
      <c r="M7" s="35" t="n">
        <v>11122219</v>
      </c>
      <c r="N7" s="36">
        <f>IFERROR(L7/(M7*2.20462262185),0)</f>
        <v/>
      </c>
      <c r="O7" s="35" t="n">
        <v>13555863</v>
      </c>
      <c r="P7" s="35" t="n">
        <v>13049754</v>
      </c>
      <c r="Q7" s="36">
        <f>IFERROR(O7/(P7*2.20462262185),0)</f>
        <v/>
      </c>
      <c r="R7" s="35" t="n">
        <v>15017438</v>
      </c>
      <c r="S7" s="35" t="n">
        <v>14071144</v>
      </c>
      <c r="T7" s="36">
        <f>IFERROR(R7/(S7*2.20462262185),0)</f>
        <v/>
      </c>
      <c r="U7" s="35" t="n">
        <v>11285895</v>
      </c>
      <c r="V7" s="35" t="n">
        <v>11332854</v>
      </c>
      <c r="W7" s="36">
        <f>IFERROR(U7/(V7*2.20462262185),0)</f>
        <v/>
      </c>
      <c r="X7" s="35" t="n">
        <v>17508100</v>
      </c>
      <c r="Y7" s="35" t="n">
        <v>17247700</v>
      </c>
      <c r="Z7" s="36">
        <f>IFERROR(X7/(Y7*2.20462262185),0)</f>
        <v/>
      </c>
      <c r="AA7" s="35" t="n">
        <v>14563371</v>
      </c>
      <c r="AB7" s="35" t="n">
        <v>13216810</v>
      </c>
      <c r="AC7" s="36">
        <f>IFERROR(AA7/(AB7*2.20462262185),0)</f>
        <v/>
      </c>
      <c r="AD7" s="35" t="n">
        <v>6785982</v>
      </c>
      <c r="AE7" s="35" t="n">
        <v>6628900</v>
      </c>
      <c r="AF7" s="36">
        <f>IFERROR(AD7/(AE7*2.20462262185),0)</f>
        <v/>
      </c>
      <c r="AG7" s="35" t="n">
        <v>7203522</v>
      </c>
      <c r="AH7" s="35" t="n">
        <v>6858250</v>
      </c>
      <c r="AI7" s="36">
        <f>IFERROR(AG7/(AH7*2.20462262185),0)</f>
        <v/>
      </c>
      <c r="AJ7" s="35" t="n">
        <v>12686852</v>
      </c>
      <c r="AK7" s="35" t="n">
        <v>13918078</v>
      </c>
      <c r="AL7" s="36">
        <f>IFERROR(AJ7/(AK7*2.20462262185),0)</f>
        <v/>
      </c>
      <c r="AM7" s="35" t="n">
        <v>14403493</v>
      </c>
      <c r="AN7" s="35" t="n">
        <v>14155432</v>
      </c>
      <c r="AO7" s="36">
        <f>IFERROR(AM7/(AN7*2.20462262185),0)</f>
        <v/>
      </c>
      <c r="AP7" s="35" t="n">
        <v>18177278</v>
      </c>
      <c r="AQ7" s="35" t="n">
        <v>17738814</v>
      </c>
      <c r="AR7" s="36">
        <f>IFERROR(AP7/(AQ7*2.20462262185),0)</f>
        <v/>
      </c>
      <c r="AS7" s="35" t="n">
        <v>13669609</v>
      </c>
      <c r="AT7" s="35" t="n">
        <v>12159750</v>
      </c>
      <c r="AU7" s="36">
        <f>IFERROR(AS7/(AT7*2.20462262185),0)</f>
        <v/>
      </c>
      <c r="AV7" s="35" t="n">
        <v>20091396</v>
      </c>
      <c r="AW7" s="35" t="n">
        <v>17823260</v>
      </c>
      <c r="AX7" s="36">
        <f>IFERROR(AV7/(AW7*2.20462262185),0)</f>
        <v/>
      </c>
      <c r="AY7" s="35" t="n">
        <v>21863081</v>
      </c>
      <c r="AZ7" s="35" t="n">
        <v>20190571</v>
      </c>
      <c r="BA7" s="36">
        <f>IFERROR(AY7/(AZ7*2.20462262185),0)</f>
        <v/>
      </c>
      <c r="BB7" s="35" t="n">
        <v>24090140</v>
      </c>
      <c r="BC7" s="35" t="n">
        <v>21570604</v>
      </c>
      <c r="BD7" s="36">
        <f>IFERROR(BB7/(BC7*2.20462262185),0)</f>
        <v/>
      </c>
      <c r="BE7" s="35" t="n">
        <v>20600355</v>
      </c>
      <c r="BF7" s="35" t="n">
        <v>17540930</v>
      </c>
      <c r="BG7" s="36">
        <f>IFERROR(BE7/(BF7*2.20462262185),0)</f>
        <v/>
      </c>
      <c r="BH7" s="35" t="n">
        <v>21662406</v>
      </c>
      <c r="BI7" s="35" t="n">
        <v>19274665</v>
      </c>
      <c r="BJ7" s="36">
        <f>IFERROR(BH7/(BI7*2.20462262185),0)</f>
        <v/>
      </c>
      <c r="BK7" s="35" t="n">
        <v>23664020</v>
      </c>
      <c r="BL7" s="35" t="n">
        <v>20320585</v>
      </c>
      <c r="BM7" s="36">
        <f>IFERROR(BK7/(BL7*2.20462262185),0)</f>
        <v/>
      </c>
      <c r="BN7" s="35" t="n">
        <v>22619154</v>
      </c>
      <c r="BO7" s="35" t="n">
        <v>18245464</v>
      </c>
      <c r="BP7" s="36">
        <f>IFERROR(BN7/(BO7*2.20462262185),0)</f>
        <v/>
      </c>
      <c r="BQ7" s="35" t="n">
        <v>19256239</v>
      </c>
      <c r="BR7" s="35" t="n">
        <v>16102425</v>
      </c>
      <c r="BS7" s="36">
        <f>IFERROR(BQ7/(BR7*2.20462262185),0)</f>
        <v/>
      </c>
      <c r="BT7" s="35" t="n">
        <v>20372958</v>
      </c>
      <c r="BU7" s="35" t="n">
        <v>16059476</v>
      </c>
      <c r="BV7" s="36">
        <f>IFERROR(BT7/(BU7*2.20462262185),0)</f>
        <v/>
      </c>
      <c r="BW7" s="35" t="n">
        <v>18355945</v>
      </c>
      <c r="BX7" s="35" t="n">
        <v>14906162</v>
      </c>
      <c r="BY7" s="36">
        <f>IFERROR(BW7/(BX7*2.20462262185),0)</f>
        <v/>
      </c>
      <c r="BZ7" s="35" t="n">
        <v>25636823</v>
      </c>
      <c r="CA7" s="35" t="n">
        <v>20231162</v>
      </c>
      <c r="CB7" s="36">
        <f>IFERROR(BZ7/(CA7*2.20462262185),0)</f>
        <v/>
      </c>
      <c r="CC7" s="35" t="n">
        <v>21558251</v>
      </c>
      <c r="CD7" s="35" t="n">
        <v>18237449</v>
      </c>
      <c r="CE7" s="36">
        <f>IFERROR(CC7/(CD7*2.20462262185),0)</f>
        <v/>
      </c>
      <c r="CF7" s="35" t="n">
        <v>20596489</v>
      </c>
      <c r="CG7" s="35" t="n">
        <v>17724606</v>
      </c>
      <c r="CH7" s="36">
        <f>IFERROR(CF7/(CG7*2.20462262185),0)</f>
        <v/>
      </c>
      <c r="CI7" s="35" t="n">
        <v>29922334</v>
      </c>
      <c r="CJ7" s="35" t="n">
        <v>26374840</v>
      </c>
      <c r="CK7" s="36">
        <f>IFERROR(CI7/(CJ7*2.20462262185),0)</f>
        <v/>
      </c>
      <c r="CL7" s="35" t="n">
        <v>15288118</v>
      </c>
      <c r="CM7" s="35" t="n">
        <v>12821748</v>
      </c>
      <c r="CN7" s="36">
        <f>IFERROR(CL7/(CM7*2.20462262185),0)</f>
        <v/>
      </c>
      <c r="CO7" s="35" t="n">
        <v>15796903</v>
      </c>
      <c r="CP7" s="35" t="n">
        <v>14797793</v>
      </c>
      <c r="CQ7" s="36">
        <f>IFERROR(CO7/(CP7*2.20462262185),0)</f>
        <v/>
      </c>
      <c r="CR7" s="35" t="n">
        <v>26574772</v>
      </c>
      <c r="CS7" s="35" t="n">
        <v>25917778</v>
      </c>
      <c r="CT7" s="36">
        <f>IFERROR(CR7/(CS7*2.20462262185),0)</f>
        <v/>
      </c>
      <c r="CU7" s="35" t="n">
        <v>23678328</v>
      </c>
      <c r="CV7" s="35" t="n">
        <v>21761980</v>
      </c>
      <c r="CW7" s="36">
        <f>IFERROR(CU7/(CV7*2.20462262185),0)</f>
        <v/>
      </c>
      <c r="CX7" s="35" t="n">
        <v>23930011</v>
      </c>
      <c r="CY7" s="35" t="n">
        <v>21876330</v>
      </c>
      <c r="CZ7" s="36">
        <f>IFERROR(CX7/(CY7*2.20462262185),0)</f>
        <v/>
      </c>
      <c r="DA7" s="35" t="n">
        <v>29784506</v>
      </c>
      <c r="DB7" s="35" t="n">
        <v>26253700</v>
      </c>
      <c r="DC7" s="36">
        <f>IFERROR(DA7/(DB7*2.20462262185),0)</f>
        <v/>
      </c>
      <c r="DD7" s="35" t="n">
        <v>27509187</v>
      </c>
      <c r="DE7" s="35" t="n">
        <v>24604925</v>
      </c>
      <c r="DF7" s="36">
        <f>IFERROR(DD7/(DE7*2.20462262185),0)</f>
        <v/>
      </c>
      <c r="DG7" s="35" t="n">
        <v>26464936</v>
      </c>
      <c r="DH7" s="35" t="n">
        <v>22360847</v>
      </c>
      <c r="DI7" s="36">
        <f>IFERROR(DG7/(DH7*2.20462262185),0)</f>
        <v/>
      </c>
      <c r="DJ7" s="35" t="n">
        <v>20807270</v>
      </c>
      <c r="DK7" s="35" t="n">
        <v>17534200</v>
      </c>
      <c r="DL7" s="36">
        <f>IFERROR(DJ7/(DK7*2.20462262185),0)</f>
        <v/>
      </c>
      <c r="DM7" s="35" t="n">
        <v>22666467</v>
      </c>
      <c r="DN7" s="35" t="n">
        <v>19554150</v>
      </c>
      <c r="DO7" s="36">
        <f>IFERROR(DM7/(DN7*2.20462262185),0)</f>
        <v/>
      </c>
      <c r="DP7" s="35" t="n">
        <v>22274658</v>
      </c>
      <c r="DQ7" s="35" t="n">
        <v>18992000</v>
      </c>
      <c r="DR7" s="36">
        <f>IFERROR(DP7/(DQ7*2.20462262185),0)</f>
        <v/>
      </c>
      <c r="DS7" s="35" t="n">
        <v>20722542</v>
      </c>
      <c r="DT7" s="35" t="n">
        <v>18590116</v>
      </c>
      <c r="DU7" s="36">
        <f>IFERROR(DS7/(DT7*2.20462262185),0)</f>
        <v/>
      </c>
      <c r="DV7" s="35" t="n">
        <v>13298907</v>
      </c>
      <c r="DW7" s="35" t="n">
        <v>10893590</v>
      </c>
      <c r="DX7" s="36">
        <f>IFERROR(DV7/(DW7*2.20462262185),0)</f>
        <v/>
      </c>
      <c r="DY7" s="35" t="n">
        <v>19532966</v>
      </c>
      <c r="DZ7" s="35" t="n">
        <v>14994950</v>
      </c>
      <c r="EA7" s="36">
        <f>IFERROR(DY7/(DZ7*2.20462262185),0)</f>
        <v/>
      </c>
      <c r="EB7" s="35" t="n">
        <v>20102128</v>
      </c>
      <c r="EC7" s="35" t="n">
        <v>14274300</v>
      </c>
      <c r="ED7" s="36">
        <f>IFERROR(EB7/(EC7*2.20462262185),0)</f>
        <v/>
      </c>
      <c r="EE7" s="35" t="n">
        <v>15734425</v>
      </c>
      <c r="EF7" s="35" t="n">
        <v>10593800</v>
      </c>
      <c r="EG7" s="36">
        <f>IFERROR(EE7/(EF7*2.20462262185),0)</f>
        <v/>
      </c>
      <c r="EH7" s="35" t="n">
        <v>28406055</v>
      </c>
      <c r="EI7" s="35" t="n">
        <v>19957793</v>
      </c>
      <c r="EJ7" s="36">
        <f>IFERROR(EH7/(EI7*2.20462262185),0)</f>
        <v/>
      </c>
      <c r="EK7" s="35" t="n">
        <v>21487275</v>
      </c>
      <c r="EL7" s="35" t="n">
        <v>14944500</v>
      </c>
      <c r="EM7" s="36">
        <f>IFERROR(EK7/(EL7*2.20462262185),0)</f>
        <v/>
      </c>
      <c r="EN7" s="35" t="n">
        <v>10094580</v>
      </c>
      <c r="EO7" s="35" t="n">
        <v>6574800</v>
      </c>
      <c r="EP7" s="36">
        <f>IFERROR(EN7/(EO7*2.20462262185),0)</f>
        <v/>
      </c>
      <c r="EQ7" s="35" t="n">
        <v>11307297</v>
      </c>
      <c r="ER7" s="35" t="n">
        <v>7486200</v>
      </c>
      <c r="ES7" s="36">
        <f>IFERROR(EQ7/(ER7*2.20462262185),0)</f>
        <v/>
      </c>
      <c r="ET7" s="35" t="n">
        <v>14335958</v>
      </c>
      <c r="EU7" s="35" t="n">
        <v>9753400</v>
      </c>
      <c r="EV7" s="36">
        <f>IFERROR(ET7/(EU7*2.20462262185),0)</f>
        <v/>
      </c>
      <c r="EW7" s="35" t="n">
        <v>13338252</v>
      </c>
      <c r="EX7" s="35" t="n">
        <v>9319622</v>
      </c>
      <c r="EY7" s="36">
        <f>IFERROR(EW7/(EX7*2.20462262185),0)</f>
        <v/>
      </c>
      <c r="EZ7" s="35" t="n">
        <v>15202379</v>
      </c>
      <c r="FA7" s="35" t="n">
        <v>10360800</v>
      </c>
      <c r="FB7" s="36">
        <f>IFERROR(EZ7/(FA7*2.20462262185),0)</f>
        <v/>
      </c>
      <c r="FC7" s="35" t="n">
        <v>8729326</v>
      </c>
      <c r="FD7" s="35" t="n">
        <v>6092097</v>
      </c>
      <c r="FE7" s="36">
        <f>IFERROR(FC7/(FD7*2.20462262185),0)</f>
        <v/>
      </c>
      <c r="FF7" s="35" t="n">
        <v>14544130</v>
      </c>
      <c r="FG7" s="35" t="n">
        <v>10696023</v>
      </c>
      <c r="FH7" s="36">
        <f>IFERROR(FF7/(FG7*2.20462262185),0)</f>
        <v/>
      </c>
      <c r="FI7" s="35" t="n">
        <v>13339353</v>
      </c>
      <c r="FJ7" s="35" t="n">
        <v>9650502</v>
      </c>
      <c r="FK7" s="36">
        <f>IFERROR(FI7/(FJ7*2.20462262185),0)</f>
        <v/>
      </c>
      <c r="FL7" s="35" t="n">
        <v>14171067</v>
      </c>
      <c r="FM7" s="35" t="n">
        <v>10007462</v>
      </c>
      <c r="FN7" s="36">
        <f>IFERROR(FL7/(FM7*2.20462262185),0)</f>
        <v/>
      </c>
      <c r="FO7" s="35" t="n">
        <v>9273944</v>
      </c>
      <c r="FP7" s="35" t="n">
        <v>7284613</v>
      </c>
      <c r="FQ7" s="36">
        <f>IFERROR(FO7/(FP7*2.20462262185),0)</f>
        <v/>
      </c>
      <c r="FR7" s="35" t="n">
        <v>10913515</v>
      </c>
      <c r="FS7" s="35" t="n">
        <v>8772068</v>
      </c>
      <c r="FT7" s="36">
        <f>IFERROR(FR7/(FS7*2.20462262185),0)</f>
        <v/>
      </c>
      <c r="FU7" s="35" t="n">
        <v>14142448</v>
      </c>
      <c r="FV7" s="35" t="n">
        <v>11666730</v>
      </c>
      <c r="FW7" s="36">
        <f>IFERROR(FU7/(FV7*2.20462262185),0)</f>
        <v/>
      </c>
      <c r="FX7" s="35" t="n">
        <v>8868553</v>
      </c>
      <c r="FY7" s="35" t="n">
        <v>7293140</v>
      </c>
      <c r="FZ7" s="36">
        <f>IFERROR(FX7/(FY7*2.20462262185),0)</f>
        <v/>
      </c>
      <c r="GA7" s="35" t="n">
        <v>9250054</v>
      </c>
      <c r="GB7" s="35" t="n">
        <v>8178500</v>
      </c>
      <c r="GC7" s="36">
        <f>IFERROR(GA7/(GB7*2.20462262185),0)</f>
        <v/>
      </c>
      <c r="GD7" s="35" t="n">
        <v>11448757</v>
      </c>
      <c r="GE7" s="35" t="n">
        <v>10190004</v>
      </c>
      <c r="GF7" s="36">
        <f>IFERROR(GD7/(GE7*2.20462262185),0)</f>
        <v/>
      </c>
      <c r="GG7" s="35" t="n">
        <v>10448091</v>
      </c>
      <c r="GH7" s="35" t="n">
        <v>9307600</v>
      </c>
      <c r="GI7" s="36">
        <f>IFERROR(GG7/(GH7*2.20462262185),0)</f>
        <v/>
      </c>
      <c r="GJ7" s="35" t="n">
        <v>8861877</v>
      </c>
      <c r="GK7" s="35" t="n">
        <v>7772237</v>
      </c>
      <c r="GL7" s="36">
        <f>IFERROR(GJ7/(GK7*2.20462262185),0)</f>
        <v/>
      </c>
      <c r="GM7" s="35" t="n">
        <v>15104134</v>
      </c>
      <c r="GN7" s="35" t="n">
        <v>13677650</v>
      </c>
      <c r="GO7" s="36">
        <f>IFERROR(GM7/(GN7*2.20462262185),0)</f>
        <v/>
      </c>
      <c r="GP7" s="35" t="n">
        <v>8418465</v>
      </c>
      <c r="GQ7" s="35" t="n">
        <v>9058135</v>
      </c>
      <c r="GR7" s="36">
        <f>IFERROR(GP7/(GQ7*2.20462262185),0)</f>
        <v/>
      </c>
      <c r="GS7" s="35" t="n">
        <v>5393294</v>
      </c>
      <c r="GT7" s="35" t="n">
        <v>6782200</v>
      </c>
      <c r="GU7" s="36">
        <f>IFERROR(GS7/(GT7*2.20462262185),0)</f>
        <v/>
      </c>
      <c r="GV7" s="35" t="n">
        <v>6808204</v>
      </c>
      <c r="GW7" s="35" t="n">
        <v>8504390</v>
      </c>
      <c r="GX7" s="36">
        <f>IFERROR(GV7/(GW7*2.20462262185),0)</f>
        <v/>
      </c>
      <c r="GY7" s="35" t="n">
        <v>3900937</v>
      </c>
      <c r="GZ7" s="35" t="n">
        <v>4664000</v>
      </c>
      <c r="HA7" s="36">
        <f>IFERROR(GY7/(GZ7*2.20462262185),0)</f>
        <v/>
      </c>
      <c r="HB7" s="35" t="n">
        <v>6043326</v>
      </c>
      <c r="HC7" s="35" t="n">
        <v>6854580</v>
      </c>
      <c r="HD7" s="36">
        <f>IFERROR(HB7/(HC7*2.20462262185),0)</f>
        <v/>
      </c>
      <c r="HE7" s="35" t="n">
        <v>3150184</v>
      </c>
      <c r="HF7" s="35" t="n">
        <v>3278000</v>
      </c>
      <c r="HG7" s="36">
        <f>IFERROR(HE7/(HF7*2.20462262185),0)</f>
        <v/>
      </c>
      <c r="HH7" s="35" t="n">
        <v>875013</v>
      </c>
      <c r="HI7" s="35" t="n">
        <v>949400</v>
      </c>
      <c r="HJ7" s="36">
        <f>IFERROR(HH7/(HI7*2.20462262185),0)</f>
        <v/>
      </c>
      <c r="HK7" s="35" t="n">
        <v>8328520</v>
      </c>
      <c r="HL7" s="35" t="n">
        <v>10540700</v>
      </c>
      <c r="HM7" s="36">
        <f>IFERROR(HK7/(HL7*2.20462262185),0)</f>
        <v/>
      </c>
      <c r="HN7" s="35" t="n">
        <v>5903744</v>
      </c>
      <c r="HO7" s="35" t="n">
        <v>7762200</v>
      </c>
      <c r="HP7" s="36">
        <f>IFERROR(HN7/(HO7*2.20462262185),0)</f>
        <v/>
      </c>
      <c r="HQ7" s="35" t="n">
        <v>4257832</v>
      </c>
      <c r="HR7" s="35" t="n">
        <v>5702980</v>
      </c>
      <c r="HS7" s="36">
        <f>IFERROR(HQ7/(HR7*2.20462262185),0)</f>
        <v/>
      </c>
      <c r="HT7" s="35" t="n">
        <v>2224410</v>
      </c>
      <c r="HU7" s="35" t="n">
        <v>2684000</v>
      </c>
      <c r="HV7" s="36">
        <f>IFERROR(HT7/(HU7*2.20462262185),0)</f>
        <v/>
      </c>
      <c r="HW7" s="35" t="n">
        <v>5015592</v>
      </c>
      <c r="HX7" s="35" t="n">
        <v>5623800</v>
      </c>
      <c r="HY7" s="36">
        <f>IFERROR(HW7/(HX7*2.20462262185),0)</f>
        <v/>
      </c>
      <c r="HZ7" s="35" t="n">
        <v>4751143</v>
      </c>
      <c r="IA7" s="35" t="n">
        <v>5286000</v>
      </c>
      <c r="IB7" s="36">
        <f>IFERROR(HZ7/(IA7*2.20462262185),0)</f>
        <v/>
      </c>
      <c r="IC7" s="35" t="n">
        <v>4069924</v>
      </c>
      <c r="ID7" s="35" t="n">
        <v>4206534</v>
      </c>
      <c r="IE7" s="36">
        <f>IFERROR(IC7/(ID7*2.20462262185),0)</f>
        <v/>
      </c>
      <c r="IF7" s="35" t="n">
        <v>4163595</v>
      </c>
      <c r="IG7" s="35" t="n">
        <v>4490876</v>
      </c>
      <c r="IH7" s="36">
        <f>IFERROR(IF7/(IG7*2.20462262185),0)</f>
        <v/>
      </c>
      <c r="II7" s="35" t="n">
        <v>5237771</v>
      </c>
      <c r="IJ7" s="35" t="n">
        <v>5531155</v>
      </c>
      <c r="IK7" s="36">
        <f>IFERROR(II7/(IJ7*2.20462262185),0)</f>
        <v/>
      </c>
      <c r="IL7" s="35" t="n">
        <v>1949030</v>
      </c>
      <c r="IM7" s="35" t="n">
        <v>2041600</v>
      </c>
      <c r="IN7" s="36">
        <f>IFERROR(IL7/(IM7*2.20462262185),0)</f>
        <v/>
      </c>
      <c r="IO7" s="35" t="n">
        <v>3859949</v>
      </c>
      <c r="IP7" s="35" t="n">
        <v>3918967</v>
      </c>
      <c r="IQ7" s="36">
        <f>IFERROR(IO7/(IP7*2.20462262185),0)</f>
        <v/>
      </c>
      <c r="IR7" s="35" t="n">
        <v>4140164</v>
      </c>
      <c r="IS7" s="35" t="n">
        <v>4035200</v>
      </c>
      <c r="IT7" s="36">
        <f>IFERROR(IR7/(IS7*2.20462262185),0)</f>
        <v/>
      </c>
      <c r="IU7" s="35" t="n">
        <v>4186071</v>
      </c>
      <c r="IV7" s="35" t="n">
        <v>4067000</v>
      </c>
      <c r="IW7" s="36">
        <f>IFERROR(IU7/(IV7*2.20462262185),0)</f>
        <v/>
      </c>
      <c r="IX7" s="35" t="n">
        <v>5007460</v>
      </c>
      <c r="IY7" s="35" t="n">
        <v>4735700</v>
      </c>
      <c r="IZ7" s="36">
        <f>IFERROR(IX7/(IY7*2.20462262185),0)</f>
        <v/>
      </c>
      <c r="JA7" s="35" t="n">
        <v>3654919</v>
      </c>
      <c r="JB7" s="35" t="n">
        <v>3028140</v>
      </c>
      <c r="JC7" s="36">
        <f>IFERROR(JA7/(JB7*2.20462262185),0)</f>
        <v/>
      </c>
      <c r="JD7" s="35" t="n">
        <v>4538016</v>
      </c>
      <c r="JE7" s="35" t="n">
        <v>3635000</v>
      </c>
      <c r="JF7" s="36">
        <f>IFERROR(JD7/(JE7*2.20462262185),0)</f>
        <v/>
      </c>
      <c r="JG7" s="35" t="n">
        <v>3957192</v>
      </c>
      <c r="JH7" s="35" t="n">
        <v>3269967</v>
      </c>
      <c r="JI7" s="36">
        <f>IFERROR(JG7/(JH7*2.20462262185),0)</f>
        <v/>
      </c>
      <c r="JJ7" s="35" t="n">
        <v>5178761</v>
      </c>
      <c r="JK7" s="35" t="n">
        <v>4240000</v>
      </c>
      <c r="JL7" s="36">
        <f>IFERROR(JJ7/(JK7*2.20462262185),0)</f>
        <v/>
      </c>
      <c r="JM7" s="35" t="n">
        <v>6597412</v>
      </c>
      <c r="JN7" s="35" t="n">
        <v>5162419</v>
      </c>
      <c r="JO7" s="36">
        <f>IFERROR(JM7/(JN7*2.20462262185),0)</f>
        <v/>
      </c>
      <c r="JP7" s="35" t="n">
        <v>3507866</v>
      </c>
      <c r="JQ7" s="35" t="n">
        <v>2590000</v>
      </c>
      <c r="JR7" s="36">
        <f>IFERROR(JP7/(JQ7*2.20462262185),0)</f>
        <v/>
      </c>
    </row>
    <row r="8">
      <c r="A8" s="118" t="inlineStr">
        <is>
          <t>Korea, South</t>
        </is>
      </c>
      <c r="B8" s="119">
        <f>SUM(I8,L8,O8,R8,U8,X8)</f>
        <v/>
      </c>
      <c r="C8" s="119">
        <f>SUM(J8,M8,P8,S8,V8,Y8)</f>
        <v/>
      </c>
      <c r="D8" s="120">
        <f>C8/1000000</f>
        <v/>
      </c>
      <c r="E8" s="120">
        <f>C8*2.20462262185/1000000</f>
        <v/>
      </c>
      <c r="F8" s="121">
        <f>IFERROR(B8/(C8/1000),0)</f>
        <v/>
      </c>
      <c r="G8" s="122">
        <f>IFERROR(B8/(C8*2.20462262185),0)</f>
        <v/>
      </c>
      <c r="I8" s="35" t="n">
        <v>10208012</v>
      </c>
      <c r="J8" s="35" t="n">
        <v>6329030</v>
      </c>
      <c r="K8" s="36">
        <f>IFERROR(I8/(J8*2.20462262185),0)</f>
        <v/>
      </c>
      <c r="L8" s="35" t="n">
        <v>6575686</v>
      </c>
      <c r="M8" s="35" t="n">
        <v>4412970</v>
      </c>
      <c r="N8" s="36">
        <f>IFERROR(L8/(M8*2.20462262185),0)</f>
        <v/>
      </c>
      <c r="O8" s="35" t="n">
        <v>10062674</v>
      </c>
      <c r="P8" s="35" t="n">
        <v>9167880</v>
      </c>
      <c r="Q8" s="36">
        <f>IFERROR(O8/(P8*2.20462262185),0)</f>
        <v/>
      </c>
      <c r="R8" s="35" t="n">
        <v>7188988</v>
      </c>
      <c r="S8" s="35" t="n">
        <v>7053694</v>
      </c>
      <c r="T8" s="36">
        <f>IFERROR(R8/(S8*2.20462262185),0)</f>
        <v/>
      </c>
      <c r="U8" s="35" t="n">
        <v>7186748</v>
      </c>
      <c r="V8" s="35" t="n">
        <v>6508780</v>
      </c>
      <c r="W8" s="36">
        <f>IFERROR(U8/(V8*2.20462262185),0)</f>
        <v/>
      </c>
      <c r="X8" s="35" t="n">
        <v>6554603</v>
      </c>
      <c r="Y8" s="35" t="n">
        <v>6364917</v>
      </c>
      <c r="Z8" s="36">
        <f>IFERROR(X8/(Y8*2.20462262185),0)</f>
        <v/>
      </c>
      <c r="AA8" s="35" t="n">
        <v>5463912</v>
      </c>
      <c r="AB8" s="35" t="n">
        <v>4944895</v>
      </c>
      <c r="AC8" s="36">
        <f>IFERROR(AA8/(AB8*2.20462262185),0)</f>
        <v/>
      </c>
      <c r="AD8" s="35" t="n">
        <v>6331516</v>
      </c>
      <c r="AE8" s="35" t="n">
        <v>5701008</v>
      </c>
      <c r="AF8" s="36">
        <f>IFERROR(AD8/(AE8*2.20462262185),0)</f>
        <v/>
      </c>
      <c r="AG8" s="35" t="n">
        <v>6445294</v>
      </c>
      <c r="AH8" s="35" t="n">
        <v>6628880</v>
      </c>
      <c r="AI8" s="36">
        <f>IFERROR(AG8/(AH8*2.20462262185),0)</f>
        <v/>
      </c>
      <c r="AJ8" s="35" t="n">
        <v>7596542</v>
      </c>
      <c r="AK8" s="35" t="n">
        <v>6692550</v>
      </c>
      <c r="AL8" s="36">
        <f>IFERROR(AJ8/(AK8*2.20462262185),0)</f>
        <v/>
      </c>
      <c r="AM8" s="35" t="n">
        <v>8292853</v>
      </c>
      <c r="AN8" s="35" t="n">
        <v>6979340</v>
      </c>
      <c r="AO8" s="36">
        <f>IFERROR(AM8/(AN8*2.20462262185),0)</f>
        <v/>
      </c>
      <c r="AP8" s="35" t="n">
        <v>6671451</v>
      </c>
      <c r="AQ8" s="35" t="n">
        <v>5009139</v>
      </c>
      <c r="AR8" s="36">
        <f>IFERROR(AP8/(AQ8*2.20462262185),0)</f>
        <v/>
      </c>
      <c r="AS8" s="35" t="n">
        <v>6516225</v>
      </c>
      <c r="AT8" s="35" t="n">
        <v>5451590</v>
      </c>
      <c r="AU8" s="36">
        <f>IFERROR(AS8/(AT8*2.20462262185),0)</f>
        <v/>
      </c>
      <c r="AV8" s="35" t="n">
        <v>7274688</v>
      </c>
      <c r="AW8" s="35" t="n">
        <v>6168860</v>
      </c>
      <c r="AX8" s="36">
        <f>IFERROR(AV8/(AW8*2.20462262185),0)</f>
        <v/>
      </c>
      <c r="AY8" s="35" t="n">
        <v>10419952</v>
      </c>
      <c r="AZ8" s="35" t="n">
        <v>7630147</v>
      </c>
      <c r="BA8" s="36">
        <f>IFERROR(AY8/(AZ8*2.20462262185),0)</f>
        <v/>
      </c>
      <c r="BB8" s="35" t="n">
        <v>16744640</v>
      </c>
      <c r="BC8" s="35" t="n">
        <v>13324715</v>
      </c>
      <c r="BD8" s="36">
        <f>IFERROR(BB8/(BC8*2.20462262185),0)</f>
        <v/>
      </c>
      <c r="BE8" s="35" t="n">
        <v>12638164</v>
      </c>
      <c r="BF8" s="35" t="n">
        <v>10304384</v>
      </c>
      <c r="BG8" s="36">
        <f>IFERROR(BE8/(BF8*2.20462262185),0)</f>
        <v/>
      </c>
      <c r="BH8" s="35" t="n">
        <v>14277839</v>
      </c>
      <c r="BI8" s="35" t="n">
        <v>11624452</v>
      </c>
      <c r="BJ8" s="36">
        <f>IFERROR(BH8/(BI8*2.20462262185),0)</f>
        <v/>
      </c>
      <c r="BK8" s="35" t="n">
        <v>11503551</v>
      </c>
      <c r="BL8" s="35" t="n">
        <v>7651435</v>
      </c>
      <c r="BM8" s="36">
        <f>IFERROR(BK8/(BL8*2.20462262185),0)</f>
        <v/>
      </c>
      <c r="BN8" s="35" t="n">
        <v>9039387</v>
      </c>
      <c r="BO8" s="35" t="n">
        <v>6564580</v>
      </c>
      <c r="BP8" s="36">
        <f>IFERROR(BN8/(BO8*2.20462262185),0)</f>
        <v/>
      </c>
      <c r="BQ8" s="35" t="n">
        <v>8228305</v>
      </c>
      <c r="BR8" s="35" t="n">
        <v>5756605</v>
      </c>
      <c r="BS8" s="36">
        <f>IFERROR(BQ8/(BR8*2.20462262185),0)</f>
        <v/>
      </c>
      <c r="BT8" s="35" t="n">
        <v>6236233</v>
      </c>
      <c r="BU8" s="35" t="n">
        <v>4478550</v>
      </c>
      <c r="BV8" s="36">
        <f>IFERROR(BT8/(BU8*2.20462262185),0)</f>
        <v/>
      </c>
      <c r="BW8" s="35" t="n">
        <v>9326704</v>
      </c>
      <c r="BX8" s="35" t="n">
        <v>6517654</v>
      </c>
      <c r="BY8" s="36">
        <f>IFERROR(BW8/(BX8*2.20462262185),0)</f>
        <v/>
      </c>
      <c r="BZ8" s="35" t="n">
        <v>10662709</v>
      </c>
      <c r="CA8" s="35" t="n">
        <v>7957715</v>
      </c>
      <c r="CB8" s="36">
        <f>IFERROR(BZ8/(CA8*2.20462262185),0)</f>
        <v/>
      </c>
      <c r="CC8" s="35" t="n">
        <v>11836281</v>
      </c>
      <c r="CD8" s="35" t="n">
        <v>9026360</v>
      </c>
      <c r="CE8" s="36">
        <f>IFERROR(CC8/(CD8*2.20462262185),0)</f>
        <v/>
      </c>
      <c r="CF8" s="35" t="n">
        <v>11754014</v>
      </c>
      <c r="CG8" s="35" t="n">
        <v>8849420</v>
      </c>
      <c r="CH8" s="36">
        <f>IFERROR(CF8/(CG8*2.20462262185),0)</f>
        <v/>
      </c>
      <c r="CI8" s="35" t="n">
        <v>13511433</v>
      </c>
      <c r="CJ8" s="35" t="n">
        <v>10249765</v>
      </c>
      <c r="CK8" s="36">
        <f>IFERROR(CI8/(CJ8*2.20462262185),0)</f>
        <v/>
      </c>
      <c r="CL8" s="35" t="n">
        <v>11244983</v>
      </c>
      <c r="CM8" s="35" t="n">
        <v>8489538</v>
      </c>
      <c r="CN8" s="36">
        <f>IFERROR(CL8/(CM8*2.20462262185),0)</f>
        <v/>
      </c>
      <c r="CO8" s="35" t="n">
        <v>7595897</v>
      </c>
      <c r="CP8" s="35" t="n">
        <v>5729773</v>
      </c>
      <c r="CQ8" s="36">
        <f>IFERROR(CO8/(CP8*2.20462262185),0)</f>
        <v/>
      </c>
      <c r="CR8" s="35" t="n">
        <v>10241337</v>
      </c>
      <c r="CS8" s="35" t="n">
        <v>8465197</v>
      </c>
      <c r="CT8" s="36">
        <f>IFERROR(CR8/(CS8*2.20462262185),0)</f>
        <v/>
      </c>
      <c r="CU8" s="35" t="n">
        <v>6520980</v>
      </c>
      <c r="CV8" s="35" t="n">
        <v>4722530</v>
      </c>
      <c r="CW8" s="36">
        <f>IFERROR(CU8/(CV8*2.20462262185),0)</f>
        <v/>
      </c>
      <c r="CX8" s="35" t="n">
        <v>10279760</v>
      </c>
      <c r="CY8" s="35" t="n">
        <v>8667455</v>
      </c>
      <c r="CZ8" s="36">
        <f>IFERROR(CX8/(CY8*2.20462262185),0)</f>
        <v/>
      </c>
      <c r="DA8" s="35" t="n">
        <v>13329860</v>
      </c>
      <c r="DB8" s="35" t="n">
        <v>12046744</v>
      </c>
      <c r="DC8" s="36">
        <f>IFERROR(DA8/(DB8*2.20462262185),0)</f>
        <v/>
      </c>
      <c r="DD8" s="35" t="n">
        <v>7623928</v>
      </c>
      <c r="DE8" s="35" t="n">
        <v>6951890</v>
      </c>
      <c r="DF8" s="36">
        <f>IFERROR(DD8/(DE8*2.20462262185),0)</f>
        <v/>
      </c>
      <c r="DG8" s="35" t="n">
        <v>7037490</v>
      </c>
      <c r="DH8" s="35" t="n">
        <v>6186974</v>
      </c>
      <c r="DI8" s="36">
        <f>IFERROR(DG8/(DH8*2.20462262185),0)</f>
        <v/>
      </c>
      <c r="DJ8" s="35" t="n">
        <v>10810283</v>
      </c>
      <c r="DK8" s="35" t="n">
        <v>10152456</v>
      </c>
      <c r="DL8" s="36">
        <f>IFERROR(DJ8/(DK8*2.20462262185),0)</f>
        <v/>
      </c>
      <c r="DM8" s="35" t="n">
        <v>7904957</v>
      </c>
      <c r="DN8" s="35" t="n">
        <v>6250870</v>
      </c>
      <c r="DO8" s="36">
        <f>IFERROR(DM8/(DN8*2.20462262185),0)</f>
        <v/>
      </c>
      <c r="DP8" s="35" t="n">
        <v>9530432</v>
      </c>
      <c r="DQ8" s="35" t="n">
        <v>6618390</v>
      </c>
      <c r="DR8" s="36">
        <f>IFERROR(DP8/(DQ8*2.20462262185),0)</f>
        <v/>
      </c>
      <c r="DS8" s="35" t="n">
        <v>11454736</v>
      </c>
      <c r="DT8" s="35" t="n">
        <v>8788133</v>
      </c>
      <c r="DU8" s="36">
        <f>IFERROR(DS8/(DT8*2.20462262185),0)</f>
        <v/>
      </c>
      <c r="DV8" s="35" t="n">
        <v>11524992</v>
      </c>
      <c r="DW8" s="35" t="n">
        <v>8771662</v>
      </c>
      <c r="DX8" s="36">
        <f>IFERROR(DV8/(DW8*2.20462262185),0)</f>
        <v/>
      </c>
      <c r="DY8" s="35" t="n">
        <v>11548902</v>
      </c>
      <c r="DZ8" s="35" t="n">
        <v>8484470</v>
      </c>
      <c r="EA8" s="36">
        <f>IFERROR(DY8/(DZ8*2.20462262185),0)</f>
        <v/>
      </c>
      <c r="EB8" s="35" t="n">
        <v>9477612</v>
      </c>
      <c r="EC8" s="35" t="n">
        <v>8067650</v>
      </c>
      <c r="ED8" s="36">
        <f>IFERROR(EB8/(EC8*2.20462262185),0)</f>
        <v/>
      </c>
      <c r="EE8" s="35" t="n">
        <v>8027984</v>
      </c>
      <c r="EF8" s="35" t="n">
        <v>5167270</v>
      </c>
      <c r="EG8" s="36">
        <f>IFERROR(EE8/(EF8*2.20462262185),0)</f>
        <v/>
      </c>
      <c r="EH8" s="35" t="n">
        <v>10401125</v>
      </c>
      <c r="EI8" s="35" t="n">
        <v>6578820</v>
      </c>
      <c r="EJ8" s="36">
        <f>IFERROR(EH8/(EI8*2.20462262185),0)</f>
        <v/>
      </c>
      <c r="EK8" s="35" t="n">
        <v>12172908</v>
      </c>
      <c r="EL8" s="35" t="n">
        <v>7252940</v>
      </c>
      <c r="EM8" s="36">
        <f>IFERROR(EK8/(EL8*2.20462262185),0)</f>
        <v/>
      </c>
      <c r="EN8" s="35" t="n">
        <v>12984149</v>
      </c>
      <c r="EO8" s="35" t="n">
        <v>6956824</v>
      </c>
      <c r="EP8" s="36">
        <f>IFERROR(EN8/(EO8*2.20462262185),0)</f>
        <v/>
      </c>
      <c r="EQ8" s="35" t="n">
        <v>14059290</v>
      </c>
      <c r="ER8" s="35" t="n">
        <v>8248055</v>
      </c>
      <c r="ES8" s="36">
        <f>IFERROR(EQ8/(ER8*2.20462262185),0)</f>
        <v/>
      </c>
      <c r="ET8" s="35" t="n">
        <v>8174002</v>
      </c>
      <c r="EU8" s="35" t="n">
        <v>4659820</v>
      </c>
      <c r="EV8" s="36">
        <f>IFERROR(ET8/(EU8*2.20462262185),0)</f>
        <v/>
      </c>
      <c r="EW8" s="35" t="n">
        <v>15142027</v>
      </c>
      <c r="EX8" s="35" t="n">
        <v>9098720</v>
      </c>
      <c r="EY8" s="36">
        <f>IFERROR(EW8/(EX8*2.20462262185),0)</f>
        <v/>
      </c>
      <c r="EZ8" s="35" t="n">
        <v>15748454</v>
      </c>
      <c r="FA8" s="35" t="n">
        <v>9743330</v>
      </c>
      <c r="FB8" s="36">
        <f>IFERROR(EZ8/(FA8*2.20462262185),0)</f>
        <v/>
      </c>
      <c r="FC8" s="35" t="n">
        <v>14113905</v>
      </c>
      <c r="FD8" s="35" t="n">
        <v>8820290</v>
      </c>
      <c r="FE8" s="36">
        <f>IFERROR(FC8/(FD8*2.20462262185),0)</f>
        <v/>
      </c>
      <c r="FF8" s="35" t="n">
        <v>10934680</v>
      </c>
      <c r="FG8" s="35" t="n">
        <v>7378952</v>
      </c>
      <c r="FH8" s="36">
        <f>IFERROR(FF8/(FG8*2.20462262185),0)</f>
        <v/>
      </c>
      <c r="FI8" s="35" t="n">
        <v>8739686</v>
      </c>
      <c r="FJ8" s="35" t="n">
        <v>5005176</v>
      </c>
      <c r="FK8" s="36">
        <f>IFERROR(FI8/(FJ8*2.20462262185),0)</f>
        <v/>
      </c>
      <c r="FL8" s="35" t="n">
        <v>6585376</v>
      </c>
      <c r="FM8" s="35" t="n">
        <v>4224308</v>
      </c>
      <c r="FN8" s="36">
        <f>IFERROR(FL8/(FM8*2.20462262185),0)</f>
        <v/>
      </c>
      <c r="FO8" s="35" t="n">
        <v>10755161</v>
      </c>
      <c r="FP8" s="35" t="n">
        <v>6850203</v>
      </c>
      <c r="FQ8" s="36">
        <f>IFERROR(FO8/(FP8*2.20462262185),0)</f>
        <v/>
      </c>
      <c r="FR8" s="35" t="n">
        <v>10119853</v>
      </c>
      <c r="FS8" s="35" t="n">
        <v>6225178</v>
      </c>
      <c r="FT8" s="36">
        <f>IFERROR(FR8/(FS8*2.20462262185),0)</f>
        <v/>
      </c>
      <c r="FU8" s="35" t="n">
        <v>5172812</v>
      </c>
      <c r="FV8" s="35" t="n">
        <v>3371078</v>
      </c>
      <c r="FW8" s="36">
        <f>IFERROR(FU8/(FV8*2.20462262185),0)</f>
        <v/>
      </c>
      <c r="FX8" s="35" t="n">
        <v>11190972</v>
      </c>
      <c r="FY8" s="35" t="n">
        <v>8749679</v>
      </c>
      <c r="FZ8" s="36">
        <f>IFERROR(FX8/(FY8*2.20462262185),0)</f>
        <v/>
      </c>
      <c r="GA8" s="35" t="n">
        <v>11947700</v>
      </c>
      <c r="GB8" s="35" t="n">
        <v>9506404</v>
      </c>
      <c r="GC8" s="36">
        <f>IFERROR(GA8/(GB8*2.20462262185),0)</f>
        <v/>
      </c>
      <c r="GD8" s="35" t="n">
        <v>8664228</v>
      </c>
      <c r="GE8" s="35" t="n">
        <v>6309060</v>
      </c>
      <c r="GF8" s="36">
        <f>IFERROR(GD8/(GE8*2.20462262185),0)</f>
        <v/>
      </c>
      <c r="GG8" s="35" t="n">
        <v>8909723</v>
      </c>
      <c r="GH8" s="35" t="n">
        <v>6890951</v>
      </c>
      <c r="GI8" s="36">
        <f>IFERROR(GG8/(GH8*2.20462262185),0)</f>
        <v/>
      </c>
      <c r="GJ8" s="35" t="n">
        <v>3642627</v>
      </c>
      <c r="GK8" s="35" t="n">
        <v>2906872</v>
      </c>
      <c r="GL8" s="36">
        <f>IFERROR(GJ8/(GK8*2.20462262185),0)</f>
        <v/>
      </c>
      <c r="GM8" s="35" t="n">
        <v>4156211</v>
      </c>
      <c r="GN8" s="35" t="n">
        <v>3625448</v>
      </c>
      <c r="GO8" s="36">
        <f>IFERROR(GM8/(GN8*2.20462262185),0)</f>
        <v/>
      </c>
      <c r="GP8" s="35" t="n">
        <v>6929899</v>
      </c>
      <c r="GQ8" s="35" t="n">
        <v>6471114</v>
      </c>
      <c r="GR8" s="36">
        <f>IFERROR(GP8/(GQ8*2.20462262185),0)</f>
        <v/>
      </c>
      <c r="GS8" s="35" t="n">
        <v>5245343</v>
      </c>
      <c r="GT8" s="35" t="n">
        <v>4901425</v>
      </c>
      <c r="GU8" s="36">
        <f>IFERROR(GS8/(GT8*2.20462262185),0)</f>
        <v/>
      </c>
      <c r="GV8" s="35" t="n">
        <v>2368128</v>
      </c>
      <c r="GW8" s="35" t="n">
        <v>2528358</v>
      </c>
      <c r="GX8" s="36">
        <f>IFERROR(GV8/(GW8*2.20462262185),0)</f>
        <v/>
      </c>
      <c r="GY8" s="35" t="n">
        <v>4227156</v>
      </c>
      <c r="GZ8" s="35" t="n">
        <v>4767057</v>
      </c>
      <c r="HA8" s="36">
        <f>IFERROR(GY8/(GZ8*2.20462262185),0)</f>
        <v/>
      </c>
      <c r="HB8" s="35" t="n">
        <v>3517891</v>
      </c>
      <c r="HC8" s="35" t="n">
        <v>3549164</v>
      </c>
      <c r="HD8" s="36">
        <f>IFERROR(HB8/(HC8*2.20462262185),0)</f>
        <v/>
      </c>
      <c r="HE8" s="35" t="n">
        <v>2979393</v>
      </c>
      <c r="HF8" s="35" t="n">
        <v>3163690</v>
      </c>
      <c r="HG8" s="36">
        <f>IFERROR(HE8/(HF8*2.20462262185),0)</f>
        <v/>
      </c>
      <c r="HH8" s="35" t="n">
        <v>1868243</v>
      </c>
      <c r="HI8" s="35" t="n">
        <v>1713210</v>
      </c>
      <c r="HJ8" s="36">
        <f>IFERROR(HH8/(HI8*2.20462262185),0)</f>
        <v/>
      </c>
      <c r="HK8" s="35" t="n">
        <v>9612488</v>
      </c>
      <c r="HL8" s="35" t="n">
        <v>10215814</v>
      </c>
      <c r="HM8" s="36">
        <f>IFERROR(HK8/(HL8*2.20462262185),0)</f>
        <v/>
      </c>
      <c r="HN8" s="35" t="n">
        <v>6449608</v>
      </c>
      <c r="HO8" s="35" t="n">
        <v>5594789</v>
      </c>
      <c r="HP8" s="36">
        <f>IFERROR(HN8/(HO8*2.20462262185),0)</f>
        <v/>
      </c>
      <c r="HQ8" s="35" t="n">
        <v>6021209</v>
      </c>
      <c r="HR8" s="35" t="n">
        <v>5577770</v>
      </c>
      <c r="HS8" s="36">
        <f>IFERROR(HQ8/(HR8*2.20462262185),0)</f>
        <v/>
      </c>
      <c r="HT8" s="35" t="n">
        <v>6414048</v>
      </c>
      <c r="HU8" s="35" t="n">
        <v>6269380</v>
      </c>
      <c r="HV8" s="36">
        <f>IFERROR(HT8/(HU8*2.20462262185),0)</f>
        <v/>
      </c>
      <c r="HW8" s="35" t="n">
        <v>7212299</v>
      </c>
      <c r="HX8" s="35" t="n">
        <v>7644451</v>
      </c>
      <c r="HY8" s="36">
        <f>IFERROR(HW8/(HX8*2.20462262185),0)</f>
        <v/>
      </c>
      <c r="HZ8" s="35" t="n">
        <v>8035907</v>
      </c>
      <c r="IA8" s="35" t="n">
        <v>7994455</v>
      </c>
      <c r="IB8" s="36">
        <f>IFERROR(HZ8/(IA8*2.20462262185),0)</f>
        <v/>
      </c>
      <c r="IC8" s="35" t="n">
        <v>4482656</v>
      </c>
      <c r="ID8" s="35" t="n">
        <v>4305358</v>
      </c>
      <c r="IE8" s="36">
        <f>IFERROR(IC8/(ID8*2.20462262185),0)</f>
        <v/>
      </c>
      <c r="IF8" s="35" t="n">
        <v>5517073</v>
      </c>
      <c r="IG8" s="35" t="n">
        <v>5088030</v>
      </c>
      <c r="IH8" s="36">
        <f>IFERROR(IF8/(IG8*2.20462262185),0)</f>
        <v/>
      </c>
      <c r="II8" s="35" t="n">
        <v>4317088</v>
      </c>
      <c r="IJ8" s="35" t="n">
        <v>4486130</v>
      </c>
      <c r="IK8" s="36">
        <f>IFERROR(II8/(IJ8*2.20462262185),0)</f>
        <v/>
      </c>
      <c r="IL8" s="35" t="n">
        <v>5692030</v>
      </c>
      <c r="IM8" s="35" t="n">
        <v>5376620</v>
      </c>
      <c r="IN8" s="36">
        <f>IFERROR(IL8/(IM8*2.20462262185),0)</f>
        <v/>
      </c>
      <c r="IO8" s="35" t="n">
        <v>3872795</v>
      </c>
      <c r="IP8" s="35" t="n">
        <v>3518367</v>
      </c>
      <c r="IQ8" s="36">
        <f>IFERROR(IO8/(IP8*2.20462262185),0)</f>
        <v/>
      </c>
      <c r="IR8" s="35" t="n">
        <v>6214597</v>
      </c>
      <c r="IS8" s="35" t="n">
        <v>5430960</v>
      </c>
      <c r="IT8" s="36">
        <f>IFERROR(IR8/(IS8*2.20462262185),0)</f>
        <v/>
      </c>
      <c r="IU8" s="35" t="n">
        <v>4642502</v>
      </c>
      <c r="IV8" s="35" t="n">
        <v>3882990</v>
      </c>
      <c r="IW8" s="36">
        <f>IFERROR(IU8/(IV8*2.20462262185),0)</f>
        <v/>
      </c>
      <c r="IX8" s="35" t="n">
        <v>5474564</v>
      </c>
      <c r="IY8" s="35" t="n">
        <v>4074670</v>
      </c>
      <c r="IZ8" s="36">
        <f>IFERROR(IX8/(IY8*2.20462262185),0)</f>
        <v/>
      </c>
      <c r="JA8" s="35" t="n">
        <v>2170279</v>
      </c>
      <c r="JB8" s="35" t="n">
        <v>1773060</v>
      </c>
      <c r="JC8" s="36">
        <f>IFERROR(JA8/(JB8*2.20462262185),0)</f>
        <v/>
      </c>
      <c r="JD8" s="35" t="n">
        <v>3838069</v>
      </c>
      <c r="JE8" s="35" t="n">
        <v>2603540</v>
      </c>
      <c r="JF8" s="36">
        <f>IFERROR(JD8/(JE8*2.20462262185),0)</f>
        <v/>
      </c>
      <c r="JG8" s="35" t="n">
        <v>6103026</v>
      </c>
      <c r="JH8" s="35" t="n">
        <v>4157450</v>
      </c>
      <c r="JI8" s="36">
        <f>IFERROR(JG8/(JH8*2.20462262185),0)</f>
        <v/>
      </c>
      <c r="JJ8" s="35" t="n">
        <v>4947353</v>
      </c>
      <c r="JK8" s="35" t="n">
        <v>3385340</v>
      </c>
      <c r="JL8" s="36">
        <f>IFERROR(JJ8/(JK8*2.20462262185),0)</f>
        <v/>
      </c>
      <c r="JM8" s="35" t="n">
        <v>6245754</v>
      </c>
      <c r="JN8" s="35" t="n">
        <v>4172138</v>
      </c>
      <c r="JO8" s="36">
        <f>IFERROR(JM8/(JN8*2.20462262185),0)</f>
        <v/>
      </c>
      <c r="JP8" s="35" t="n">
        <v>2518945</v>
      </c>
      <c r="JQ8" s="35" t="n">
        <v>1676310</v>
      </c>
      <c r="JR8" s="36">
        <f>IFERROR(JP8/(JQ8*2.20462262185),0)</f>
        <v/>
      </c>
    </row>
    <row r="9">
      <c r="A9" s="118" t="inlineStr">
        <is>
          <t>Oman</t>
        </is>
      </c>
      <c r="B9" s="119">
        <f>SUM(I9,L9,O9,R9,U9,X9)</f>
        <v/>
      </c>
      <c r="C9" s="119">
        <f>SUM(J9,M9,P9,S9,V9,Y9)</f>
        <v/>
      </c>
      <c r="D9" s="120">
        <f>C9/1000000</f>
        <v/>
      </c>
      <c r="E9" s="120">
        <f>C9*2.20462262185/1000000</f>
        <v/>
      </c>
      <c r="F9" s="121">
        <f>IFERROR(B9/(C9/1000),0)</f>
        <v/>
      </c>
      <c r="G9" s="122">
        <f>IFERROR(B9/(C9*2.20462262185),0)</f>
        <v/>
      </c>
      <c r="I9" s="35" t="n">
        <v>7422176</v>
      </c>
      <c r="J9" s="35" t="n">
        <v>5855000</v>
      </c>
      <c r="K9" s="36">
        <f>IFERROR(I9/(J9*2.20462262185),0)</f>
        <v/>
      </c>
      <c r="L9" s="35" t="n">
        <v>8957281</v>
      </c>
      <c r="M9" s="35" t="n">
        <v>7682400</v>
      </c>
      <c r="N9" s="36">
        <f>IFERROR(L9/(M9*2.20462262185),0)</f>
        <v/>
      </c>
      <c r="O9" s="35" t="n">
        <v>6344478</v>
      </c>
      <c r="P9" s="35" t="n">
        <v>6472000</v>
      </c>
      <c r="Q9" s="36">
        <f>IFERROR(O9/(P9*2.20462262185),0)</f>
        <v/>
      </c>
      <c r="R9" s="35" t="n">
        <v>4960314</v>
      </c>
      <c r="S9" s="35" t="n">
        <v>4895000</v>
      </c>
      <c r="T9" s="36">
        <f>IFERROR(R9/(S9*2.20462262185),0)</f>
        <v/>
      </c>
      <c r="U9" s="35" t="n">
        <v>4990262</v>
      </c>
      <c r="V9" s="35" t="n">
        <v>5720000</v>
      </c>
      <c r="W9" s="36">
        <f>IFERROR(U9/(V9*2.20462262185),0)</f>
        <v/>
      </c>
      <c r="X9" s="35" t="n">
        <v>1293431</v>
      </c>
      <c r="Y9" s="35" t="n">
        <v>1430000</v>
      </c>
      <c r="Z9" s="36">
        <f>IFERROR(X9/(Y9*2.20462262185),0)</f>
        <v/>
      </c>
      <c r="AA9" s="35" t="n">
        <v>0</v>
      </c>
      <c r="AB9" s="35" t="n">
        <v>0</v>
      </c>
      <c r="AC9" s="36">
        <f>IFERROR(AA9/(AB9*2.20462262185),0)</f>
        <v/>
      </c>
      <c r="AD9" s="35" t="n">
        <v>0</v>
      </c>
      <c r="AE9" s="35" t="n">
        <v>0</v>
      </c>
      <c r="AF9" s="36">
        <f>IFERROR(AD9/(AE9*2.20462262185),0)</f>
        <v/>
      </c>
      <c r="AG9" s="35" t="n">
        <v>2710067</v>
      </c>
      <c r="AH9" s="35" t="n">
        <v>3036000</v>
      </c>
      <c r="AI9" s="36">
        <f>IFERROR(AG9/(AH9*2.20462262185),0)</f>
        <v/>
      </c>
      <c r="AJ9" s="35" t="n">
        <v>4231227</v>
      </c>
      <c r="AK9" s="35" t="n">
        <v>4554000</v>
      </c>
      <c r="AL9" s="36">
        <f>IFERROR(AJ9/(AK9*2.20462262185),0)</f>
        <v/>
      </c>
      <c r="AM9" s="35" t="n">
        <v>3715839</v>
      </c>
      <c r="AN9" s="35" t="n">
        <v>3910000</v>
      </c>
      <c r="AO9" s="36">
        <f>IFERROR(AM9/(AN9*2.20462262185),0)</f>
        <v/>
      </c>
      <c r="AP9" s="35" t="n">
        <v>2962062</v>
      </c>
      <c r="AQ9" s="35" t="n">
        <v>2865000</v>
      </c>
      <c r="AR9" s="36">
        <f>IFERROR(AP9/(AQ9*2.20462262185),0)</f>
        <v/>
      </c>
      <c r="BK9" s="35" t="n">
        <v>0</v>
      </c>
      <c r="BL9" s="35" t="n">
        <v>0</v>
      </c>
      <c r="BM9" s="36">
        <f>IFERROR(BK9/(BL9*2.20462262185),0)</f>
        <v/>
      </c>
      <c r="BN9" s="35" t="n">
        <v>0</v>
      </c>
      <c r="BO9" s="35" t="n">
        <v>0</v>
      </c>
      <c r="BP9" s="36">
        <f>IFERROR(BN9/(BO9*2.20462262185),0)</f>
        <v/>
      </c>
      <c r="BQ9" s="35" t="n">
        <v>4321119</v>
      </c>
      <c r="BR9" s="35" t="n">
        <v>3825000</v>
      </c>
      <c r="BS9" s="36">
        <f>IFERROR(BQ9/(BR9*2.20462262185),0)</f>
        <v/>
      </c>
      <c r="BT9" s="35" t="n">
        <v>5031961</v>
      </c>
      <c r="BU9" s="35" t="n">
        <v>4548000</v>
      </c>
      <c r="BV9" s="36">
        <f>IFERROR(BT9/(BU9*2.20462262185),0)</f>
        <v/>
      </c>
      <c r="BW9" s="35" t="n">
        <v>9853724</v>
      </c>
      <c r="BX9" s="35" t="n">
        <v>9658000</v>
      </c>
      <c r="BY9" s="36">
        <f>IFERROR(BW9/(BX9*2.20462262185),0)</f>
        <v/>
      </c>
      <c r="BZ9" s="35" t="n">
        <v>11379074</v>
      </c>
      <c r="CA9" s="35" t="n">
        <v>11336500</v>
      </c>
      <c r="CB9" s="36">
        <f>IFERROR(BZ9/(CA9*2.20462262185),0)</f>
        <v/>
      </c>
      <c r="CC9" s="35" t="n">
        <v>547883</v>
      </c>
      <c r="CD9" s="35" t="n">
        <v>517500</v>
      </c>
      <c r="CE9" s="36">
        <f>IFERROR(CC9/(CD9*2.20462262185),0)</f>
        <v/>
      </c>
      <c r="CF9" s="35" t="n">
        <v>568826</v>
      </c>
      <c r="CG9" s="35" t="n">
        <v>540000</v>
      </c>
      <c r="CH9" s="36">
        <f>IFERROR(CF9/(CG9*2.20462262185),0)</f>
        <v/>
      </c>
      <c r="CI9" s="35" t="n">
        <v>104022</v>
      </c>
      <c r="CJ9" s="35" t="n">
        <v>90000</v>
      </c>
      <c r="CK9" s="36">
        <f>IFERROR(CI9/(CJ9*2.20462262185),0)</f>
        <v/>
      </c>
      <c r="CL9" s="35" t="n">
        <v>6277492</v>
      </c>
      <c r="CM9" s="35" t="n">
        <v>6556000</v>
      </c>
      <c r="CN9" s="36">
        <f>IFERROR(CL9/(CM9*2.20462262185),0)</f>
        <v/>
      </c>
      <c r="CO9" s="35" t="n">
        <v>4664756</v>
      </c>
      <c r="CP9" s="35" t="n">
        <v>4721000</v>
      </c>
      <c r="CQ9" s="36">
        <f>IFERROR(CO9/(CP9*2.20462262185),0)</f>
        <v/>
      </c>
      <c r="CR9" s="35" t="n">
        <v>4240512</v>
      </c>
      <c r="CS9" s="35" t="n">
        <v>4285000</v>
      </c>
      <c r="CT9" s="36">
        <f>IFERROR(CR9/(CS9*2.20462262185),0)</f>
        <v/>
      </c>
      <c r="CU9" s="35" t="n">
        <v>1479258</v>
      </c>
      <c r="CV9" s="35" t="n">
        <v>1395000</v>
      </c>
      <c r="CW9" s="36">
        <f>IFERROR(CU9/(CV9*2.20462262185),0)</f>
        <v/>
      </c>
      <c r="CX9" s="35" t="n">
        <v>2654066</v>
      </c>
      <c r="CY9" s="35" t="n">
        <v>2520000</v>
      </c>
      <c r="CZ9" s="36">
        <f>IFERROR(CX9/(CY9*2.20462262185),0)</f>
        <v/>
      </c>
      <c r="DA9" s="35" t="n">
        <v>486713</v>
      </c>
      <c r="DB9" s="35" t="n">
        <v>360000</v>
      </c>
      <c r="DC9" s="36">
        <f>IFERROR(DA9/(DB9*2.20462262185),0)</f>
        <v/>
      </c>
      <c r="DD9" s="35" t="n">
        <v>2968358</v>
      </c>
      <c r="DE9" s="35" t="n">
        <v>3014000</v>
      </c>
      <c r="DF9" s="36">
        <f>IFERROR(DD9/(DE9*2.20462262185),0)</f>
        <v/>
      </c>
      <c r="DG9" s="35" t="n">
        <v>1003860</v>
      </c>
      <c r="DH9" s="35" t="n">
        <v>806750</v>
      </c>
      <c r="DI9" s="36">
        <f>IFERROR(DG9/(DH9*2.20462262185),0)</f>
        <v/>
      </c>
      <c r="DJ9" s="35" t="n">
        <v>2901431</v>
      </c>
      <c r="DK9" s="35" t="n">
        <v>2641500</v>
      </c>
      <c r="DL9" s="36">
        <f>IFERROR(DJ9/(DK9*2.20462262185),0)</f>
        <v/>
      </c>
      <c r="DM9" s="35" t="n">
        <v>1715648</v>
      </c>
      <c r="DN9" s="35" t="n">
        <v>1147500</v>
      </c>
      <c r="DO9" s="36">
        <f>IFERROR(DM9/(DN9*2.20462262185),0)</f>
        <v/>
      </c>
      <c r="DP9" s="35" t="n">
        <v>2666066</v>
      </c>
      <c r="DQ9" s="35" t="n">
        <v>1687500</v>
      </c>
      <c r="DR9" s="36">
        <f>IFERROR(DP9/(DQ9*2.20462262185),0)</f>
        <v/>
      </c>
      <c r="DS9" s="35" t="n">
        <v>2085083</v>
      </c>
      <c r="DT9" s="35" t="n">
        <v>2069500</v>
      </c>
      <c r="DU9" s="36">
        <f>IFERROR(DS9/(DT9*2.20462262185),0)</f>
        <v/>
      </c>
      <c r="DV9" s="35" t="n">
        <v>7722193</v>
      </c>
      <c r="DW9" s="35" t="n">
        <v>5881000</v>
      </c>
      <c r="DX9" s="36">
        <f>IFERROR(DV9/(DW9*2.20462262185),0)</f>
        <v/>
      </c>
      <c r="DY9" s="35" t="n">
        <v>8882210</v>
      </c>
      <c r="DZ9" s="35" t="n">
        <v>7534200</v>
      </c>
      <c r="EA9" s="36">
        <f>IFERROR(DY9/(DZ9*2.20462262185),0)</f>
        <v/>
      </c>
      <c r="EB9" s="35" t="n">
        <v>17763507</v>
      </c>
      <c r="EC9" s="35" t="n">
        <v>13377500</v>
      </c>
      <c r="ED9" s="36">
        <f>IFERROR(EB9/(EC9*2.20462262185),0)</f>
        <v/>
      </c>
      <c r="EE9" s="35" t="n">
        <v>21931614</v>
      </c>
      <c r="EF9" s="35" t="n">
        <v>16733500</v>
      </c>
      <c r="EG9" s="36">
        <f>IFERROR(EE9/(EF9*2.20462262185),0)</f>
        <v/>
      </c>
      <c r="EH9" s="35" t="n">
        <v>14356262</v>
      </c>
      <c r="EI9" s="35" t="n">
        <v>10561500</v>
      </c>
      <c r="EJ9" s="36">
        <f>IFERROR(EH9/(EI9*2.20462262185),0)</f>
        <v/>
      </c>
      <c r="EK9" s="35" t="n">
        <v>24471216</v>
      </c>
      <c r="EL9" s="35" t="n">
        <v>15942000</v>
      </c>
      <c r="EM9" s="36">
        <f>IFERROR(EK9/(EL9*2.20462262185),0)</f>
        <v/>
      </c>
      <c r="EN9" s="35" t="n">
        <v>28185011</v>
      </c>
      <c r="EO9" s="35" t="n">
        <v>19201000</v>
      </c>
      <c r="EP9" s="36">
        <f>IFERROR(EN9/(EO9*2.20462262185),0)</f>
        <v/>
      </c>
      <c r="EQ9" s="35" t="n">
        <v>38139014</v>
      </c>
      <c r="ER9" s="35" t="n">
        <v>25796000</v>
      </c>
      <c r="ES9" s="36">
        <f>IFERROR(EQ9/(ER9*2.20462262185),0)</f>
        <v/>
      </c>
      <c r="ET9" s="35" t="n">
        <v>34040220</v>
      </c>
      <c r="EU9" s="35" t="n">
        <v>22944100</v>
      </c>
      <c r="EV9" s="36">
        <f>IFERROR(ET9/(EU9*2.20462262185),0)</f>
        <v/>
      </c>
      <c r="EW9" s="35" t="n">
        <v>28362407</v>
      </c>
      <c r="EX9" s="35" t="n">
        <v>19102500</v>
      </c>
      <c r="EY9" s="36">
        <f>IFERROR(EW9/(EX9*2.20462262185),0)</f>
        <v/>
      </c>
      <c r="EZ9" s="35" t="n">
        <v>38776740</v>
      </c>
      <c r="FA9" s="35" t="n">
        <v>27384700</v>
      </c>
      <c r="FB9" s="36">
        <f>IFERROR(EZ9/(FA9*2.20462262185),0)</f>
        <v/>
      </c>
      <c r="FC9" s="35" t="n">
        <v>31272016</v>
      </c>
      <c r="FD9" s="35" t="n">
        <v>23005100</v>
      </c>
      <c r="FE9" s="36">
        <f>IFERROR(FC9/(FD9*2.20462262185),0)</f>
        <v/>
      </c>
      <c r="FF9" s="35" t="n">
        <v>21127111</v>
      </c>
      <c r="FG9" s="35" t="n">
        <v>16095500</v>
      </c>
      <c r="FH9" s="36">
        <f>IFERROR(FF9/(FG9*2.20462262185),0)</f>
        <v/>
      </c>
      <c r="FI9" s="35" t="n">
        <v>17640700</v>
      </c>
      <c r="FJ9" s="35" t="n">
        <v>14772500</v>
      </c>
      <c r="FK9" s="36">
        <f>IFERROR(FI9/(FJ9*2.20462262185),0)</f>
        <v/>
      </c>
      <c r="FL9" s="35" t="n">
        <v>19837064</v>
      </c>
      <c r="FM9" s="35" t="n">
        <v>17556363</v>
      </c>
      <c r="FN9" s="36">
        <f>IFERROR(FL9/(FM9*2.20462262185),0)</f>
        <v/>
      </c>
      <c r="FO9" s="35" t="n">
        <v>23002598</v>
      </c>
      <c r="FP9" s="35" t="n">
        <v>20900400</v>
      </c>
      <c r="FQ9" s="36">
        <f>IFERROR(FO9/(FP9*2.20462262185),0)</f>
        <v/>
      </c>
      <c r="FR9" s="35" t="n">
        <v>20670243</v>
      </c>
      <c r="FS9" s="35" t="n">
        <v>19469900</v>
      </c>
      <c r="FT9" s="36">
        <f>IFERROR(FR9/(FS9*2.20462262185),0)</f>
        <v/>
      </c>
      <c r="FU9" s="35" t="n">
        <v>15230440</v>
      </c>
      <c r="FV9" s="35" t="n">
        <v>14074500</v>
      </c>
      <c r="FW9" s="36">
        <f>IFERROR(FU9/(FV9*2.20462262185),0)</f>
        <v/>
      </c>
      <c r="FX9" s="35" t="n">
        <v>15937971</v>
      </c>
      <c r="FY9" s="35" t="n">
        <v>15523000</v>
      </c>
      <c r="FZ9" s="36">
        <f>IFERROR(FX9/(FY9*2.20462262185),0)</f>
        <v/>
      </c>
      <c r="GA9" s="35" t="n">
        <v>20483757</v>
      </c>
      <c r="GB9" s="35" t="n">
        <v>17603500</v>
      </c>
      <c r="GC9" s="36">
        <f>IFERROR(GA9/(GB9*2.20462262185),0)</f>
        <v/>
      </c>
      <c r="GD9" s="35" t="n">
        <v>17066991</v>
      </c>
      <c r="GE9" s="35" t="n">
        <v>14595500</v>
      </c>
      <c r="GF9" s="36">
        <f>IFERROR(GD9/(GE9*2.20462262185),0)</f>
        <v/>
      </c>
      <c r="GG9" s="35" t="n">
        <v>15076147</v>
      </c>
      <c r="GH9" s="35" t="n">
        <v>13363500</v>
      </c>
      <c r="GI9" s="36">
        <f>IFERROR(GG9/(GH9*2.20462262185),0)</f>
        <v/>
      </c>
      <c r="GJ9" s="35" t="n">
        <v>23747253</v>
      </c>
      <c r="GK9" s="35" t="n">
        <v>20093000</v>
      </c>
      <c r="GL9" s="36">
        <f>IFERROR(GJ9/(GK9*2.20462262185),0)</f>
        <v/>
      </c>
      <c r="GM9" s="35" t="n">
        <v>9094045</v>
      </c>
      <c r="GN9" s="35" t="n">
        <v>9190500</v>
      </c>
      <c r="GO9" s="36">
        <f>IFERROR(GM9/(GN9*2.20462262185),0)</f>
        <v/>
      </c>
      <c r="GP9" s="35" t="n">
        <v>9998115</v>
      </c>
      <c r="GQ9" s="35" t="n">
        <v>11620500</v>
      </c>
      <c r="GR9" s="36">
        <f>IFERROR(GP9/(GQ9*2.20462262185),0)</f>
        <v/>
      </c>
      <c r="GS9" s="35" t="n">
        <v>3798074</v>
      </c>
      <c r="GT9" s="35" t="n">
        <v>4611502</v>
      </c>
      <c r="GU9" s="36">
        <f>IFERROR(GS9/(GT9*2.20462262185),0)</f>
        <v/>
      </c>
      <c r="GV9" s="35" t="n">
        <v>7464266</v>
      </c>
      <c r="GW9" s="35" t="n">
        <v>8703626</v>
      </c>
      <c r="GX9" s="36">
        <f>IFERROR(GV9/(GW9*2.20462262185),0)</f>
        <v/>
      </c>
      <c r="GY9" s="35" t="n">
        <v>5583703</v>
      </c>
      <c r="GZ9" s="35" t="n">
        <v>6354253</v>
      </c>
      <c r="HA9" s="36">
        <f>IFERROR(GY9/(GZ9*2.20462262185),0)</f>
        <v/>
      </c>
      <c r="HB9" s="35" t="n">
        <v>6490668</v>
      </c>
      <c r="HC9" s="35" t="n">
        <v>7146502</v>
      </c>
      <c r="HD9" s="36">
        <f>IFERROR(HB9/(HC9*2.20462262185),0)</f>
        <v/>
      </c>
      <c r="HE9" s="35" t="n">
        <v>7346862</v>
      </c>
      <c r="HF9" s="35" t="n">
        <v>8978233</v>
      </c>
      <c r="HG9" s="36">
        <f>IFERROR(HE9/(HF9*2.20462262185),0)</f>
        <v/>
      </c>
      <c r="HH9" s="35" t="n">
        <v>1313113</v>
      </c>
      <c r="HI9" s="35" t="n">
        <v>797625</v>
      </c>
      <c r="HJ9" s="36">
        <f>IFERROR(HH9/(HI9*2.20462262185),0)</f>
        <v/>
      </c>
      <c r="HK9" s="35" t="n">
        <v>164340</v>
      </c>
      <c r="HL9" s="35" t="n">
        <v>180000</v>
      </c>
      <c r="HM9" s="36">
        <f>IFERROR(HK9/(HL9*2.20462262185),0)</f>
        <v/>
      </c>
      <c r="HN9" s="35" t="n">
        <v>1116981</v>
      </c>
      <c r="HO9" s="35" t="n">
        <v>1367375</v>
      </c>
      <c r="HP9" s="36">
        <f>IFERROR(HN9/(HO9*2.20462262185),0)</f>
        <v/>
      </c>
      <c r="HQ9" s="35" t="n">
        <v>0</v>
      </c>
      <c r="HR9" s="35" t="n">
        <v>0</v>
      </c>
      <c r="HS9" s="36">
        <f>IFERROR(HQ9/(HR9*2.20462262185),0)</f>
        <v/>
      </c>
      <c r="HT9" s="35" t="n">
        <v>322649</v>
      </c>
      <c r="HU9" s="35" t="n">
        <v>363200</v>
      </c>
      <c r="HV9" s="36">
        <f>IFERROR(HT9/(HU9*2.20462262185),0)</f>
        <v/>
      </c>
      <c r="HW9" s="35" t="n">
        <v>0</v>
      </c>
      <c r="HX9" s="35" t="n">
        <v>0</v>
      </c>
      <c r="HY9" s="36">
        <f>IFERROR(HW9/(HX9*2.20462262185),0)</f>
        <v/>
      </c>
      <c r="HZ9" s="35" t="n">
        <v>0</v>
      </c>
      <c r="IA9" s="35" t="n">
        <v>0</v>
      </c>
      <c r="IB9" s="36">
        <f>IFERROR(HZ9/(IA9*2.20462262185),0)</f>
        <v/>
      </c>
      <c r="IC9" s="35" t="n">
        <v>265858</v>
      </c>
      <c r="ID9" s="35" t="n">
        <v>289125</v>
      </c>
      <c r="IE9" s="36">
        <f>IFERROR(IC9/(ID9*2.20462262185),0)</f>
        <v/>
      </c>
      <c r="II9" s="35" t="n">
        <v>0</v>
      </c>
      <c r="IJ9" s="35" t="n">
        <v>0</v>
      </c>
      <c r="IK9" s="36">
        <f>IFERROR(II9/(IJ9*2.20462262185),0)</f>
        <v/>
      </c>
      <c r="IL9" s="35" t="n">
        <v>0</v>
      </c>
      <c r="IM9" s="35" t="n">
        <v>0</v>
      </c>
      <c r="IN9" s="36">
        <f>IFERROR(IL9/(IM9*2.20462262185),0)</f>
        <v/>
      </c>
      <c r="IO9" s="35" t="n">
        <v>0</v>
      </c>
      <c r="IP9" s="35" t="n">
        <v>0</v>
      </c>
      <c r="IQ9" s="36">
        <f>IFERROR(IO9/(IP9*2.20462262185),0)</f>
        <v/>
      </c>
      <c r="IR9" s="35" t="n">
        <v>0</v>
      </c>
      <c r="IS9" s="35" t="n">
        <v>0</v>
      </c>
      <c r="IT9" s="36">
        <f>IFERROR(IR9/(IS9*2.20462262185),0)</f>
        <v/>
      </c>
      <c r="IU9" s="35" t="n">
        <v>22573</v>
      </c>
      <c r="IV9" s="35" t="n">
        <v>22500</v>
      </c>
      <c r="IW9" s="36">
        <f>IFERROR(IU9/(IV9*2.20462262185),0)</f>
        <v/>
      </c>
      <c r="IX9" s="35" t="n">
        <v>0</v>
      </c>
      <c r="IY9" s="35" t="n">
        <v>0</v>
      </c>
      <c r="IZ9" s="36">
        <f>IFERROR(IX9/(IY9*2.20462262185),0)</f>
        <v/>
      </c>
      <c r="JA9" s="35" t="n">
        <v>48012</v>
      </c>
      <c r="JB9" s="35" t="n">
        <v>40500</v>
      </c>
      <c r="JC9" s="36">
        <f>IFERROR(JA9/(JB9*2.20462262185),0)</f>
        <v/>
      </c>
      <c r="JD9" s="35" t="n">
        <v>181347</v>
      </c>
      <c r="JE9" s="35" t="n">
        <v>157500</v>
      </c>
      <c r="JF9" s="36">
        <f>IFERROR(JD9/(JE9*2.20462262185),0)</f>
        <v/>
      </c>
      <c r="JG9" s="35" t="n">
        <v>1529172</v>
      </c>
      <c r="JH9" s="35" t="n">
        <v>1327500</v>
      </c>
      <c r="JI9" s="36">
        <f>IFERROR(JG9/(JH9*2.20462262185),0)</f>
        <v/>
      </c>
      <c r="JJ9" s="35" t="n">
        <v>596139</v>
      </c>
      <c r="JK9" s="35" t="n">
        <v>517500</v>
      </c>
      <c r="JL9" s="36">
        <f>IFERROR(JJ9/(JK9*2.20462262185),0)</f>
        <v/>
      </c>
      <c r="JM9" s="35" t="n">
        <v>250841</v>
      </c>
      <c r="JN9" s="35" t="n">
        <v>225000</v>
      </c>
      <c r="JO9" s="36">
        <f>IFERROR(JM9/(JN9*2.20462262185),0)</f>
        <v/>
      </c>
    </row>
    <row r="10">
      <c r="A10" s="118" t="inlineStr">
        <is>
          <t>Thailand</t>
        </is>
      </c>
      <c r="B10" s="119">
        <f>SUM(I10,L10,O10,R10,U10,X10)</f>
        <v/>
      </c>
      <c r="C10" s="119">
        <f>SUM(J10,M10,P10,S10,V10,Y10)</f>
        <v/>
      </c>
      <c r="D10" s="120">
        <f>C10/1000000</f>
        <v/>
      </c>
      <c r="E10" s="120">
        <f>C10*2.20462262185/1000000</f>
        <v/>
      </c>
      <c r="F10" s="121">
        <f>IFERROR(B10/(C10/1000),0)</f>
        <v/>
      </c>
      <c r="G10" s="122">
        <f>IFERROR(B10/(C10*2.20462262185),0)</f>
        <v/>
      </c>
      <c r="I10" s="35" t="n">
        <v>7143977</v>
      </c>
      <c r="J10" s="35" t="n">
        <v>8096888</v>
      </c>
      <c r="K10" s="36">
        <f>IFERROR(I10/(J10*2.20462262185),0)</f>
        <v/>
      </c>
      <c r="L10" s="35" t="n">
        <v>2638090</v>
      </c>
      <c r="M10" s="35" t="n">
        <v>3573889</v>
      </c>
      <c r="N10" s="36">
        <f>IFERROR(L10/(M10*2.20462262185),0)</f>
        <v/>
      </c>
      <c r="O10" s="35" t="n">
        <v>2775209</v>
      </c>
      <c r="P10" s="35" t="n">
        <v>4146183</v>
      </c>
      <c r="Q10" s="36">
        <f>IFERROR(O10/(P10*2.20462262185),0)</f>
        <v/>
      </c>
      <c r="R10" s="35" t="n">
        <v>2362620</v>
      </c>
      <c r="S10" s="35" t="n">
        <v>2784759</v>
      </c>
      <c r="T10" s="36">
        <f>IFERROR(R10/(S10*2.20462262185),0)</f>
        <v/>
      </c>
      <c r="U10" s="35" t="n">
        <v>4463388</v>
      </c>
      <c r="V10" s="35" t="n">
        <v>5200203</v>
      </c>
      <c r="W10" s="36">
        <f>IFERROR(U10/(V10*2.20462262185),0)</f>
        <v/>
      </c>
      <c r="X10" s="35" t="n">
        <v>3693875</v>
      </c>
      <c r="Y10" s="35" t="n">
        <v>4483987</v>
      </c>
      <c r="Z10" s="36">
        <f>IFERROR(X10/(Y10*2.20462262185),0)</f>
        <v/>
      </c>
      <c r="AA10" s="35" t="n">
        <v>3188920</v>
      </c>
      <c r="AB10" s="35" t="n">
        <v>3325636</v>
      </c>
      <c r="AC10" s="36">
        <f>IFERROR(AA10/(AB10*2.20462262185),0)</f>
        <v/>
      </c>
      <c r="AD10" s="35" t="n">
        <v>2027645</v>
      </c>
      <c r="AE10" s="35" t="n">
        <v>2173512</v>
      </c>
      <c r="AF10" s="36">
        <f>IFERROR(AD10/(AE10*2.20462262185),0)</f>
        <v/>
      </c>
      <c r="AG10" s="35" t="n">
        <v>7330786</v>
      </c>
      <c r="AH10" s="35" t="n">
        <v>7618640</v>
      </c>
      <c r="AI10" s="36">
        <f>IFERROR(AG10/(AH10*2.20462262185),0)</f>
        <v/>
      </c>
      <c r="AJ10" s="35" t="n">
        <v>8270592</v>
      </c>
      <c r="AK10" s="35" t="n">
        <v>8599573</v>
      </c>
      <c r="AL10" s="36">
        <f>IFERROR(AJ10/(AK10*2.20462262185),0)</f>
        <v/>
      </c>
      <c r="AM10" s="35" t="n">
        <v>5201097</v>
      </c>
      <c r="AN10" s="35" t="n">
        <v>5384697</v>
      </c>
      <c r="AO10" s="36">
        <f>IFERROR(AM10/(AN10*2.20462262185),0)</f>
        <v/>
      </c>
      <c r="AP10" s="35" t="n">
        <v>8150278</v>
      </c>
      <c r="AQ10" s="35" t="n">
        <v>8171271</v>
      </c>
      <c r="AR10" s="36">
        <f>IFERROR(AP10/(AQ10*2.20462262185),0)</f>
        <v/>
      </c>
      <c r="AS10" s="35" t="n">
        <v>8886629</v>
      </c>
      <c r="AT10" s="35" t="n">
        <v>8859441</v>
      </c>
      <c r="AU10" s="36">
        <f>IFERROR(AS10/(AT10*2.20462262185),0)</f>
        <v/>
      </c>
      <c r="AV10" s="35" t="n">
        <v>10941527</v>
      </c>
      <c r="AW10" s="35" t="n">
        <v>10972966</v>
      </c>
      <c r="AX10" s="36">
        <f>IFERROR(AV10/(AW10*2.20462262185),0)</f>
        <v/>
      </c>
      <c r="AY10" s="35" t="n">
        <v>6822788</v>
      </c>
      <c r="AZ10" s="35" t="n">
        <v>6869586</v>
      </c>
      <c r="BA10" s="36">
        <f>IFERROR(AY10/(AZ10*2.20462262185),0)</f>
        <v/>
      </c>
      <c r="BB10" s="35" t="n">
        <v>8495336</v>
      </c>
      <c r="BC10" s="35" t="n">
        <v>8046967</v>
      </c>
      <c r="BD10" s="36">
        <f>IFERROR(BB10/(BC10*2.20462262185),0)</f>
        <v/>
      </c>
      <c r="BE10" s="35" t="n">
        <v>3306282</v>
      </c>
      <c r="BF10" s="35" t="n">
        <v>3280984</v>
      </c>
      <c r="BG10" s="36">
        <f>IFERROR(BE10/(BF10*2.20462262185),0)</f>
        <v/>
      </c>
      <c r="BH10" s="35" t="n">
        <v>6095447</v>
      </c>
      <c r="BI10" s="35" t="n">
        <v>5599183</v>
      </c>
      <c r="BJ10" s="36">
        <f>IFERROR(BH10/(BI10*2.20462262185),0)</f>
        <v/>
      </c>
      <c r="BK10" s="35" t="n">
        <v>3431873</v>
      </c>
      <c r="BL10" s="35" t="n">
        <v>3493520</v>
      </c>
      <c r="BM10" s="36">
        <f>IFERROR(BK10/(BL10*2.20462262185),0)</f>
        <v/>
      </c>
      <c r="BN10" s="35" t="n">
        <v>2547163</v>
      </c>
      <c r="BO10" s="35" t="n">
        <v>2697495</v>
      </c>
      <c r="BP10" s="36">
        <f>IFERROR(BN10/(BO10*2.20462262185),0)</f>
        <v/>
      </c>
      <c r="BQ10" s="35" t="n">
        <v>1825635</v>
      </c>
      <c r="BR10" s="35" t="n">
        <v>1740460</v>
      </c>
      <c r="BS10" s="36">
        <f>IFERROR(BQ10/(BR10*2.20462262185),0)</f>
        <v/>
      </c>
      <c r="BT10" s="35" t="n">
        <v>928626</v>
      </c>
      <c r="BU10" s="35" t="n">
        <v>733959</v>
      </c>
      <c r="BV10" s="36">
        <f>IFERROR(BT10/(BU10*2.20462262185),0)</f>
        <v/>
      </c>
      <c r="BW10" s="35" t="n">
        <v>2978006</v>
      </c>
      <c r="BX10" s="35" t="n">
        <v>2218609</v>
      </c>
      <c r="BY10" s="36">
        <f>IFERROR(BW10/(BX10*2.20462262185),0)</f>
        <v/>
      </c>
      <c r="BZ10" s="35" t="n">
        <v>3136326</v>
      </c>
      <c r="CA10" s="35" t="n">
        <v>3228208</v>
      </c>
      <c r="CB10" s="36">
        <f>IFERROR(BZ10/(CA10*2.20462262185),0)</f>
        <v/>
      </c>
      <c r="CC10" s="35" t="n">
        <v>3554708</v>
      </c>
      <c r="CD10" s="35" t="n">
        <v>3710416</v>
      </c>
      <c r="CE10" s="36">
        <f>IFERROR(CC10/(CD10*2.20462262185),0)</f>
        <v/>
      </c>
      <c r="CF10" s="35" t="n">
        <v>3880066</v>
      </c>
      <c r="CG10" s="35" t="n">
        <v>3918673</v>
      </c>
      <c r="CH10" s="36">
        <f>IFERROR(CF10/(CG10*2.20462262185),0)</f>
        <v/>
      </c>
      <c r="CI10" s="35" t="n">
        <v>4426592</v>
      </c>
      <c r="CJ10" s="35" t="n">
        <v>4554096</v>
      </c>
      <c r="CK10" s="36">
        <f>IFERROR(CI10/(CJ10*2.20462262185),0)</f>
        <v/>
      </c>
      <c r="CL10" s="35" t="n">
        <v>4857716</v>
      </c>
      <c r="CM10" s="35" t="n">
        <v>5143435</v>
      </c>
      <c r="CN10" s="36">
        <f>IFERROR(CL10/(CM10*2.20462262185),0)</f>
        <v/>
      </c>
      <c r="CO10" s="35" t="n">
        <v>2828781</v>
      </c>
      <c r="CP10" s="35" t="n">
        <v>2727759</v>
      </c>
      <c r="CQ10" s="36">
        <f>IFERROR(CO10/(CP10*2.20462262185),0)</f>
        <v/>
      </c>
      <c r="CR10" s="35" t="n">
        <v>4477335</v>
      </c>
      <c r="CS10" s="35" t="n">
        <v>4942887</v>
      </c>
      <c r="CT10" s="36">
        <f>IFERROR(CR10/(CS10*2.20462262185),0)</f>
        <v/>
      </c>
      <c r="CU10" s="35" t="n">
        <v>3167257</v>
      </c>
      <c r="CV10" s="35" t="n">
        <v>3546851</v>
      </c>
      <c r="CW10" s="36">
        <f>IFERROR(CU10/(CV10*2.20462262185),0)</f>
        <v/>
      </c>
      <c r="CX10" s="35" t="n">
        <v>1992789</v>
      </c>
      <c r="CY10" s="35" t="n">
        <v>2543968</v>
      </c>
      <c r="CZ10" s="36">
        <f>IFERROR(CX10/(CY10*2.20462262185),0)</f>
        <v/>
      </c>
      <c r="DA10" s="35" t="n">
        <v>2383074</v>
      </c>
      <c r="DB10" s="35" t="n">
        <v>2826195</v>
      </c>
      <c r="DC10" s="36">
        <f>IFERROR(DA10/(DB10*2.20462262185),0)</f>
        <v/>
      </c>
      <c r="DD10" s="35" t="n">
        <v>2119832</v>
      </c>
      <c r="DE10" s="35" t="n">
        <v>2141941</v>
      </c>
      <c r="DF10" s="36">
        <f>IFERROR(DD10/(DE10*2.20462262185),0)</f>
        <v/>
      </c>
      <c r="DG10" s="35" t="n">
        <v>379750</v>
      </c>
      <c r="DH10" s="35" t="n">
        <v>445148</v>
      </c>
      <c r="DI10" s="36">
        <f>IFERROR(DG10/(DH10*2.20462262185),0)</f>
        <v/>
      </c>
      <c r="DJ10" s="35" t="n">
        <v>1032004</v>
      </c>
      <c r="DK10" s="35" t="n">
        <v>930336</v>
      </c>
      <c r="DL10" s="36">
        <f>IFERROR(DJ10/(DK10*2.20462262185),0)</f>
        <v/>
      </c>
      <c r="DM10" s="35" t="n">
        <v>1024993</v>
      </c>
      <c r="DN10" s="35" t="n">
        <v>792000</v>
      </c>
      <c r="DO10" s="36">
        <f>IFERROR(DM10/(DN10*2.20462262185),0)</f>
        <v/>
      </c>
      <c r="DP10" s="35" t="n">
        <v>824076</v>
      </c>
      <c r="DQ10" s="35" t="n">
        <v>748000</v>
      </c>
      <c r="DR10" s="36">
        <f>IFERROR(DP10/(DQ10*2.20462262185),0)</f>
        <v/>
      </c>
      <c r="DS10" s="35" t="n">
        <v>1525084</v>
      </c>
      <c r="DT10" s="35" t="n">
        <v>1518000</v>
      </c>
      <c r="DU10" s="36">
        <f>IFERROR(DS10/(DT10*2.20462262185),0)</f>
        <v/>
      </c>
      <c r="DV10" s="35" t="n">
        <v>241109</v>
      </c>
      <c r="DW10" s="35" t="n">
        <v>198000</v>
      </c>
      <c r="DX10" s="36">
        <f>IFERROR(DV10/(DW10*2.20462262185),0)</f>
        <v/>
      </c>
      <c r="DY10" s="35" t="n">
        <v>0</v>
      </c>
      <c r="DZ10" s="35" t="n">
        <v>0</v>
      </c>
      <c r="EA10" s="36">
        <f>IFERROR(DY10/(DZ10*2.20462262185),0)</f>
        <v/>
      </c>
      <c r="EB10" s="35" t="n">
        <v>320896</v>
      </c>
      <c r="EC10" s="35" t="n">
        <v>219200</v>
      </c>
      <c r="ED10" s="36">
        <f>IFERROR(EB10/(EC10*2.20462262185),0)</f>
        <v/>
      </c>
      <c r="EE10" s="35" t="n">
        <v>401368</v>
      </c>
      <c r="EF10" s="35" t="n">
        <v>264000</v>
      </c>
      <c r="EG10" s="36">
        <f>IFERROR(EE10/(EF10*2.20462262185),0)</f>
        <v/>
      </c>
      <c r="EH10" s="35" t="n">
        <v>523087</v>
      </c>
      <c r="EI10" s="35" t="n">
        <v>409762</v>
      </c>
      <c r="EJ10" s="36">
        <f>IFERROR(EH10/(EI10*2.20462262185),0)</f>
        <v/>
      </c>
      <c r="EK10" s="35" t="n">
        <v>1088692</v>
      </c>
      <c r="EL10" s="35" t="n">
        <v>772122</v>
      </c>
      <c r="EM10" s="36">
        <f>IFERROR(EK10/(EL10*2.20462262185),0)</f>
        <v/>
      </c>
      <c r="EN10" s="35" t="n">
        <v>585681</v>
      </c>
      <c r="EO10" s="35" t="n">
        <v>397742</v>
      </c>
      <c r="EP10" s="36">
        <f>IFERROR(EN10/(EO10*2.20462262185),0)</f>
        <v/>
      </c>
      <c r="EQ10" s="35" t="n">
        <v>889208</v>
      </c>
      <c r="ER10" s="35" t="n">
        <v>628748</v>
      </c>
      <c r="ES10" s="36">
        <f>IFERROR(EQ10/(ER10*2.20462262185),0)</f>
        <v/>
      </c>
      <c r="ET10" s="35" t="n">
        <v>638977</v>
      </c>
      <c r="EU10" s="35" t="n">
        <v>426222</v>
      </c>
      <c r="EV10" s="36">
        <f>IFERROR(ET10/(EU10*2.20462262185),0)</f>
        <v/>
      </c>
      <c r="EW10" s="35" t="n">
        <v>0</v>
      </c>
      <c r="EX10" s="35" t="n">
        <v>0</v>
      </c>
      <c r="EY10" s="36">
        <f>IFERROR(EW10/(EX10*2.20462262185),0)</f>
        <v/>
      </c>
      <c r="EZ10" s="35" t="n">
        <v>403200</v>
      </c>
      <c r="FA10" s="35" t="n">
        <v>236000</v>
      </c>
      <c r="FB10" s="36">
        <f>IFERROR(EZ10/(FA10*2.20462262185),0)</f>
        <v/>
      </c>
      <c r="FO10" s="35" t="n">
        <v>0</v>
      </c>
      <c r="FP10" s="35" t="n">
        <v>0</v>
      </c>
      <c r="FQ10" s="36">
        <f>IFERROR(FO10/(FP10*2.20462262185),0)</f>
        <v/>
      </c>
      <c r="FR10" s="35" t="n">
        <v>0</v>
      </c>
      <c r="FS10" s="35" t="n">
        <v>0</v>
      </c>
      <c r="FT10" s="36">
        <f>IFERROR(FR10/(FS10*2.20462262185),0)</f>
        <v/>
      </c>
      <c r="FU10" s="35" t="n">
        <v>0</v>
      </c>
      <c r="FV10" s="35" t="n">
        <v>0</v>
      </c>
      <c r="FW10" s="36">
        <f>IFERROR(FU10/(FV10*2.20462262185),0)</f>
        <v/>
      </c>
      <c r="FX10" s="35" t="n">
        <v>29980</v>
      </c>
      <c r="FY10" s="35" t="n">
        <v>21676</v>
      </c>
      <c r="FZ10" s="36">
        <f>IFERROR(FX10/(FY10*2.20462262185),0)</f>
        <v/>
      </c>
      <c r="GA10" s="35" t="n">
        <v>0</v>
      </c>
      <c r="GB10" s="35" t="n">
        <v>0</v>
      </c>
      <c r="GC10" s="36">
        <f>IFERROR(GA10/(GB10*2.20462262185),0)</f>
        <v/>
      </c>
      <c r="GD10" s="35" t="n">
        <v>0</v>
      </c>
      <c r="GE10" s="35" t="n">
        <v>0</v>
      </c>
      <c r="GF10" s="36">
        <f>IFERROR(GD10/(GE10*2.20462262185),0)</f>
        <v/>
      </c>
      <c r="GG10" s="35" t="n">
        <v>0</v>
      </c>
      <c r="GH10" s="35" t="n">
        <v>0</v>
      </c>
      <c r="GI10" s="36">
        <f>IFERROR(GG10/(GH10*2.20462262185),0)</f>
        <v/>
      </c>
      <c r="GJ10" s="35" t="n">
        <v>0</v>
      </c>
      <c r="GK10" s="35" t="n">
        <v>0</v>
      </c>
      <c r="GL10" s="36">
        <f>IFERROR(GJ10/(GK10*2.20462262185),0)</f>
        <v/>
      </c>
      <c r="GM10" s="35" t="n">
        <v>0</v>
      </c>
      <c r="GN10" s="35" t="n">
        <v>0</v>
      </c>
      <c r="GO10" s="36">
        <f>IFERROR(GM10/(GN10*2.20462262185),0)</f>
        <v/>
      </c>
      <c r="GP10" s="35" t="n">
        <v>0</v>
      </c>
      <c r="GQ10" s="35" t="n">
        <v>0</v>
      </c>
      <c r="GR10" s="36">
        <f>IFERROR(GP10/(GQ10*2.20462262185),0)</f>
        <v/>
      </c>
      <c r="GS10" s="35" t="n">
        <v>154210</v>
      </c>
      <c r="GT10" s="35" t="n">
        <v>230400</v>
      </c>
      <c r="GU10" s="36">
        <f>IFERROR(GS10/(GT10*2.20462262185),0)</f>
        <v/>
      </c>
      <c r="GV10" s="35" t="n">
        <v>130406</v>
      </c>
      <c r="GW10" s="35" t="n">
        <v>153600</v>
      </c>
      <c r="GX10" s="36">
        <f>IFERROR(GV10/(GW10*2.20462262185),0)</f>
        <v/>
      </c>
      <c r="GY10" s="35" t="n">
        <v>0</v>
      </c>
      <c r="GZ10" s="35" t="n">
        <v>0</v>
      </c>
      <c r="HA10" s="36">
        <f>IFERROR(GY10/(GZ10*2.20462262185),0)</f>
        <v/>
      </c>
      <c r="HB10" s="35" t="n">
        <v>0</v>
      </c>
      <c r="HC10" s="35" t="n">
        <v>0</v>
      </c>
      <c r="HD10" s="36">
        <f>IFERROR(HB10/(HC10*2.20462262185),0)</f>
        <v/>
      </c>
      <c r="HE10" s="35" t="n">
        <v>0</v>
      </c>
      <c r="HF10" s="35" t="n">
        <v>0</v>
      </c>
      <c r="HG10" s="36">
        <f>IFERROR(HE10/(HF10*2.20462262185),0)</f>
        <v/>
      </c>
      <c r="HH10" s="35" t="n">
        <v>15168</v>
      </c>
      <c r="HI10" s="35" t="n">
        <v>19200</v>
      </c>
      <c r="HJ10" s="36">
        <f>IFERROR(HH10/(HI10*2.20462262185),0)</f>
        <v/>
      </c>
      <c r="HK10" s="35" t="n">
        <v>0</v>
      </c>
      <c r="HL10" s="35" t="n">
        <v>0</v>
      </c>
      <c r="HM10" s="36">
        <f>IFERROR(HK10/(HL10*2.20462262185),0)</f>
        <v/>
      </c>
      <c r="HN10" s="35" t="n">
        <v>0</v>
      </c>
      <c r="HO10" s="35" t="n">
        <v>0</v>
      </c>
      <c r="HP10" s="36">
        <f>IFERROR(HN10/(HO10*2.20462262185),0)</f>
        <v/>
      </c>
      <c r="HQ10" s="35" t="n">
        <v>0</v>
      </c>
      <c r="HR10" s="35" t="n">
        <v>0</v>
      </c>
      <c r="HS10" s="36">
        <f>IFERROR(HQ10/(HR10*2.20462262185),0)</f>
        <v/>
      </c>
      <c r="HT10" s="35" t="n">
        <v>0</v>
      </c>
      <c r="HU10" s="35" t="n">
        <v>0</v>
      </c>
      <c r="HV10" s="36">
        <f>IFERROR(HT10/(HU10*2.20462262185),0)</f>
        <v/>
      </c>
      <c r="HW10" s="35" t="n">
        <v>0</v>
      </c>
      <c r="HX10" s="35" t="n">
        <v>0</v>
      </c>
      <c r="HY10" s="36">
        <f>IFERROR(HW10/(HX10*2.20462262185),0)</f>
        <v/>
      </c>
      <c r="HZ10" s="35" t="n">
        <v>0</v>
      </c>
      <c r="IA10" s="35" t="n">
        <v>0</v>
      </c>
      <c r="IB10" s="36">
        <f>IFERROR(HZ10/(IA10*2.20462262185),0)</f>
        <v/>
      </c>
      <c r="IC10" s="35" t="n">
        <v>0</v>
      </c>
      <c r="ID10" s="35" t="n">
        <v>0</v>
      </c>
      <c r="IE10" s="36">
        <f>IFERROR(IC10/(ID10*2.20462262185),0)</f>
        <v/>
      </c>
      <c r="IF10" s="35" t="n">
        <v>1247664</v>
      </c>
      <c r="IG10" s="35" t="n">
        <v>1496000</v>
      </c>
      <c r="IH10" s="36">
        <f>IFERROR(IF10/(IG10*2.20462262185),0)</f>
        <v/>
      </c>
      <c r="II10" s="35" t="n">
        <v>1288894</v>
      </c>
      <c r="IJ10" s="35" t="n">
        <v>1496000</v>
      </c>
      <c r="IK10" s="36">
        <f>IFERROR(II10/(IJ10*2.20462262185),0)</f>
        <v/>
      </c>
      <c r="IL10" s="35" t="n">
        <v>2161632</v>
      </c>
      <c r="IM10" s="35" t="n">
        <v>2486000</v>
      </c>
      <c r="IN10" s="36">
        <f>IFERROR(IL10/(IM10*2.20462262185),0)</f>
        <v/>
      </c>
      <c r="IO10" s="35" t="n">
        <v>621030</v>
      </c>
      <c r="IP10" s="35" t="n">
        <v>704000</v>
      </c>
      <c r="IQ10" s="36">
        <f>IFERROR(IO10/(IP10*2.20462262185),0)</f>
        <v/>
      </c>
      <c r="IR10" s="35" t="n">
        <v>1221533</v>
      </c>
      <c r="IS10" s="35" t="n">
        <v>1276000</v>
      </c>
      <c r="IT10" s="36">
        <f>IFERROR(IR10/(IS10*2.20462262185),0)</f>
        <v/>
      </c>
      <c r="IU10" s="35" t="n">
        <v>1393870</v>
      </c>
      <c r="IV10" s="35" t="n">
        <v>1496000</v>
      </c>
      <c r="IW10" s="36">
        <f>IFERROR(IU10/(IV10*2.20462262185),0)</f>
        <v/>
      </c>
      <c r="IX10" s="35" t="n">
        <v>2390275</v>
      </c>
      <c r="IY10" s="35" t="n">
        <v>2332000</v>
      </c>
      <c r="IZ10" s="36">
        <f>IFERROR(IX10/(IY10*2.20462262185),0)</f>
        <v/>
      </c>
      <c r="JA10" s="35" t="n">
        <v>1620651</v>
      </c>
      <c r="JB10" s="35" t="n">
        <v>1536000</v>
      </c>
      <c r="JC10" s="36">
        <f>IFERROR(JA10/(JB10*2.20462262185),0)</f>
        <v/>
      </c>
      <c r="JD10" s="35" t="n">
        <v>2988738</v>
      </c>
      <c r="JE10" s="35" t="n">
        <v>2794000</v>
      </c>
      <c r="JF10" s="36">
        <f>IFERROR(JD10/(JE10*2.20462262185),0)</f>
        <v/>
      </c>
      <c r="JG10" s="35" t="n">
        <v>2898773</v>
      </c>
      <c r="JH10" s="35" t="n">
        <v>2640000</v>
      </c>
      <c r="JI10" s="36">
        <f>IFERROR(JG10/(JH10*2.20462262185),0)</f>
        <v/>
      </c>
      <c r="JJ10" s="35" t="n">
        <v>4170871</v>
      </c>
      <c r="JK10" s="35" t="n">
        <v>3919000</v>
      </c>
      <c r="JL10" s="36">
        <f>IFERROR(JJ10/(JK10*2.20462262185),0)</f>
        <v/>
      </c>
      <c r="JM10" s="35" t="n">
        <v>1969652</v>
      </c>
      <c r="JN10" s="35" t="n">
        <v>1826000</v>
      </c>
      <c r="JO10" s="36">
        <f>IFERROR(JM10/(JN10*2.20462262185),0)</f>
        <v/>
      </c>
      <c r="JP10" s="35" t="n">
        <v>3231143</v>
      </c>
      <c r="JQ10" s="35" t="n">
        <v>2574000</v>
      </c>
      <c r="JR10" s="36">
        <f>IFERROR(JP10/(JQ10*2.20462262185),0)</f>
        <v/>
      </c>
    </row>
    <row r="11">
      <c r="A11" s="118" t="inlineStr">
        <is>
          <t>Vietnam</t>
        </is>
      </c>
      <c r="B11" s="119">
        <f>SUM(I11,L11,O11,R11,U11,X11)</f>
        <v/>
      </c>
      <c r="C11" s="119">
        <f>SUM(J11,M11,P11,S11,V11,Y11)</f>
        <v/>
      </c>
      <c r="D11" s="120">
        <f>C11/1000000</f>
        <v/>
      </c>
      <c r="E11" s="120">
        <f>C11*2.20462262185/1000000</f>
        <v/>
      </c>
      <c r="F11" s="121">
        <f>IFERROR(B11/(C11/1000),0)</f>
        <v/>
      </c>
      <c r="G11" s="122">
        <f>IFERROR(B11/(C11*2.20462262185),0)</f>
        <v/>
      </c>
      <c r="I11" s="35" t="n">
        <v>6722473</v>
      </c>
      <c r="J11" s="35" t="n">
        <v>5648800</v>
      </c>
      <c r="K11" s="36">
        <f>IFERROR(I11/(J11*2.20462262185),0)</f>
        <v/>
      </c>
      <c r="L11" s="35" t="n">
        <v>4294024</v>
      </c>
      <c r="M11" s="35" t="n">
        <v>3762000</v>
      </c>
      <c r="N11" s="36">
        <f>IFERROR(L11/(M11*2.20462262185),0)</f>
        <v/>
      </c>
      <c r="O11" s="35" t="n">
        <v>3462082</v>
      </c>
      <c r="P11" s="35" t="n">
        <v>3623500</v>
      </c>
      <c r="Q11" s="36">
        <f>IFERROR(O11/(P11*2.20462262185),0)</f>
        <v/>
      </c>
      <c r="R11" s="35" t="n">
        <v>3550381</v>
      </c>
      <c r="S11" s="35" t="n">
        <v>4349500</v>
      </c>
      <c r="T11" s="36">
        <f>IFERROR(R11/(S11*2.20462262185),0)</f>
        <v/>
      </c>
      <c r="U11" s="35" t="n">
        <v>3143930</v>
      </c>
      <c r="V11" s="35" t="n">
        <v>3670270</v>
      </c>
      <c r="W11" s="36">
        <f>IFERROR(U11/(V11*2.20462262185),0)</f>
        <v/>
      </c>
      <c r="X11" s="35" t="n">
        <v>2994940</v>
      </c>
      <c r="Y11" s="35" t="n">
        <v>3608000</v>
      </c>
      <c r="Z11" s="36">
        <f>IFERROR(X11/(Y11*2.20462262185),0)</f>
        <v/>
      </c>
      <c r="AA11" s="35" t="n">
        <v>2046777</v>
      </c>
      <c r="AB11" s="35" t="n">
        <v>2400676</v>
      </c>
      <c r="AC11" s="36">
        <f>IFERROR(AA11/(AB11*2.20462262185),0)</f>
        <v/>
      </c>
      <c r="AD11" s="35" t="n">
        <v>1429465</v>
      </c>
      <c r="AE11" s="35" t="n">
        <v>1647728</v>
      </c>
      <c r="AF11" s="36">
        <f>IFERROR(AD11/(AE11*2.20462262185),0)</f>
        <v/>
      </c>
      <c r="AG11" s="35" t="n">
        <v>2667820</v>
      </c>
      <c r="AH11" s="35" t="n">
        <v>3150700</v>
      </c>
      <c r="AI11" s="36">
        <f>IFERROR(AG11/(AH11*2.20462262185),0)</f>
        <v/>
      </c>
      <c r="AJ11" s="35" t="n">
        <v>5265651</v>
      </c>
      <c r="AK11" s="35" t="n">
        <v>5881500</v>
      </c>
      <c r="AL11" s="36">
        <f>IFERROR(AJ11/(AK11*2.20462262185),0)</f>
        <v/>
      </c>
      <c r="AM11" s="35" t="n">
        <v>5396284</v>
      </c>
      <c r="AN11" s="35" t="n">
        <v>5945752</v>
      </c>
      <c r="AO11" s="36">
        <f>IFERROR(AM11/(AN11*2.20462262185),0)</f>
        <v/>
      </c>
      <c r="AP11" s="35" t="n">
        <v>6425408</v>
      </c>
      <c r="AQ11" s="35" t="n">
        <v>6973100</v>
      </c>
      <c r="AR11" s="36">
        <f>IFERROR(AP11/(AQ11*2.20462262185),0)</f>
        <v/>
      </c>
      <c r="AS11" s="35" t="n">
        <v>7927299</v>
      </c>
      <c r="AT11" s="35" t="n">
        <v>8320116</v>
      </c>
      <c r="AU11" s="36">
        <f>IFERROR(AS11/(AT11*2.20462262185),0)</f>
        <v/>
      </c>
      <c r="AV11" s="35" t="n">
        <v>11216890</v>
      </c>
      <c r="AW11" s="35" t="n">
        <v>11235526</v>
      </c>
      <c r="AX11" s="36">
        <f>IFERROR(AV11/(AW11*2.20462262185),0)</f>
        <v/>
      </c>
      <c r="AY11" s="35" t="n">
        <v>11858978</v>
      </c>
      <c r="AZ11" s="35" t="n">
        <v>11918200</v>
      </c>
      <c r="BA11" s="36">
        <f>IFERROR(AY11/(AZ11*2.20462262185),0)</f>
        <v/>
      </c>
      <c r="BB11" s="35" t="n">
        <v>9187664</v>
      </c>
      <c r="BC11" s="35" t="n">
        <v>9082330</v>
      </c>
      <c r="BD11" s="36">
        <f>IFERROR(BB11/(BC11*2.20462262185),0)</f>
        <v/>
      </c>
      <c r="BE11" s="35" t="n">
        <v>3113315</v>
      </c>
      <c r="BF11" s="35" t="n">
        <v>3212000</v>
      </c>
      <c r="BG11" s="36">
        <f>IFERROR(BE11/(BF11*2.20462262185),0)</f>
        <v/>
      </c>
      <c r="BH11" s="35" t="n">
        <v>5747578</v>
      </c>
      <c r="BI11" s="35" t="n">
        <v>6006000</v>
      </c>
      <c r="BJ11" s="36">
        <f>IFERROR(BH11/(BI11*2.20462262185),0)</f>
        <v/>
      </c>
      <c r="BK11" s="35" t="n">
        <v>8389398</v>
      </c>
      <c r="BL11" s="35" t="n">
        <v>8250000</v>
      </c>
      <c r="BM11" s="36">
        <f>IFERROR(BK11/(BL11*2.20462262185),0)</f>
        <v/>
      </c>
      <c r="BN11" s="35" t="n">
        <v>6456518</v>
      </c>
      <c r="BO11" s="35" t="n">
        <v>6171000</v>
      </c>
      <c r="BP11" s="36">
        <f>IFERROR(BN11/(BO11*2.20462262185),0)</f>
        <v/>
      </c>
      <c r="BQ11" s="35" t="n">
        <v>10015282</v>
      </c>
      <c r="BR11" s="35" t="n">
        <v>9350000</v>
      </c>
      <c r="BS11" s="36">
        <f>IFERROR(BQ11/(BR11*2.20462262185),0)</f>
        <v/>
      </c>
      <c r="BT11" s="35" t="n">
        <v>10212590</v>
      </c>
      <c r="BU11" s="35" t="n">
        <v>9590500</v>
      </c>
      <c r="BV11" s="36">
        <f>IFERROR(BT11/(BU11*2.20462262185),0)</f>
        <v/>
      </c>
      <c r="BW11" s="35" t="n">
        <v>5432104</v>
      </c>
      <c r="BX11" s="35" t="n">
        <v>5182000</v>
      </c>
      <c r="BY11" s="36">
        <f>IFERROR(BW11/(BX11*2.20462262185),0)</f>
        <v/>
      </c>
      <c r="BZ11" s="35" t="n">
        <v>6477121</v>
      </c>
      <c r="CA11" s="35" t="n">
        <v>6082000</v>
      </c>
      <c r="CB11" s="36">
        <f>IFERROR(BZ11/(CA11*2.20462262185),0)</f>
        <v/>
      </c>
      <c r="CC11" s="35" t="n">
        <v>5773211</v>
      </c>
      <c r="CD11" s="35" t="n">
        <v>5253500</v>
      </c>
      <c r="CE11" s="36">
        <f>IFERROR(CC11/(CD11*2.20462262185),0)</f>
        <v/>
      </c>
      <c r="CF11" s="35" t="n">
        <v>7502692</v>
      </c>
      <c r="CG11" s="35" t="n">
        <v>7271000</v>
      </c>
      <c r="CH11" s="36">
        <f>IFERROR(CF11/(CG11*2.20462262185),0)</f>
        <v/>
      </c>
      <c r="CI11" s="35" t="n">
        <v>5294806</v>
      </c>
      <c r="CJ11" s="35" t="n">
        <v>5288000</v>
      </c>
      <c r="CK11" s="36">
        <f>IFERROR(CI11/(CJ11*2.20462262185),0)</f>
        <v/>
      </c>
      <c r="CL11" s="35" t="n">
        <v>6571891</v>
      </c>
      <c r="CM11" s="35" t="n">
        <v>6544000</v>
      </c>
      <c r="CN11" s="36">
        <f>IFERROR(CL11/(CM11*2.20462262185),0)</f>
        <v/>
      </c>
      <c r="CO11" s="35" t="n">
        <v>9026579</v>
      </c>
      <c r="CP11" s="35" t="n">
        <v>8704000</v>
      </c>
      <c r="CQ11" s="36">
        <f>IFERROR(CO11/(CP11*2.20462262185),0)</f>
        <v/>
      </c>
      <c r="CR11" s="35" t="n">
        <v>7647988</v>
      </c>
      <c r="CS11" s="35" t="n">
        <v>7825500</v>
      </c>
      <c r="CT11" s="36">
        <f>IFERROR(CR11/(CS11*2.20462262185),0)</f>
        <v/>
      </c>
      <c r="CU11" s="35" t="n">
        <v>10886329</v>
      </c>
      <c r="CV11" s="35" t="n">
        <v>10591490</v>
      </c>
      <c r="CW11" s="36">
        <f>IFERROR(CU11/(CV11*2.20462262185),0)</f>
        <v/>
      </c>
      <c r="CX11" s="35" t="n">
        <v>9460793</v>
      </c>
      <c r="CY11" s="35" t="n">
        <v>8813060</v>
      </c>
      <c r="CZ11" s="36">
        <f>IFERROR(CX11/(CY11*2.20462262185),0)</f>
        <v/>
      </c>
      <c r="DA11" s="35" t="n">
        <v>11910212</v>
      </c>
      <c r="DB11" s="35" t="n">
        <v>11792050</v>
      </c>
      <c r="DC11" s="36">
        <f>IFERROR(DA11/(DB11*2.20462262185),0)</f>
        <v/>
      </c>
      <c r="DD11" s="35" t="n">
        <v>17581173</v>
      </c>
      <c r="DE11" s="35" t="n">
        <v>16069560</v>
      </c>
      <c r="DF11" s="36">
        <f>IFERROR(DD11/(DE11*2.20462262185),0)</f>
        <v/>
      </c>
      <c r="DG11" s="35" t="n">
        <v>13139323</v>
      </c>
      <c r="DH11" s="35" t="n">
        <v>12078000</v>
      </c>
      <c r="DI11" s="36">
        <f>IFERROR(DG11/(DH11*2.20462262185),0)</f>
        <v/>
      </c>
      <c r="DJ11" s="35" t="n">
        <v>9855728</v>
      </c>
      <c r="DK11" s="35" t="n">
        <v>9394000</v>
      </c>
      <c r="DL11" s="36">
        <f>IFERROR(DJ11/(DK11*2.20462262185),0)</f>
        <v/>
      </c>
      <c r="DM11" s="35" t="n">
        <v>10982193</v>
      </c>
      <c r="DN11" s="35" t="n">
        <v>9768000</v>
      </c>
      <c r="DO11" s="36">
        <f>IFERROR(DM11/(DN11*2.20462262185),0)</f>
        <v/>
      </c>
      <c r="DP11" s="35" t="n">
        <v>9559184</v>
      </c>
      <c r="DQ11" s="35" t="n">
        <v>8360000</v>
      </c>
      <c r="DR11" s="36">
        <f>IFERROR(DP11/(DQ11*2.20462262185),0)</f>
        <v/>
      </c>
      <c r="DS11" s="35" t="n">
        <v>9601170</v>
      </c>
      <c r="DT11" s="35" t="n">
        <v>8602000</v>
      </c>
      <c r="DU11" s="36">
        <f>IFERROR(DS11/(DT11*2.20462262185),0)</f>
        <v/>
      </c>
      <c r="DV11" s="35" t="n">
        <v>5454149</v>
      </c>
      <c r="DW11" s="35" t="n">
        <v>4718728</v>
      </c>
      <c r="DX11" s="36">
        <f>IFERROR(DV11/(DW11*2.20462262185),0)</f>
        <v/>
      </c>
      <c r="DY11" s="35" t="n">
        <v>11659020</v>
      </c>
      <c r="DZ11" s="35" t="n">
        <v>9592000</v>
      </c>
      <c r="EA11" s="36">
        <f>IFERROR(DY11/(DZ11*2.20462262185),0)</f>
        <v/>
      </c>
      <c r="EB11" s="35" t="n">
        <v>15750792</v>
      </c>
      <c r="EC11" s="35" t="n">
        <v>12157200</v>
      </c>
      <c r="ED11" s="36">
        <f>IFERROR(EB11/(EC11*2.20462262185),0)</f>
        <v/>
      </c>
      <c r="EE11" s="35" t="n">
        <v>10221206</v>
      </c>
      <c r="EF11" s="35" t="n">
        <v>7766000</v>
      </c>
      <c r="EG11" s="36">
        <f>IFERROR(EE11/(EF11*2.20462262185),0)</f>
        <v/>
      </c>
      <c r="EH11" s="35" t="n">
        <v>4852447</v>
      </c>
      <c r="EI11" s="35" t="n">
        <v>3725550</v>
      </c>
      <c r="EJ11" s="36">
        <f>IFERROR(EH11/(EI11*2.20462262185),0)</f>
        <v/>
      </c>
      <c r="EK11" s="35" t="n">
        <v>8659333</v>
      </c>
      <c r="EL11" s="35" t="n">
        <v>6394000</v>
      </c>
      <c r="EM11" s="36">
        <f>IFERROR(EK11/(EL11*2.20462262185),0)</f>
        <v/>
      </c>
      <c r="EN11" s="35" t="n">
        <v>10670280</v>
      </c>
      <c r="EO11" s="35" t="n">
        <v>7110290</v>
      </c>
      <c r="EP11" s="36">
        <f>IFERROR(EN11/(EO11*2.20462262185),0)</f>
        <v/>
      </c>
      <c r="EQ11" s="35" t="n">
        <v>8557030</v>
      </c>
      <c r="ER11" s="35" t="n">
        <v>5543000</v>
      </c>
      <c r="ES11" s="36">
        <f>IFERROR(EQ11/(ER11*2.20462262185),0)</f>
        <v/>
      </c>
      <c r="ET11" s="35" t="n">
        <v>7455362</v>
      </c>
      <c r="EU11" s="35" t="n">
        <v>4993890</v>
      </c>
      <c r="EV11" s="36">
        <f>IFERROR(ET11/(EU11*2.20462262185),0)</f>
        <v/>
      </c>
      <c r="EW11" s="35" t="n">
        <v>7282850</v>
      </c>
      <c r="EX11" s="35" t="n">
        <v>5266000</v>
      </c>
      <c r="EY11" s="36">
        <f>IFERROR(EW11/(EX11*2.20462262185),0)</f>
        <v/>
      </c>
      <c r="EZ11" s="35" t="n">
        <v>7663917</v>
      </c>
      <c r="FA11" s="35" t="n">
        <v>4982500</v>
      </c>
      <c r="FB11" s="36">
        <f>IFERROR(EZ11/(FA11*2.20462262185),0)</f>
        <v/>
      </c>
      <c r="FC11" s="35" t="n">
        <v>4891246</v>
      </c>
      <c r="FD11" s="35" t="n">
        <v>3713800</v>
      </c>
      <c r="FE11" s="36">
        <f>IFERROR(FC11/(FD11*2.20462262185),0)</f>
        <v/>
      </c>
      <c r="FF11" s="35" t="n">
        <v>12992474</v>
      </c>
      <c r="FG11" s="35" t="n">
        <v>10342800</v>
      </c>
      <c r="FH11" s="36">
        <f>IFERROR(FF11/(FG11*2.20462262185),0)</f>
        <v/>
      </c>
      <c r="FI11" s="35" t="n">
        <v>12294841</v>
      </c>
      <c r="FJ11" s="35" t="n">
        <v>9795070</v>
      </c>
      <c r="FK11" s="36">
        <f>IFERROR(FI11/(FJ11*2.20462262185),0)</f>
        <v/>
      </c>
      <c r="FL11" s="35" t="n">
        <v>7838506</v>
      </c>
      <c r="FM11" s="35" t="n">
        <v>6273910</v>
      </c>
      <c r="FN11" s="36">
        <f>IFERROR(FL11/(FM11*2.20462262185),0)</f>
        <v/>
      </c>
      <c r="FO11" s="35" t="n">
        <v>5402178</v>
      </c>
      <c r="FP11" s="35" t="n">
        <v>4568740</v>
      </c>
      <c r="FQ11" s="36">
        <f>IFERROR(FO11/(FP11*2.20462262185),0)</f>
        <v/>
      </c>
      <c r="FR11" s="35" t="n">
        <v>10458572</v>
      </c>
      <c r="FS11" s="35" t="n">
        <v>9291390</v>
      </c>
      <c r="FT11" s="36">
        <f>IFERROR(FR11/(FS11*2.20462262185),0)</f>
        <v/>
      </c>
      <c r="FU11" s="35" t="n">
        <v>9314198</v>
      </c>
      <c r="FV11" s="35" t="n">
        <v>8966070</v>
      </c>
      <c r="FW11" s="36">
        <f>IFERROR(FU11/(FV11*2.20462262185),0)</f>
        <v/>
      </c>
      <c r="FX11" s="35" t="n">
        <v>7575757</v>
      </c>
      <c r="FY11" s="35" t="n">
        <v>7349000</v>
      </c>
      <c r="FZ11" s="36">
        <f>IFERROR(FX11/(FY11*2.20462262185),0)</f>
        <v/>
      </c>
      <c r="GA11" s="35" t="n">
        <v>7789709</v>
      </c>
      <c r="GB11" s="35" t="n">
        <v>7739000</v>
      </c>
      <c r="GC11" s="36">
        <f>IFERROR(GA11/(GB11*2.20462262185),0)</f>
        <v/>
      </c>
      <c r="GD11" s="35" t="n">
        <v>4766201</v>
      </c>
      <c r="GE11" s="35" t="n">
        <v>4798000</v>
      </c>
      <c r="GF11" s="36">
        <f>IFERROR(GD11/(GE11*2.20462262185),0)</f>
        <v/>
      </c>
      <c r="GG11" s="35" t="n">
        <v>5329243</v>
      </c>
      <c r="GH11" s="35" t="n">
        <v>5402000</v>
      </c>
      <c r="GI11" s="36">
        <f>IFERROR(GG11/(GH11*2.20462262185),0)</f>
        <v/>
      </c>
      <c r="GJ11" s="35" t="n">
        <v>6204472</v>
      </c>
      <c r="GK11" s="35" t="n">
        <v>6204000</v>
      </c>
      <c r="GL11" s="36">
        <f>IFERROR(GJ11/(GK11*2.20462262185),0)</f>
        <v/>
      </c>
      <c r="GM11" s="35" t="n">
        <v>8381373</v>
      </c>
      <c r="GN11" s="35" t="n">
        <v>8768000</v>
      </c>
      <c r="GO11" s="36">
        <f>IFERROR(GM11/(GN11*2.20462262185),0)</f>
        <v/>
      </c>
      <c r="GP11" s="35" t="n">
        <v>3053964</v>
      </c>
      <c r="GQ11" s="35" t="n">
        <v>3830000</v>
      </c>
      <c r="GR11" s="36">
        <f>IFERROR(GP11/(GQ11*2.20462262185),0)</f>
        <v/>
      </c>
      <c r="GS11" s="35" t="n">
        <v>2226611</v>
      </c>
      <c r="GT11" s="35" t="n">
        <v>2806000</v>
      </c>
      <c r="GU11" s="36">
        <f>IFERROR(GS11/(GT11*2.20462262185),0)</f>
        <v/>
      </c>
      <c r="GV11" s="35" t="n">
        <v>4188843</v>
      </c>
      <c r="GW11" s="35" t="n">
        <v>5492000</v>
      </c>
      <c r="GX11" s="36">
        <f>IFERROR(GV11/(GW11*2.20462262185),0)</f>
        <v/>
      </c>
      <c r="GY11" s="35" t="n">
        <v>5586956</v>
      </c>
      <c r="GZ11" s="35" t="n">
        <v>7437000</v>
      </c>
      <c r="HA11" s="36">
        <f>IFERROR(GY11/(GZ11*2.20462262185),0)</f>
        <v/>
      </c>
      <c r="HB11" s="35" t="n">
        <v>8018472</v>
      </c>
      <c r="HC11" s="35" t="n">
        <v>10418390</v>
      </c>
      <c r="HD11" s="36">
        <f>IFERROR(HB11/(HC11*2.20462262185),0)</f>
        <v/>
      </c>
      <c r="HE11" s="35" t="n">
        <v>5031381</v>
      </c>
      <c r="HF11" s="35" t="n">
        <v>6617000</v>
      </c>
      <c r="HG11" s="36">
        <f>IFERROR(HE11/(HF11*2.20462262185),0)</f>
        <v/>
      </c>
      <c r="HH11" s="35" t="n">
        <v>4258058</v>
      </c>
      <c r="HI11" s="35" t="n">
        <v>5691980</v>
      </c>
      <c r="HJ11" s="36">
        <f>IFERROR(HH11/(HI11*2.20462262185),0)</f>
        <v/>
      </c>
      <c r="HK11" s="35" t="n">
        <v>306357</v>
      </c>
      <c r="HL11" s="35" t="n">
        <v>440000</v>
      </c>
      <c r="HM11" s="36">
        <f>IFERROR(HK11/(HL11*2.20462262185),0)</f>
        <v/>
      </c>
      <c r="HN11" s="35" t="n">
        <v>0</v>
      </c>
      <c r="HO11" s="35" t="n">
        <v>0</v>
      </c>
      <c r="HP11" s="36">
        <f>IFERROR(HN11/(HO11*2.20462262185),0)</f>
        <v/>
      </c>
      <c r="HQ11" s="35" t="n">
        <v>1157033</v>
      </c>
      <c r="HR11" s="35" t="n">
        <v>1645000</v>
      </c>
      <c r="HS11" s="36">
        <f>IFERROR(HQ11/(HR11*2.20462262185),0)</f>
        <v/>
      </c>
      <c r="HT11" s="35" t="n">
        <v>4836451</v>
      </c>
      <c r="HU11" s="35" t="n">
        <v>6573600</v>
      </c>
      <c r="HV11" s="36">
        <f>IFERROR(HT11/(HU11*2.20462262185),0)</f>
        <v/>
      </c>
      <c r="HW11" s="35" t="n">
        <v>5593441</v>
      </c>
      <c r="HX11" s="35" t="n">
        <v>6908000</v>
      </c>
      <c r="HY11" s="36">
        <f>IFERROR(HW11/(HX11*2.20462262185),0)</f>
        <v/>
      </c>
      <c r="HZ11" s="35" t="n">
        <v>4858352</v>
      </c>
      <c r="IA11" s="35" t="n">
        <v>5676000</v>
      </c>
      <c r="IB11" s="36">
        <f>IFERROR(HZ11/(IA11*2.20462262185),0)</f>
        <v/>
      </c>
      <c r="IC11" s="35" t="n">
        <v>2935805</v>
      </c>
      <c r="ID11" s="35" t="n">
        <v>3344000</v>
      </c>
      <c r="IE11" s="36">
        <f>IFERROR(IC11/(ID11*2.20462262185),0)</f>
        <v/>
      </c>
      <c r="IF11" s="35" t="n">
        <v>4980783</v>
      </c>
      <c r="IG11" s="35" t="n">
        <v>5869600</v>
      </c>
      <c r="IH11" s="36">
        <f>IFERROR(IF11/(IG11*2.20462262185),0)</f>
        <v/>
      </c>
      <c r="II11" s="35" t="n">
        <v>4855776</v>
      </c>
      <c r="IJ11" s="35" t="n">
        <v>5478000</v>
      </c>
      <c r="IK11" s="36">
        <f>IFERROR(II11/(IJ11*2.20462262185),0)</f>
        <v/>
      </c>
      <c r="IL11" s="35" t="n">
        <v>7133190</v>
      </c>
      <c r="IM11" s="35" t="n">
        <v>7900000</v>
      </c>
      <c r="IN11" s="36">
        <f>IFERROR(IL11/(IM11*2.20462262185),0)</f>
        <v/>
      </c>
      <c r="IO11" s="35" t="n">
        <v>6027407</v>
      </c>
      <c r="IP11" s="35" t="n">
        <v>6509000</v>
      </c>
      <c r="IQ11" s="36">
        <f>IFERROR(IO11/(IP11*2.20462262185),0)</f>
        <v/>
      </c>
      <c r="IR11" s="35" t="n">
        <v>5491854</v>
      </c>
      <c r="IS11" s="35" t="n">
        <v>5544000</v>
      </c>
      <c r="IT11" s="36">
        <f>IFERROR(IR11/(IS11*2.20462262185),0)</f>
        <v/>
      </c>
      <c r="IU11" s="35" t="n">
        <v>6757796</v>
      </c>
      <c r="IV11" s="35" t="n">
        <v>7084000</v>
      </c>
      <c r="IW11" s="36">
        <f>IFERROR(IU11/(IV11*2.20462262185),0)</f>
        <v/>
      </c>
      <c r="IX11" s="35" t="n">
        <v>6929360</v>
      </c>
      <c r="IY11" s="35" t="n">
        <v>7085390</v>
      </c>
      <c r="IZ11" s="36">
        <f>IFERROR(IX11/(IY11*2.20462262185),0)</f>
        <v/>
      </c>
      <c r="JA11" s="35" t="n">
        <v>8010490</v>
      </c>
      <c r="JB11" s="35" t="n">
        <v>7044000</v>
      </c>
      <c r="JC11" s="36">
        <f>IFERROR(JA11/(JB11*2.20462262185),0)</f>
        <v/>
      </c>
      <c r="JD11" s="35" t="n">
        <v>9014645</v>
      </c>
      <c r="JE11" s="35" t="n">
        <v>7440600</v>
      </c>
      <c r="JF11" s="36">
        <f>IFERROR(JD11/(JE11*2.20462262185),0)</f>
        <v/>
      </c>
      <c r="JG11" s="35" t="n">
        <v>3275587</v>
      </c>
      <c r="JH11" s="35" t="n">
        <v>2720110</v>
      </c>
      <c r="JI11" s="36">
        <f>IFERROR(JG11/(JH11*2.20462262185),0)</f>
        <v/>
      </c>
      <c r="JJ11" s="35" t="n">
        <v>5925272</v>
      </c>
      <c r="JK11" s="35" t="n">
        <v>4852000</v>
      </c>
      <c r="JL11" s="36">
        <f>IFERROR(JJ11/(JK11*2.20462262185),0)</f>
        <v/>
      </c>
      <c r="JM11" s="35" t="n">
        <v>4780161</v>
      </c>
      <c r="JN11" s="35" t="n">
        <v>3709000</v>
      </c>
      <c r="JO11" s="36">
        <f>IFERROR(JM11/(JN11*2.20462262185),0)</f>
        <v/>
      </c>
      <c r="JP11" s="35" t="n">
        <v>9042906</v>
      </c>
      <c r="JQ11" s="35" t="n">
        <v>6700880</v>
      </c>
      <c r="JR11" s="36">
        <f>IFERROR(JP11/(JQ11*2.20462262185),0)</f>
        <v/>
      </c>
    </row>
    <row r="12">
      <c r="A12" s="118" t="inlineStr">
        <is>
          <t>Egypt</t>
        </is>
      </c>
      <c r="B12" s="119">
        <f>SUM(I12,L12,O12,R12,U12,X12)</f>
        <v/>
      </c>
      <c r="C12" s="119">
        <f>SUM(J12,M12,P12,S12,V12,Y12)</f>
        <v/>
      </c>
      <c r="D12" s="120">
        <f>C12/1000000</f>
        <v/>
      </c>
      <c r="E12" s="120">
        <f>C12*2.20462262185/1000000</f>
        <v/>
      </c>
      <c r="F12" s="121">
        <f>IFERROR(B12/(C12/1000),0)</f>
        <v/>
      </c>
      <c r="G12" s="122">
        <f>IFERROR(B12/(C12*2.20462262185),0)</f>
        <v/>
      </c>
      <c r="I12" s="35" t="n">
        <v>1126208</v>
      </c>
      <c r="J12" s="35" t="n">
        <v>986850</v>
      </c>
      <c r="K12" s="36">
        <f>IFERROR(I12/(J12*2.20462262185),0)</f>
        <v/>
      </c>
      <c r="L12" s="35" t="n">
        <v>5706497</v>
      </c>
      <c r="M12" s="35" t="n">
        <v>5929600</v>
      </c>
      <c r="N12" s="36">
        <f>IFERROR(L12/(M12*2.20462262185),0)</f>
        <v/>
      </c>
      <c r="O12" s="35" t="n">
        <v>1424898</v>
      </c>
      <c r="P12" s="35" t="n">
        <v>1751900</v>
      </c>
      <c r="Q12" s="36">
        <f>IFERROR(O12/(P12*2.20462262185),0)</f>
        <v/>
      </c>
      <c r="R12" s="35" t="n">
        <v>1453780</v>
      </c>
      <c r="S12" s="35" t="n">
        <v>1841250</v>
      </c>
      <c r="T12" s="36">
        <f>IFERROR(R12/(S12*2.20462262185),0)</f>
        <v/>
      </c>
      <c r="U12" s="35" t="n">
        <v>1060438</v>
      </c>
      <c r="V12" s="35" t="n">
        <v>1338250</v>
      </c>
      <c r="W12" s="36">
        <f>IFERROR(U12/(V12*2.20462262185),0)</f>
        <v/>
      </c>
      <c r="X12" s="35" t="n">
        <v>403145</v>
      </c>
      <c r="Y12" s="35" t="n">
        <v>546250</v>
      </c>
      <c r="Z12" s="36">
        <f>IFERROR(X12/(Y12*2.20462262185),0)</f>
        <v/>
      </c>
      <c r="AA12" s="35" t="n">
        <v>0</v>
      </c>
      <c r="AB12" s="35" t="n">
        <v>0</v>
      </c>
      <c r="AC12" s="36">
        <f>IFERROR(AA12/(AB12*2.20462262185),0)</f>
        <v/>
      </c>
      <c r="AD12" s="35" t="n">
        <v>0</v>
      </c>
      <c r="AE12" s="35" t="n">
        <v>0</v>
      </c>
      <c r="AF12" s="36">
        <f>IFERROR(AD12/(AE12*2.20462262185),0)</f>
        <v/>
      </c>
      <c r="AG12" s="35" t="n">
        <v>440534</v>
      </c>
      <c r="AH12" s="35" t="n">
        <v>546250</v>
      </c>
      <c r="AI12" s="36">
        <f>IFERROR(AG12/(AH12*2.20462262185),0)</f>
        <v/>
      </c>
      <c r="AJ12" s="35" t="n">
        <v>445106</v>
      </c>
      <c r="AK12" s="35" t="n">
        <v>54625</v>
      </c>
      <c r="AL12" s="36">
        <f>IFERROR(AJ12/(AK12*2.20462262185),0)</f>
        <v/>
      </c>
      <c r="AM12" s="35" t="n">
        <v>352576</v>
      </c>
      <c r="AN12" s="35" t="n">
        <v>437000</v>
      </c>
      <c r="AO12" s="36">
        <f>IFERROR(AM12/(AN12*2.20462262185),0)</f>
        <v/>
      </c>
      <c r="AP12" s="35" t="n">
        <v>369265</v>
      </c>
      <c r="AQ12" s="35" t="n">
        <v>437000</v>
      </c>
      <c r="AR12" s="36">
        <f>IFERROR(AP12/(AQ12*2.20462262185),0)</f>
        <v/>
      </c>
      <c r="AS12" s="35" t="n">
        <v>1048314</v>
      </c>
      <c r="AT12" s="35" t="n">
        <v>1311000</v>
      </c>
      <c r="AU12" s="36">
        <f>IFERROR(AS12/(AT12*2.20462262185),0)</f>
        <v/>
      </c>
      <c r="AV12" s="35" t="n">
        <v>0</v>
      </c>
      <c r="AW12" s="35" t="n">
        <v>0</v>
      </c>
      <c r="AX12" s="36">
        <f>IFERROR(AV12/(AW12*2.20462262185),0)</f>
        <v/>
      </c>
      <c r="AY12" s="35" t="n">
        <v>0</v>
      </c>
      <c r="AZ12" s="35" t="n">
        <v>0</v>
      </c>
      <c r="BA12" s="36">
        <f>IFERROR(AY12/(AZ12*2.20462262185),0)</f>
        <v/>
      </c>
      <c r="BB12" s="35" t="n">
        <v>725018</v>
      </c>
      <c r="BC12" s="35" t="n">
        <v>874000</v>
      </c>
      <c r="BD12" s="36">
        <f>IFERROR(BB12/(BC12*2.20462262185),0)</f>
        <v/>
      </c>
      <c r="BE12" s="35" t="n">
        <v>362509</v>
      </c>
      <c r="BF12" s="35" t="n">
        <v>437000</v>
      </c>
      <c r="BG12" s="36">
        <f>IFERROR(BE12/(BF12*2.20462262185),0)</f>
        <v/>
      </c>
      <c r="BH12" s="35" t="n">
        <v>809619</v>
      </c>
      <c r="BI12" s="35" t="n">
        <v>855000</v>
      </c>
      <c r="BJ12" s="36">
        <f>IFERROR(BH12/(BI12*2.20462262185),0)</f>
        <v/>
      </c>
      <c r="BK12" s="35" t="n">
        <v>442985</v>
      </c>
      <c r="BL12" s="35" t="n">
        <v>352000</v>
      </c>
      <c r="BM12" s="36">
        <f>IFERROR(BK12/(BL12*2.20462262185),0)</f>
        <v/>
      </c>
      <c r="BN12" s="35" t="n">
        <v>991245</v>
      </c>
      <c r="BO12" s="35" t="n">
        <v>909000</v>
      </c>
      <c r="BP12" s="36">
        <f>IFERROR(BN12/(BO12*2.20462262185),0)</f>
        <v/>
      </c>
      <c r="BQ12" s="35" t="n">
        <v>1226289</v>
      </c>
      <c r="BR12" s="35" t="n">
        <v>1099000</v>
      </c>
      <c r="BS12" s="36">
        <f>IFERROR(BQ12/(BR12*2.20462262185),0)</f>
        <v/>
      </c>
      <c r="BT12" s="35" t="n">
        <v>1333844</v>
      </c>
      <c r="BU12" s="35" t="n">
        <v>1060000</v>
      </c>
      <c r="BV12" s="36">
        <f>IFERROR(BT12/(BU12*2.20462262185),0)</f>
        <v/>
      </c>
      <c r="BW12" s="35" t="n">
        <v>1306179</v>
      </c>
      <c r="BX12" s="35" t="n">
        <v>1040000</v>
      </c>
      <c r="BY12" s="36">
        <f>IFERROR(BW12/(BX12*2.20462262185),0)</f>
        <v/>
      </c>
      <c r="BZ12" s="35" t="n">
        <v>1878649</v>
      </c>
      <c r="CA12" s="35" t="n">
        <v>1682900</v>
      </c>
      <c r="CB12" s="36">
        <f>IFERROR(BZ12/(CA12*2.20462262185),0)</f>
        <v/>
      </c>
      <c r="CC12" s="35" t="n">
        <v>3848940</v>
      </c>
      <c r="CD12" s="35" t="n">
        <v>3699000</v>
      </c>
      <c r="CE12" s="36">
        <f>IFERROR(CC12/(CD12*2.20462262185),0)</f>
        <v/>
      </c>
      <c r="CF12" s="35" t="n">
        <v>1120220</v>
      </c>
      <c r="CG12" s="35" t="n">
        <v>1094000</v>
      </c>
      <c r="CH12" s="36">
        <f>IFERROR(CF12/(CG12*2.20462262185),0)</f>
        <v/>
      </c>
      <c r="CI12" s="35" t="n">
        <v>220000</v>
      </c>
      <c r="CJ12" s="35" t="n">
        <v>220000</v>
      </c>
      <c r="CK12" s="36">
        <f>IFERROR(CI12/(CJ12*2.20462262185),0)</f>
        <v/>
      </c>
      <c r="CL12" s="35" t="n">
        <v>525055</v>
      </c>
      <c r="CM12" s="35" t="n">
        <v>518500</v>
      </c>
      <c r="CN12" s="36">
        <f>IFERROR(CL12/(CM12*2.20462262185),0)</f>
        <v/>
      </c>
      <c r="CO12" s="35" t="n">
        <v>0</v>
      </c>
      <c r="CP12" s="35" t="n">
        <v>0</v>
      </c>
      <c r="CQ12" s="36">
        <f>IFERROR(CO12/(CP12*2.20462262185),0)</f>
        <v/>
      </c>
      <c r="CR12" s="35" t="n">
        <v>239636</v>
      </c>
      <c r="CS12" s="35" t="n">
        <v>271400</v>
      </c>
      <c r="CT12" s="36">
        <f>IFERROR(CR12/(CS12*2.20462262185),0)</f>
        <v/>
      </c>
      <c r="CU12" s="35" t="n">
        <v>419327</v>
      </c>
      <c r="CV12" s="35" t="n">
        <v>476000</v>
      </c>
      <c r="CW12" s="36">
        <f>IFERROR(CU12/(CV12*2.20462262185),0)</f>
        <v/>
      </c>
      <c r="CX12" s="35" t="n">
        <v>0</v>
      </c>
      <c r="CY12" s="35" t="n">
        <v>0</v>
      </c>
      <c r="CZ12" s="36">
        <f>IFERROR(CX12/(CY12*2.20462262185),0)</f>
        <v/>
      </c>
      <c r="DA12" s="35" t="n">
        <v>1669460</v>
      </c>
      <c r="DB12" s="35" t="n">
        <v>1770000</v>
      </c>
      <c r="DC12" s="36">
        <f>IFERROR(DA12/(DB12*2.20462262185),0)</f>
        <v/>
      </c>
      <c r="DD12" s="35" t="n">
        <v>2501431</v>
      </c>
      <c r="DE12" s="35" t="n">
        <v>2622000</v>
      </c>
      <c r="DF12" s="36">
        <f>IFERROR(DD12/(DE12*2.20462262185),0)</f>
        <v/>
      </c>
      <c r="DG12" s="35" t="n">
        <v>1350501</v>
      </c>
      <c r="DH12" s="35" t="n">
        <v>1387450</v>
      </c>
      <c r="DI12" s="36">
        <f>IFERROR(DG12/(DH12*2.20462262185),0)</f>
        <v/>
      </c>
      <c r="DJ12" s="35" t="n">
        <v>828980</v>
      </c>
      <c r="DK12" s="35" t="n">
        <v>874000</v>
      </c>
      <c r="DL12" s="36">
        <f>IFERROR(DJ12/(DK12*2.20462262185),0)</f>
        <v/>
      </c>
      <c r="DM12" s="35" t="n">
        <v>676466</v>
      </c>
      <c r="DN12" s="35" t="n">
        <v>589950</v>
      </c>
      <c r="DO12" s="36">
        <f>IFERROR(DM12/(DN12*2.20462262185),0)</f>
        <v/>
      </c>
      <c r="DP12" s="35" t="n">
        <v>0</v>
      </c>
      <c r="DQ12" s="35" t="n">
        <v>0</v>
      </c>
      <c r="DR12" s="36">
        <f>IFERROR(DP12/(DQ12*2.20462262185),0)</f>
        <v/>
      </c>
      <c r="DS12" s="35" t="n">
        <v>0</v>
      </c>
      <c r="DT12" s="35" t="n">
        <v>0</v>
      </c>
      <c r="DU12" s="36">
        <f>IFERROR(DS12/(DT12*2.20462262185),0)</f>
        <v/>
      </c>
      <c r="DV12" s="35" t="n">
        <v>1044883</v>
      </c>
      <c r="DW12" s="35" t="n">
        <v>1005100</v>
      </c>
      <c r="DX12" s="36">
        <f>IFERROR(DV12/(DW12*2.20462262185),0)</f>
        <v/>
      </c>
      <c r="DY12" s="35" t="n">
        <v>1044883</v>
      </c>
      <c r="DZ12" s="35" t="n">
        <v>1005100</v>
      </c>
      <c r="EA12" s="36">
        <f>IFERROR(DY12/(DZ12*2.20462262185),0)</f>
        <v/>
      </c>
      <c r="EE12" s="35" t="n">
        <v>0</v>
      </c>
      <c r="EF12" s="35" t="n">
        <v>0</v>
      </c>
      <c r="EG12" s="36">
        <f>IFERROR(EE12/(EF12*2.20462262185),0)</f>
        <v/>
      </c>
      <c r="EH12" s="35" t="n">
        <v>5235093</v>
      </c>
      <c r="EI12" s="35" t="n">
        <v>3889300</v>
      </c>
      <c r="EJ12" s="36">
        <f>IFERROR(EH12/(EI12*2.20462262185),0)</f>
        <v/>
      </c>
      <c r="EK12" s="35" t="n">
        <v>3968312</v>
      </c>
      <c r="EL12" s="35" t="n">
        <v>3015300</v>
      </c>
      <c r="EM12" s="36">
        <f>IFERROR(EK12/(EL12*2.20462262185),0)</f>
        <v/>
      </c>
      <c r="EN12" s="35" t="n">
        <v>2178810</v>
      </c>
      <c r="EO12" s="35" t="n">
        <v>1507650</v>
      </c>
      <c r="EP12" s="36">
        <f>IFERROR(EN12/(EO12*2.20462262185),0)</f>
        <v/>
      </c>
      <c r="EQ12" s="35" t="n">
        <v>4729924</v>
      </c>
      <c r="ER12" s="35" t="n">
        <v>3343050</v>
      </c>
      <c r="ES12" s="36">
        <f>IFERROR(EQ12/(ER12*2.20462262185),0)</f>
        <v/>
      </c>
      <c r="ET12" s="35" t="n">
        <v>10022815</v>
      </c>
      <c r="EU12" s="35" t="n">
        <v>7213170</v>
      </c>
      <c r="EV12" s="36">
        <f>IFERROR(ET12/(EU12*2.20462262185),0)</f>
        <v/>
      </c>
      <c r="EW12" s="35" t="n">
        <v>22303932</v>
      </c>
      <c r="EX12" s="35" t="n">
        <v>15981270</v>
      </c>
      <c r="EY12" s="36">
        <f>IFERROR(EW12/(EX12*2.20462262185),0)</f>
        <v/>
      </c>
      <c r="EZ12" s="35" t="n">
        <v>15768811</v>
      </c>
      <c r="FA12" s="35" t="n">
        <v>12279700</v>
      </c>
      <c r="FB12" s="36">
        <f>IFERROR(EZ12/(FA12*2.20462262185),0)</f>
        <v/>
      </c>
      <c r="FC12" s="35" t="n">
        <v>9925829</v>
      </c>
      <c r="FD12" s="35" t="n">
        <v>8150050</v>
      </c>
      <c r="FE12" s="36">
        <f>IFERROR(FC12/(FD12*2.20462262185),0)</f>
        <v/>
      </c>
      <c r="FF12" s="35" t="n">
        <v>5715965</v>
      </c>
      <c r="FG12" s="35" t="n">
        <v>4981800</v>
      </c>
      <c r="FH12" s="36">
        <f>IFERROR(FF12/(FG12*2.20462262185),0)</f>
        <v/>
      </c>
      <c r="FI12" s="35" t="n">
        <v>10107713</v>
      </c>
      <c r="FJ12" s="35" t="n">
        <v>8270800</v>
      </c>
      <c r="FK12" s="36">
        <f>IFERROR(FI12/(FJ12*2.20462262185),0)</f>
        <v/>
      </c>
      <c r="FL12" s="35" t="n">
        <v>6386544</v>
      </c>
      <c r="FM12" s="35" t="n">
        <v>5112900</v>
      </c>
      <c r="FN12" s="36">
        <f>IFERROR(FL12/(FM12*2.20462262185),0)</f>
        <v/>
      </c>
      <c r="FO12" s="35" t="n">
        <v>14492124</v>
      </c>
      <c r="FP12" s="35" t="n">
        <v>11646050</v>
      </c>
      <c r="FQ12" s="36">
        <f>IFERROR(FO12/(FP12*2.20462262185),0)</f>
        <v/>
      </c>
      <c r="FR12" s="35" t="n">
        <v>3934858</v>
      </c>
      <c r="FS12" s="35" t="n">
        <v>3124550</v>
      </c>
      <c r="FT12" s="36">
        <f>IFERROR(FR12/(FS12*2.20462262185),0)</f>
        <v/>
      </c>
      <c r="FU12" s="35" t="n">
        <v>7295497</v>
      </c>
      <c r="FV12" s="35" t="n">
        <v>5724700</v>
      </c>
      <c r="FW12" s="36">
        <f>IFERROR(FU12/(FV12*2.20462262185),0)</f>
        <v/>
      </c>
      <c r="FX12" s="35" t="n">
        <v>6891054</v>
      </c>
      <c r="FY12" s="35" t="n">
        <v>5462500</v>
      </c>
      <c r="FZ12" s="36">
        <f>IFERROR(FX12/(FY12*2.20462262185),0)</f>
        <v/>
      </c>
      <c r="GA12" s="35" t="n">
        <v>9597128</v>
      </c>
      <c r="GB12" s="35" t="n">
        <v>7662850</v>
      </c>
      <c r="GC12" s="36">
        <f>IFERROR(GA12/(GB12*2.20462262185),0)</f>
        <v/>
      </c>
      <c r="GD12" s="35" t="n">
        <v>9320350</v>
      </c>
      <c r="GE12" s="35" t="n">
        <v>6553642</v>
      </c>
      <c r="GF12" s="36">
        <f>IFERROR(GD12/(GE12*2.20462262185),0)</f>
        <v/>
      </c>
      <c r="GG12" s="35" t="n">
        <v>10229061</v>
      </c>
      <c r="GH12" s="35" t="n">
        <v>7707550</v>
      </c>
      <c r="GI12" s="36">
        <f>IFERROR(GG12/(GH12*2.20462262185),0)</f>
        <v/>
      </c>
      <c r="GJ12" s="35" t="n">
        <v>7869482</v>
      </c>
      <c r="GK12" s="35" t="n">
        <v>6732200</v>
      </c>
      <c r="GL12" s="36">
        <f>IFERROR(GJ12/(GK12*2.20462262185),0)</f>
        <v/>
      </c>
      <c r="GM12" s="35" t="n">
        <v>6516229</v>
      </c>
      <c r="GN12" s="35" t="n">
        <v>6312000</v>
      </c>
      <c r="GO12" s="36">
        <f>IFERROR(GM12/(GN12*2.20462262185),0)</f>
        <v/>
      </c>
      <c r="GP12" s="35" t="n">
        <v>3630278</v>
      </c>
      <c r="GQ12" s="35" t="n">
        <v>4225450</v>
      </c>
      <c r="GR12" s="36">
        <f>IFERROR(GP12/(GQ12*2.20462262185),0)</f>
        <v/>
      </c>
      <c r="GS12" s="35" t="n">
        <v>3867052</v>
      </c>
      <c r="GT12" s="35" t="n">
        <v>4708100</v>
      </c>
      <c r="GU12" s="36">
        <f>IFERROR(GS12/(GT12*2.20462262185),0)</f>
        <v/>
      </c>
      <c r="GV12" s="35" t="n">
        <v>7547210</v>
      </c>
      <c r="GW12" s="35" t="n">
        <v>9980770</v>
      </c>
      <c r="GX12" s="36">
        <f>IFERROR(GV12/(GW12*2.20462262185),0)</f>
        <v/>
      </c>
      <c r="GY12" s="35" t="n">
        <v>6301898</v>
      </c>
      <c r="GZ12" s="35" t="n">
        <v>8274260</v>
      </c>
      <c r="HA12" s="36">
        <f>IFERROR(GY12/(GZ12*2.20462262185),0)</f>
        <v/>
      </c>
      <c r="HB12" s="35" t="n">
        <v>5465315</v>
      </c>
      <c r="HC12" s="35" t="n">
        <v>7707309</v>
      </c>
      <c r="HD12" s="36">
        <f>IFERROR(HB12/(HC12*2.20462262185),0)</f>
        <v/>
      </c>
      <c r="HE12" s="35" t="n">
        <v>7314697</v>
      </c>
      <c r="HF12" s="35" t="n">
        <v>10293541</v>
      </c>
      <c r="HG12" s="36">
        <f>IFERROR(HE12/(HF12*2.20462262185),0)</f>
        <v/>
      </c>
      <c r="HH12" s="35" t="n">
        <v>2683735</v>
      </c>
      <c r="HI12" s="35" t="n">
        <v>2853093</v>
      </c>
      <c r="HJ12" s="36">
        <f>IFERROR(HH12/(HI12*2.20462262185),0)</f>
        <v/>
      </c>
      <c r="HK12" s="35" t="n">
        <v>207443</v>
      </c>
      <c r="HL12" s="35" t="n">
        <v>264000</v>
      </c>
      <c r="HM12" s="36">
        <f>IFERROR(HK12/(HL12*2.20462262185),0)</f>
        <v/>
      </c>
      <c r="HN12" s="35" t="n">
        <v>136400</v>
      </c>
      <c r="HO12" s="35" t="n">
        <v>176420</v>
      </c>
      <c r="HP12" s="36">
        <f>IFERROR(HN12/(HO12*2.20462262185),0)</f>
        <v/>
      </c>
      <c r="HQ12" s="35" t="n">
        <v>2507842</v>
      </c>
      <c r="HR12" s="35" t="n">
        <v>2993982</v>
      </c>
      <c r="HS12" s="36">
        <f>IFERROR(HQ12/(HR12*2.20462262185),0)</f>
        <v/>
      </c>
      <c r="HT12" s="35" t="n">
        <v>1543918</v>
      </c>
      <c r="HU12" s="35" t="n">
        <v>1518630</v>
      </c>
      <c r="HV12" s="36">
        <f>IFERROR(HT12/(HU12*2.20462262185),0)</f>
        <v/>
      </c>
      <c r="HW12" s="35" t="n">
        <v>802780</v>
      </c>
      <c r="HX12" s="35" t="n">
        <v>862192</v>
      </c>
      <c r="HY12" s="36">
        <f>IFERROR(HW12/(HX12*2.20462262185),0)</f>
        <v/>
      </c>
      <c r="HZ12" s="35" t="n">
        <v>437157</v>
      </c>
      <c r="IA12" s="35" t="n">
        <v>463712</v>
      </c>
      <c r="IB12" s="36">
        <f>IFERROR(HZ12/(IA12*2.20462262185),0)</f>
        <v/>
      </c>
      <c r="IC12" s="35" t="n">
        <v>681190</v>
      </c>
      <c r="ID12" s="35" t="n">
        <v>552378</v>
      </c>
      <c r="IE12" s="36">
        <f>IFERROR(IC12/(ID12*2.20462262185),0)</f>
        <v/>
      </c>
      <c r="IF12" s="35" t="n">
        <v>640570</v>
      </c>
      <c r="IG12" s="35" t="n">
        <v>682875</v>
      </c>
      <c r="IH12" s="36">
        <f>IFERROR(IF12/(IG12*2.20462262185),0)</f>
        <v/>
      </c>
      <c r="II12" s="35" t="n">
        <v>471592</v>
      </c>
      <c r="IJ12" s="35" t="n">
        <v>506000</v>
      </c>
      <c r="IK12" s="36">
        <f>IFERROR(II12/(IJ12*2.20462262185),0)</f>
        <v/>
      </c>
      <c r="IL12" s="35" t="n">
        <v>2033108</v>
      </c>
      <c r="IM12" s="35" t="n">
        <v>2024000</v>
      </c>
      <c r="IN12" s="36">
        <f>IFERROR(IL12/(IM12*2.20462262185),0)</f>
        <v/>
      </c>
      <c r="IO12" s="35" t="n">
        <v>933064</v>
      </c>
      <c r="IP12" s="35" t="n">
        <v>1012000</v>
      </c>
      <c r="IQ12" s="36">
        <f>IFERROR(IO12/(IP12*2.20462262185),0)</f>
        <v/>
      </c>
      <c r="IR12" s="35" t="n">
        <v>6406187</v>
      </c>
      <c r="IS12" s="35" t="n">
        <v>6248000</v>
      </c>
      <c r="IT12" s="36">
        <f>IFERROR(IR12/(IS12*2.20462262185),0)</f>
        <v/>
      </c>
      <c r="IU12" s="35" t="n">
        <v>10195520</v>
      </c>
      <c r="IV12" s="35" t="n">
        <v>9438000</v>
      </c>
      <c r="IW12" s="36">
        <f>IFERROR(IU12/(IV12*2.20462262185),0)</f>
        <v/>
      </c>
      <c r="IX12" s="35" t="n">
        <v>10388519</v>
      </c>
      <c r="IY12" s="35" t="n">
        <v>8954000</v>
      </c>
      <c r="IZ12" s="36">
        <f>IFERROR(IX12/(IY12*2.20462262185),0)</f>
        <v/>
      </c>
      <c r="JA12" s="35" t="n">
        <v>10771906</v>
      </c>
      <c r="JB12" s="35" t="n">
        <v>9152000</v>
      </c>
      <c r="JC12" s="36">
        <f>IFERROR(JA12/(JB12*2.20462262185),0)</f>
        <v/>
      </c>
      <c r="JD12" s="35" t="n">
        <v>11591175</v>
      </c>
      <c r="JE12" s="35" t="n">
        <v>9966000</v>
      </c>
      <c r="JF12" s="36">
        <f>IFERROR(JD12/(JE12*2.20462262185),0)</f>
        <v/>
      </c>
      <c r="JG12" s="35" t="n">
        <v>6546758</v>
      </c>
      <c r="JH12" s="35" t="n">
        <v>5664000</v>
      </c>
      <c r="JI12" s="36">
        <f>IFERROR(JG12/(JH12*2.20462262185),0)</f>
        <v/>
      </c>
      <c r="JJ12" s="35" t="n">
        <v>3764846</v>
      </c>
      <c r="JK12" s="35" t="n">
        <v>3278000</v>
      </c>
      <c r="JL12" s="36">
        <f>IFERROR(JJ12/(JK12*2.20462262185),0)</f>
        <v/>
      </c>
      <c r="JM12" s="35" t="n">
        <v>5836682</v>
      </c>
      <c r="JN12" s="35" t="n">
        <v>4708000</v>
      </c>
      <c r="JO12" s="36">
        <f>IFERROR(JM12/(JN12*2.20462262185),0)</f>
        <v/>
      </c>
      <c r="JP12" s="35" t="n">
        <v>5956677</v>
      </c>
      <c r="JQ12" s="35" t="n">
        <v>4456000</v>
      </c>
      <c r="JR12" s="36">
        <f>IFERROR(JP12/(JQ12*2.20462262185),0)</f>
        <v/>
      </c>
    </row>
    <row r="13">
      <c r="A13" s="118" t="inlineStr">
        <is>
          <t>Indonesia</t>
        </is>
      </c>
      <c r="B13" s="119">
        <f>SUM(I13,L13,O13,R13,U13,X13)</f>
        <v/>
      </c>
      <c r="C13" s="119">
        <f>SUM(J13,M13,P13,S13,V13,Y13)</f>
        <v/>
      </c>
      <c r="D13" s="120">
        <f>C13/1000000</f>
        <v/>
      </c>
      <c r="E13" s="120">
        <f>C13*2.20462262185/1000000</f>
        <v/>
      </c>
      <c r="F13" s="121">
        <f>IFERROR(B13/(C13/1000),0)</f>
        <v/>
      </c>
      <c r="G13" s="122">
        <f>IFERROR(B13/(C13*2.20462262185),0)</f>
        <v/>
      </c>
      <c r="I13" s="35" t="n">
        <v>1402449</v>
      </c>
      <c r="J13" s="35" t="n">
        <v>1528520</v>
      </c>
      <c r="K13" s="36">
        <f>IFERROR(I13/(J13*2.20462262185),0)</f>
        <v/>
      </c>
      <c r="L13" s="35" t="n">
        <v>996463</v>
      </c>
      <c r="M13" s="35" t="n">
        <v>1437822</v>
      </c>
      <c r="N13" s="36">
        <f>IFERROR(L13/(M13*2.20462262185),0)</f>
        <v/>
      </c>
      <c r="O13" s="35" t="n">
        <v>1651799</v>
      </c>
      <c r="P13" s="35" t="n">
        <v>2204581</v>
      </c>
      <c r="Q13" s="36">
        <f>IFERROR(O13/(P13*2.20462262185),0)</f>
        <v/>
      </c>
      <c r="R13" s="35" t="n">
        <v>1139683</v>
      </c>
      <c r="S13" s="35" t="n">
        <v>2001158</v>
      </c>
      <c r="T13" s="36">
        <f>IFERROR(R13/(S13*2.20462262185),0)</f>
        <v/>
      </c>
      <c r="U13" s="35" t="n">
        <v>1142206</v>
      </c>
      <c r="V13" s="35" t="n">
        <v>1823290</v>
      </c>
      <c r="W13" s="36">
        <f>IFERROR(U13/(V13*2.20462262185),0)</f>
        <v/>
      </c>
      <c r="X13" s="35" t="n">
        <v>1040047</v>
      </c>
      <c r="Y13" s="35" t="n">
        <v>1409696</v>
      </c>
      <c r="Z13" s="36">
        <f>IFERROR(X13/(Y13*2.20462262185),0)</f>
        <v/>
      </c>
      <c r="AA13" s="35" t="n">
        <v>389540</v>
      </c>
      <c r="AB13" s="35" t="n">
        <v>445064</v>
      </c>
      <c r="AC13" s="36">
        <f>IFERROR(AA13/(AB13*2.20462262185),0)</f>
        <v/>
      </c>
      <c r="AD13" s="35" t="n">
        <v>725272</v>
      </c>
      <c r="AE13" s="35" t="n">
        <v>1184426</v>
      </c>
      <c r="AF13" s="36">
        <f>IFERROR(AD13/(AE13*2.20462262185),0)</f>
        <v/>
      </c>
      <c r="AG13" s="35" t="n">
        <v>684065</v>
      </c>
      <c r="AH13" s="35" t="n">
        <v>938072</v>
      </c>
      <c r="AI13" s="36">
        <f>IFERROR(AG13/(AH13*2.20462262185),0)</f>
        <v/>
      </c>
      <c r="AJ13" s="35" t="n">
        <v>597311</v>
      </c>
      <c r="AK13" s="35" t="n">
        <v>863347</v>
      </c>
      <c r="AL13" s="36">
        <f>IFERROR(AJ13/(AK13*2.20462262185),0)</f>
        <v/>
      </c>
      <c r="AM13" s="35" t="n">
        <v>812407</v>
      </c>
      <c r="AN13" s="35" t="n">
        <v>1127675</v>
      </c>
      <c r="AO13" s="36">
        <f>IFERROR(AM13/(AN13*2.20462262185),0)</f>
        <v/>
      </c>
      <c r="AP13" s="35" t="n">
        <v>95010</v>
      </c>
      <c r="AQ13" s="35" t="n">
        <v>142337</v>
      </c>
      <c r="AR13" s="36">
        <f>IFERROR(AP13/(AQ13*2.20462262185),0)</f>
        <v/>
      </c>
      <c r="AS13" s="35" t="n">
        <v>1247686</v>
      </c>
      <c r="AT13" s="35" t="n">
        <v>1418074</v>
      </c>
      <c r="AU13" s="36">
        <f>IFERROR(AS13/(AT13*2.20462262185),0)</f>
        <v/>
      </c>
      <c r="AV13" s="35" t="n">
        <v>1845602</v>
      </c>
      <c r="AW13" s="35" t="n">
        <v>1987254</v>
      </c>
      <c r="AX13" s="36">
        <f>IFERROR(AV13/(AW13*2.20462262185),0)</f>
        <v/>
      </c>
      <c r="AY13" s="35" t="n">
        <v>1179280</v>
      </c>
      <c r="AZ13" s="35" t="n">
        <v>1343223</v>
      </c>
      <c r="BA13" s="36">
        <f>IFERROR(AY13/(AZ13*2.20462262185),0)</f>
        <v/>
      </c>
      <c r="BB13" s="35" t="n">
        <v>1787340</v>
      </c>
      <c r="BC13" s="35" t="n">
        <v>1995464</v>
      </c>
      <c r="BD13" s="36">
        <f>IFERROR(BB13/(BC13*2.20462262185),0)</f>
        <v/>
      </c>
      <c r="BE13" s="35" t="n">
        <v>4182689</v>
      </c>
      <c r="BF13" s="35" t="n">
        <v>3777759</v>
      </c>
      <c r="BG13" s="36">
        <f>IFERROR(BE13/(BF13*2.20462262185),0)</f>
        <v/>
      </c>
      <c r="BH13" s="35" t="n">
        <v>653432</v>
      </c>
      <c r="BI13" s="35" t="n">
        <v>813605</v>
      </c>
      <c r="BJ13" s="36">
        <f>IFERROR(BH13/(BI13*2.20462262185),0)</f>
        <v/>
      </c>
      <c r="BK13" s="35" t="n">
        <v>1476231</v>
      </c>
      <c r="BL13" s="35" t="n">
        <v>1702419</v>
      </c>
      <c r="BM13" s="36">
        <f>IFERROR(BK13/(BL13*2.20462262185),0)</f>
        <v/>
      </c>
      <c r="BN13" s="35" t="n">
        <v>1111910</v>
      </c>
      <c r="BO13" s="35" t="n">
        <v>1385624</v>
      </c>
      <c r="BP13" s="36">
        <f>IFERROR(BN13/(BO13*2.20462262185),0)</f>
        <v/>
      </c>
      <c r="BQ13" s="35" t="n">
        <v>832906</v>
      </c>
      <c r="BR13" s="35" t="n">
        <v>897080</v>
      </c>
      <c r="BS13" s="36">
        <f>IFERROR(BQ13/(BR13*2.20462262185),0)</f>
        <v/>
      </c>
      <c r="BT13" s="35" t="n">
        <v>961657</v>
      </c>
      <c r="BU13" s="35" t="n">
        <v>1316052</v>
      </c>
      <c r="BV13" s="36">
        <f>IFERROR(BT13/(BU13*2.20462262185),0)</f>
        <v/>
      </c>
      <c r="BW13" s="35" t="n">
        <v>220831</v>
      </c>
      <c r="BX13" s="35" t="n">
        <v>316771</v>
      </c>
      <c r="BY13" s="36">
        <f>IFERROR(BW13/(BX13*2.20462262185),0)</f>
        <v/>
      </c>
      <c r="BZ13" s="35" t="n">
        <v>1512739</v>
      </c>
      <c r="CA13" s="35" t="n">
        <v>1867290</v>
      </c>
      <c r="CB13" s="36">
        <f>IFERROR(BZ13/(CA13*2.20462262185),0)</f>
        <v/>
      </c>
      <c r="CC13" s="35" t="n">
        <v>1218945</v>
      </c>
      <c r="CD13" s="35" t="n">
        <v>1385282</v>
      </c>
      <c r="CE13" s="36">
        <f>IFERROR(CC13/(CD13*2.20462262185),0)</f>
        <v/>
      </c>
      <c r="CF13" s="35" t="n">
        <v>924535</v>
      </c>
      <c r="CG13" s="35" t="n">
        <v>1002047</v>
      </c>
      <c r="CH13" s="36">
        <f>IFERROR(CF13/(CG13*2.20462262185),0)</f>
        <v/>
      </c>
      <c r="CI13" s="35" t="n">
        <v>687098</v>
      </c>
      <c r="CJ13" s="35" t="n">
        <v>832597</v>
      </c>
      <c r="CK13" s="36">
        <f>IFERROR(CI13/(CJ13*2.20462262185),0)</f>
        <v/>
      </c>
      <c r="CL13" s="35" t="n">
        <v>700956</v>
      </c>
      <c r="CM13" s="35" t="n">
        <v>877527</v>
      </c>
      <c r="CN13" s="36">
        <f>IFERROR(CL13/(CM13*2.20462262185),0)</f>
        <v/>
      </c>
      <c r="CO13" s="35" t="n">
        <v>528083</v>
      </c>
      <c r="CP13" s="35" t="n">
        <v>639129</v>
      </c>
      <c r="CQ13" s="36">
        <f>IFERROR(CO13/(CP13*2.20462262185),0)</f>
        <v/>
      </c>
      <c r="CR13" s="35" t="n">
        <v>548088</v>
      </c>
      <c r="CS13" s="35" t="n">
        <v>922031</v>
      </c>
      <c r="CT13" s="36">
        <f>IFERROR(CR13/(CS13*2.20462262185),0)</f>
        <v/>
      </c>
      <c r="CU13" s="35" t="n">
        <v>1042664</v>
      </c>
      <c r="CV13" s="35" t="n">
        <v>1620064</v>
      </c>
      <c r="CW13" s="36">
        <f>IFERROR(CU13/(CV13*2.20462262185),0)</f>
        <v/>
      </c>
      <c r="CX13" s="35" t="n">
        <v>297625</v>
      </c>
      <c r="CY13" s="35" t="n">
        <v>463277</v>
      </c>
      <c r="CZ13" s="36">
        <f>IFERROR(CX13/(CY13*2.20462262185),0)</f>
        <v/>
      </c>
      <c r="DA13" s="35" t="n">
        <v>750964</v>
      </c>
      <c r="DB13" s="35" t="n">
        <v>1196624</v>
      </c>
      <c r="DC13" s="36">
        <f>IFERROR(DA13/(DB13*2.20462262185),0)</f>
        <v/>
      </c>
      <c r="DD13" s="35" t="n">
        <v>228309</v>
      </c>
      <c r="DE13" s="35" t="n">
        <v>413407</v>
      </c>
      <c r="DF13" s="36">
        <f>IFERROR(DD13/(DE13*2.20462262185),0)</f>
        <v/>
      </c>
      <c r="DG13" s="35" t="n">
        <v>0</v>
      </c>
      <c r="DH13" s="35" t="n">
        <v>0</v>
      </c>
      <c r="DI13" s="36">
        <f>IFERROR(DG13/(DH13*2.20462262185),0)</f>
        <v/>
      </c>
      <c r="DJ13" s="35" t="n">
        <v>471848</v>
      </c>
      <c r="DK13" s="35" t="n">
        <v>349600</v>
      </c>
      <c r="DL13" s="36">
        <f>IFERROR(DJ13/(DK13*2.20462262185),0)</f>
        <v/>
      </c>
      <c r="DM13" s="35" t="n">
        <v>623089</v>
      </c>
      <c r="DN13" s="35" t="n">
        <v>457000</v>
      </c>
      <c r="DO13" s="36">
        <f>IFERROR(DM13/(DN13*2.20462262185),0)</f>
        <v/>
      </c>
      <c r="DP13" s="35" t="n">
        <v>641439</v>
      </c>
      <c r="DQ13" s="35" t="n">
        <v>524400</v>
      </c>
      <c r="DR13" s="36">
        <f>IFERROR(DP13/(DQ13*2.20462262185),0)</f>
        <v/>
      </c>
      <c r="EE13" s="35" t="n">
        <v>635885</v>
      </c>
      <c r="EF13" s="35" t="n">
        <v>524400</v>
      </c>
      <c r="EG13" s="36">
        <f>IFERROR(EE13/(EF13*2.20462262185),0)</f>
        <v/>
      </c>
      <c r="EH13" s="35" t="n">
        <v>0</v>
      </c>
      <c r="EI13" s="35" t="n">
        <v>0</v>
      </c>
      <c r="EJ13" s="36">
        <f>IFERROR(EH13/(EI13*2.20462262185),0)</f>
        <v/>
      </c>
      <c r="EK13" s="35" t="n">
        <v>0</v>
      </c>
      <c r="EL13" s="35" t="n">
        <v>0</v>
      </c>
      <c r="EM13" s="36">
        <f>IFERROR(EK13/(EL13*2.20462262185),0)</f>
        <v/>
      </c>
      <c r="EN13" s="35" t="n">
        <v>525894</v>
      </c>
      <c r="EO13" s="35" t="n">
        <v>458850</v>
      </c>
      <c r="EP13" s="36">
        <f>IFERROR(EN13/(EO13*2.20462262185),0)</f>
        <v/>
      </c>
      <c r="EQ13" s="35" t="n">
        <v>175298</v>
      </c>
      <c r="ER13" s="35" t="n">
        <v>109250</v>
      </c>
      <c r="ES13" s="36">
        <f>IFERROR(EQ13/(ER13*2.20462262185),0)</f>
        <v/>
      </c>
      <c r="ET13" s="35" t="n">
        <v>624292</v>
      </c>
      <c r="EU13" s="35" t="n">
        <v>437000</v>
      </c>
      <c r="EV13" s="36">
        <f>IFERROR(ET13/(EU13*2.20462262185),0)</f>
        <v/>
      </c>
      <c r="EW13" s="35" t="n">
        <v>721302</v>
      </c>
      <c r="EX13" s="35" t="n">
        <v>437000</v>
      </c>
      <c r="EY13" s="36">
        <f>IFERROR(EW13/(EX13*2.20462262185),0)</f>
        <v/>
      </c>
      <c r="EZ13" s="35" t="n">
        <v>0</v>
      </c>
      <c r="FA13" s="35" t="n">
        <v>0</v>
      </c>
      <c r="FB13" s="36">
        <f>IFERROR(EZ13/(FA13*2.20462262185),0)</f>
        <v/>
      </c>
      <c r="FC13" s="35" t="n">
        <v>0</v>
      </c>
      <c r="FD13" s="35" t="n">
        <v>0</v>
      </c>
      <c r="FE13" s="36">
        <f>IFERROR(FC13/(FD13*2.20462262185),0)</f>
        <v/>
      </c>
      <c r="FF13" s="35" t="n">
        <v>1160068</v>
      </c>
      <c r="FG13" s="35" t="n">
        <v>699200</v>
      </c>
      <c r="FH13" s="36">
        <f>IFERROR(FF13/(FG13*2.20462262185),0)</f>
        <v/>
      </c>
      <c r="FI13" s="35" t="n">
        <v>507726</v>
      </c>
      <c r="FJ13" s="35" t="n">
        <v>305900</v>
      </c>
      <c r="FK13" s="36">
        <f>IFERROR(FI13/(FJ13*2.20462262185),0)</f>
        <v/>
      </c>
      <c r="FO13" s="35" t="n">
        <v>0</v>
      </c>
      <c r="FP13" s="35" t="n">
        <v>0</v>
      </c>
      <c r="FQ13" s="36">
        <f>IFERROR(FO13/(FP13*2.20462262185),0)</f>
        <v/>
      </c>
      <c r="FR13" s="35" t="n">
        <v>1540967</v>
      </c>
      <c r="FS13" s="35" t="n">
        <v>1267290</v>
      </c>
      <c r="FT13" s="36">
        <f>IFERROR(FR13/(FS13*2.20462262185),0)</f>
        <v/>
      </c>
      <c r="FU13" s="35" t="n">
        <v>0</v>
      </c>
      <c r="FV13" s="35" t="n">
        <v>0</v>
      </c>
      <c r="FW13" s="36">
        <f>IFERROR(FU13/(FV13*2.20462262185),0)</f>
        <v/>
      </c>
      <c r="FX13" s="35" t="n">
        <v>557166</v>
      </c>
      <c r="FY13" s="35" t="n">
        <v>371450</v>
      </c>
      <c r="FZ13" s="36">
        <f>IFERROR(FX13/(FY13*2.20462262185),0)</f>
        <v/>
      </c>
      <c r="GA13" s="35" t="n">
        <v>28512</v>
      </c>
      <c r="GB13" s="35" t="n">
        <v>38020</v>
      </c>
      <c r="GC13" s="36">
        <f>IFERROR(GA13/(GB13*2.20462262185),0)</f>
        <v/>
      </c>
      <c r="GD13" s="35" t="n">
        <v>516846</v>
      </c>
      <c r="GE13" s="35" t="n">
        <v>415149</v>
      </c>
      <c r="GF13" s="36">
        <f>IFERROR(GD13/(GE13*2.20462262185),0)</f>
        <v/>
      </c>
      <c r="GG13" s="35" t="n">
        <v>811431</v>
      </c>
      <c r="GH13" s="35" t="n">
        <v>677348</v>
      </c>
      <c r="GI13" s="36">
        <f>IFERROR(GG13/(GH13*2.20462262185),0)</f>
        <v/>
      </c>
      <c r="GJ13" s="35" t="n">
        <v>366454</v>
      </c>
      <c r="GK13" s="35" t="n">
        <v>305900</v>
      </c>
      <c r="GL13" s="36">
        <f>IFERROR(GJ13/(GK13*2.20462262185),0)</f>
        <v/>
      </c>
      <c r="GM13" s="35" t="n">
        <v>0</v>
      </c>
      <c r="GN13" s="35" t="n">
        <v>0</v>
      </c>
      <c r="GO13" s="36">
        <f>IFERROR(GM13/(GN13*2.20462262185),0)</f>
        <v/>
      </c>
      <c r="GP13" s="35" t="n">
        <v>112195</v>
      </c>
      <c r="GQ13" s="35" t="n">
        <v>109243</v>
      </c>
      <c r="GR13" s="36">
        <f>IFERROR(GP13/(GQ13*2.20462262185),0)</f>
        <v/>
      </c>
      <c r="GY13" s="35" t="n">
        <v>0</v>
      </c>
      <c r="GZ13" s="35" t="n">
        <v>0</v>
      </c>
      <c r="HA13" s="36">
        <f>IFERROR(GY13/(GZ13*2.20462262185),0)</f>
        <v/>
      </c>
      <c r="HB13" s="35" t="n">
        <v>0</v>
      </c>
      <c r="HC13" s="35" t="n">
        <v>0</v>
      </c>
      <c r="HD13" s="36">
        <f>IFERROR(HB13/(HC13*2.20462262185),0)</f>
        <v/>
      </c>
      <c r="HE13" s="35" t="n">
        <v>111720</v>
      </c>
      <c r="HF13" s="35" t="n">
        <v>114000</v>
      </c>
      <c r="HG13" s="36">
        <f>IFERROR(HE13/(HF13*2.20462262185),0)</f>
        <v/>
      </c>
      <c r="HH13" s="35" t="n">
        <v>0</v>
      </c>
      <c r="HI13" s="35" t="n">
        <v>0</v>
      </c>
      <c r="HJ13" s="36">
        <f>IFERROR(HH13/(HI13*2.20462262185),0)</f>
        <v/>
      </c>
      <c r="HK13" s="35" t="n">
        <v>256023</v>
      </c>
      <c r="HL13" s="35" t="n">
        <v>300098</v>
      </c>
      <c r="HM13" s="36">
        <f>IFERROR(HK13/(HL13*2.20462262185),0)</f>
        <v/>
      </c>
      <c r="HN13" s="35" t="n">
        <v>112050</v>
      </c>
      <c r="HO13" s="35" t="n">
        <v>131824</v>
      </c>
      <c r="HP13" s="36">
        <f>IFERROR(HN13/(HO13*2.20462262185),0)</f>
        <v/>
      </c>
      <c r="HQ13" s="35" t="n">
        <v>107338</v>
      </c>
      <c r="HR13" s="35" t="n">
        <v>126280</v>
      </c>
      <c r="HS13" s="36">
        <f>IFERROR(HQ13/(HR13*2.20462262185),0)</f>
        <v/>
      </c>
      <c r="II13" s="35" t="n">
        <v>0</v>
      </c>
      <c r="IJ13" s="35" t="n">
        <v>0</v>
      </c>
      <c r="IK13" s="36">
        <f>IFERROR(II13/(IJ13*2.20462262185),0)</f>
        <v/>
      </c>
      <c r="IL13" s="35" t="n">
        <v>0</v>
      </c>
      <c r="IM13" s="35" t="n">
        <v>0</v>
      </c>
      <c r="IN13" s="36">
        <f>IFERROR(IL13/(IM13*2.20462262185),0)</f>
        <v/>
      </c>
      <c r="IO13" s="35" t="n">
        <v>0</v>
      </c>
      <c r="IP13" s="35" t="n">
        <v>0</v>
      </c>
      <c r="IQ13" s="36">
        <f>IFERROR(IO13/(IP13*2.20462262185),0)</f>
        <v/>
      </c>
      <c r="IR13" s="35" t="n">
        <v>733362</v>
      </c>
      <c r="IS13" s="35" t="n">
        <v>699200</v>
      </c>
      <c r="IT13" s="36">
        <f>IFERROR(IR13/(IS13*2.20462262185),0)</f>
        <v/>
      </c>
      <c r="IU13" s="35" t="n">
        <v>0</v>
      </c>
      <c r="IV13" s="35" t="n">
        <v>0</v>
      </c>
      <c r="IW13" s="36">
        <f>IFERROR(IU13/(IV13*2.20462262185),0)</f>
        <v/>
      </c>
      <c r="IX13" s="35" t="n">
        <v>576881</v>
      </c>
      <c r="IY13" s="35" t="n">
        <v>502550</v>
      </c>
      <c r="IZ13" s="36">
        <f>IFERROR(IX13/(IY13*2.20462262185),0)</f>
        <v/>
      </c>
      <c r="JA13" s="35" t="n">
        <v>3120588</v>
      </c>
      <c r="JB13" s="35" t="n">
        <v>2643822</v>
      </c>
      <c r="JC13" s="36">
        <f>IFERROR(JA13/(JB13*2.20462262185),0)</f>
        <v/>
      </c>
      <c r="JD13" s="35" t="n">
        <v>1586493</v>
      </c>
      <c r="JE13" s="35" t="n">
        <v>1780289</v>
      </c>
      <c r="JF13" s="36">
        <f>IFERROR(JD13/(JE13*2.20462262185),0)</f>
        <v/>
      </c>
    </row>
    <row r="14">
      <c r="A14" s="118" t="inlineStr">
        <is>
          <t>Canada</t>
        </is>
      </c>
      <c r="B14" s="119">
        <f>SUM(I14,L14,O14,R14,U14,X14)</f>
        <v/>
      </c>
      <c r="C14" s="119">
        <f>SUM(J14,M14,P14,S14,V14,Y14)</f>
        <v/>
      </c>
      <c r="D14" s="120">
        <f>C14/1000000</f>
        <v/>
      </c>
      <c r="E14" s="120">
        <f>C14*2.20462262185/1000000</f>
        <v/>
      </c>
      <c r="F14" s="121">
        <f>IFERROR(B14/(C14/1000),0)</f>
        <v/>
      </c>
      <c r="G14" s="122">
        <f>IFERROR(B14/(C14*2.20462262185),0)</f>
        <v/>
      </c>
      <c r="I14" s="35" t="n">
        <v>2092750</v>
      </c>
      <c r="J14" s="35" t="n">
        <v>1587031</v>
      </c>
      <c r="K14" s="36">
        <f>IFERROR(I14/(J14*2.20462262185),0)</f>
        <v/>
      </c>
      <c r="L14" s="35" t="n">
        <v>1798049</v>
      </c>
      <c r="M14" s="35" t="n">
        <v>1392844</v>
      </c>
      <c r="N14" s="36">
        <f>IFERROR(L14/(M14*2.20462262185),0)</f>
        <v/>
      </c>
      <c r="O14" s="35" t="n">
        <v>1602069</v>
      </c>
      <c r="P14" s="35" t="n">
        <v>1199643</v>
      </c>
      <c r="Q14" s="36">
        <f>IFERROR(O14/(P14*2.20462262185),0)</f>
        <v/>
      </c>
      <c r="R14" s="35" t="n">
        <v>2053266</v>
      </c>
      <c r="S14" s="35" t="n">
        <v>1497207</v>
      </c>
      <c r="T14" s="36">
        <f>IFERROR(R14/(S14*2.20462262185),0)</f>
        <v/>
      </c>
      <c r="U14" s="35" t="n">
        <v>2209061</v>
      </c>
      <c r="V14" s="35" t="n">
        <v>1904276</v>
      </c>
      <c r="W14" s="36">
        <f>IFERROR(U14/(V14*2.20462262185),0)</f>
        <v/>
      </c>
      <c r="X14" s="35" t="n">
        <v>2419821</v>
      </c>
      <c r="Y14" s="35" t="n">
        <v>2283431</v>
      </c>
      <c r="Z14" s="36">
        <f>IFERROR(X14/(Y14*2.20462262185),0)</f>
        <v/>
      </c>
      <c r="AA14" s="35" t="n">
        <v>1783074</v>
      </c>
      <c r="AB14" s="35" t="n">
        <v>1776289</v>
      </c>
      <c r="AC14" s="36">
        <f>IFERROR(AA14/(AB14*2.20462262185),0)</f>
        <v/>
      </c>
      <c r="AD14" s="35" t="n">
        <v>1856624</v>
      </c>
      <c r="AE14" s="35" t="n">
        <v>1768705</v>
      </c>
      <c r="AF14" s="36">
        <f>IFERROR(AD14/(AE14*2.20462262185),0)</f>
        <v/>
      </c>
      <c r="AG14" s="35" t="n">
        <v>1274055</v>
      </c>
      <c r="AH14" s="35" t="n">
        <v>1461238</v>
      </c>
      <c r="AI14" s="36">
        <f>IFERROR(AG14/(AH14*2.20462262185),0)</f>
        <v/>
      </c>
      <c r="AJ14" s="35" t="n">
        <v>2597064</v>
      </c>
      <c r="AK14" s="35" t="n">
        <v>2332710</v>
      </c>
      <c r="AL14" s="36">
        <f>IFERROR(AJ14/(AK14*2.20462262185),0)</f>
        <v/>
      </c>
      <c r="AM14" s="35" t="n">
        <v>1218313</v>
      </c>
      <c r="AN14" s="35" t="n">
        <v>1347788</v>
      </c>
      <c r="AO14" s="36">
        <f>IFERROR(AM14/(AN14*2.20462262185),0)</f>
        <v/>
      </c>
      <c r="AP14" s="35" t="n">
        <v>2553933</v>
      </c>
      <c r="AQ14" s="35" t="n">
        <v>2176881</v>
      </c>
      <c r="AR14" s="36">
        <f>IFERROR(AP14/(AQ14*2.20462262185),0)</f>
        <v/>
      </c>
      <c r="AS14" s="35" t="n">
        <v>1893046</v>
      </c>
      <c r="AT14" s="35" t="n">
        <v>1804731</v>
      </c>
      <c r="AU14" s="36">
        <f>IFERROR(AS14/(AT14*2.20462262185),0)</f>
        <v/>
      </c>
      <c r="AV14" s="35" t="n">
        <v>1873341</v>
      </c>
      <c r="AW14" s="35" t="n">
        <v>1594415</v>
      </c>
      <c r="AX14" s="36">
        <f>IFERROR(AV14/(AW14*2.20462262185),0)</f>
        <v/>
      </c>
      <c r="AY14" s="35" t="n">
        <v>1630046</v>
      </c>
      <c r="AZ14" s="35" t="n">
        <v>1434875</v>
      </c>
      <c r="BA14" s="36">
        <f>IFERROR(AY14/(AZ14*2.20462262185),0)</f>
        <v/>
      </c>
      <c r="BB14" s="35" t="n">
        <v>2008220</v>
      </c>
      <c r="BC14" s="35" t="n">
        <v>1564341</v>
      </c>
      <c r="BD14" s="36">
        <f>IFERROR(BB14/(BC14*2.20462262185),0)</f>
        <v/>
      </c>
      <c r="BE14" s="35" t="n">
        <v>3184944</v>
      </c>
      <c r="BF14" s="35" t="n">
        <v>2355248</v>
      </c>
      <c r="BG14" s="36">
        <f>IFERROR(BE14/(BF14*2.20462262185),0)</f>
        <v/>
      </c>
      <c r="BH14" s="35" t="n">
        <v>3864269</v>
      </c>
      <c r="BI14" s="35" t="n">
        <v>2592190</v>
      </c>
      <c r="BJ14" s="36">
        <f>IFERROR(BH14/(BI14*2.20462262185),0)</f>
        <v/>
      </c>
      <c r="BK14" s="35" t="n">
        <v>2796933</v>
      </c>
      <c r="BL14" s="35" t="n">
        <v>1820379</v>
      </c>
      <c r="BM14" s="36">
        <f>IFERROR(BK14/(BL14*2.20462262185),0)</f>
        <v/>
      </c>
      <c r="BN14" s="35" t="n">
        <v>1985757</v>
      </c>
      <c r="BO14" s="35" t="n">
        <v>1358016</v>
      </c>
      <c r="BP14" s="36">
        <f>IFERROR(BN14/(BO14*2.20462262185),0)</f>
        <v/>
      </c>
      <c r="BQ14" s="35" t="n">
        <v>2423127</v>
      </c>
      <c r="BR14" s="35" t="n">
        <v>1595980</v>
      </c>
      <c r="BS14" s="36">
        <f>IFERROR(BQ14/(BR14*2.20462262185),0)</f>
        <v/>
      </c>
      <c r="BT14" s="35" t="n">
        <v>2318044</v>
      </c>
      <c r="BU14" s="35" t="n">
        <v>1543515</v>
      </c>
      <c r="BV14" s="36">
        <f>IFERROR(BT14/(BU14*2.20462262185),0)</f>
        <v/>
      </c>
      <c r="BW14" s="35" t="n">
        <v>2805666</v>
      </c>
      <c r="BX14" s="35" t="n">
        <v>1834126</v>
      </c>
      <c r="BY14" s="36">
        <f>IFERROR(BW14/(BX14*2.20462262185),0)</f>
        <v/>
      </c>
      <c r="BZ14" s="35" t="n">
        <v>2124922</v>
      </c>
      <c r="CA14" s="35" t="n">
        <v>1420715</v>
      </c>
      <c r="CB14" s="36">
        <f>IFERROR(BZ14/(CA14*2.20462262185),0)</f>
        <v/>
      </c>
      <c r="CC14" s="35" t="n">
        <v>3348658</v>
      </c>
      <c r="CD14" s="35" t="n">
        <v>2409891</v>
      </c>
      <c r="CE14" s="36">
        <f>IFERROR(CC14/(CD14*2.20462262185),0)</f>
        <v/>
      </c>
      <c r="CF14" s="35" t="n">
        <v>3891675</v>
      </c>
      <c r="CG14" s="35" t="n">
        <v>2891842</v>
      </c>
      <c r="CH14" s="36">
        <f>IFERROR(CF14/(CG14*2.20462262185),0)</f>
        <v/>
      </c>
      <c r="CI14" s="35" t="n">
        <v>2436039</v>
      </c>
      <c r="CJ14" s="35" t="n">
        <v>1946581</v>
      </c>
      <c r="CK14" s="36">
        <f>IFERROR(CI14/(CJ14*2.20462262185),0)</f>
        <v/>
      </c>
      <c r="CL14" s="35" t="n">
        <v>2258553</v>
      </c>
      <c r="CM14" s="35" t="n">
        <v>2023770</v>
      </c>
      <c r="CN14" s="36">
        <f>IFERROR(CL14/(CM14*2.20462262185),0)</f>
        <v/>
      </c>
      <c r="CO14" s="35" t="n">
        <v>2000798</v>
      </c>
      <c r="CP14" s="35" t="n">
        <v>1515924</v>
      </c>
      <c r="CQ14" s="36">
        <f>IFERROR(CO14/(CP14*2.20462262185),0)</f>
        <v/>
      </c>
      <c r="CR14" s="35" t="n">
        <v>2175924</v>
      </c>
      <c r="CS14" s="35" t="n">
        <v>1678465</v>
      </c>
      <c r="CT14" s="36">
        <f>IFERROR(CR14/(CS14*2.20462262185),0)</f>
        <v/>
      </c>
      <c r="CU14" s="35" t="n">
        <v>2438651</v>
      </c>
      <c r="CV14" s="35" t="n">
        <v>1455039</v>
      </c>
      <c r="CW14" s="36">
        <f>IFERROR(CU14/(CV14*2.20462262185),0)</f>
        <v/>
      </c>
      <c r="CX14" s="35" t="n">
        <v>1950525</v>
      </c>
      <c r="CY14" s="35" t="n">
        <v>1215178</v>
      </c>
      <c r="CZ14" s="36">
        <f>IFERROR(CX14/(CY14*2.20462262185),0)</f>
        <v/>
      </c>
      <c r="DA14" s="35" t="n">
        <v>2146468</v>
      </c>
      <c r="DB14" s="35" t="n">
        <v>1396377</v>
      </c>
      <c r="DC14" s="36">
        <f>IFERROR(DA14/(DB14*2.20462262185),0)</f>
        <v/>
      </c>
      <c r="DD14" s="35" t="n">
        <v>1763700</v>
      </c>
      <c r="DE14" s="35" t="n">
        <v>1168578</v>
      </c>
      <c r="DF14" s="36">
        <f>IFERROR(DD14/(DE14*2.20462262185),0)</f>
        <v/>
      </c>
      <c r="DG14" s="35" t="n">
        <v>2780988</v>
      </c>
      <c r="DH14" s="35" t="n">
        <v>1602001</v>
      </c>
      <c r="DI14" s="36">
        <f>IFERROR(DG14/(DH14*2.20462262185),0)</f>
        <v/>
      </c>
      <c r="DJ14" s="35" t="n">
        <v>4608528</v>
      </c>
      <c r="DK14" s="35" t="n">
        <v>2498460</v>
      </c>
      <c r="DL14" s="36">
        <f>IFERROR(DJ14/(DK14*2.20462262185),0)</f>
        <v/>
      </c>
      <c r="DM14" s="35" t="n">
        <v>3614897</v>
      </c>
      <c r="DN14" s="35" t="n">
        <v>1907214</v>
      </c>
      <c r="DO14" s="36">
        <f>IFERROR(DM14/(DN14*2.20462262185),0)</f>
        <v/>
      </c>
      <c r="DP14" s="35" t="n">
        <v>4262800</v>
      </c>
      <c r="DQ14" s="35" t="n">
        <v>2230233</v>
      </c>
      <c r="DR14" s="36">
        <f>IFERROR(DP14/(DQ14*2.20462262185),0)</f>
        <v/>
      </c>
      <c r="DS14" s="35" t="n">
        <v>4190706</v>
      </c>
      <c r="DT14" s="35" t="n">
        <v>2278470</v>
      </c>
      <c r="DU14" s="36">
        <f>IFERROR(DS14/(DT14*2.20462262185),0)</f>
        <v/>
      </c>
      <c r="DV14" s="35" t="n">
        <v>3984285</v>
      </c>
      <c r="DW14" s="35" t="n">
        <v>2164727</v>
      </c>
      <c r="DX14" s="36">
        <f>IFERROR(DV14/(DW14*2.20462262185),0)</f>
        <v/>
      </c>
      <c r="DY14" s="35" t="n">
        <v>3241768</v>
      </c>
      <c r="DZ14" s="35" t="n">
        <v>1995982</v>
      </c>
      <c r="EA14" s="36">
        <f>IFERROR(DY14/(DZ14*2.20462262185),0)</f>
        <v/>
      </c>
      <c r="EB14" s="35" t="n">
        <v>5015200</v>
      </c>
      <c r="EC14" s="35" t="n">
        <v>3173884</v>
      </c>
      <c r="ED14" s="36">
        <f>IFERROR(EB14/(EC14*2.20462262185),0)</f>
        <v/>
      </c>
      <c r="EE14" s="35" t="n">
        <v>3353561</v>
      </c>
      <c r="EF14" s="35" t="n">
        <v>2002340</v>
      </c>
      <c r="EG14" s="36">
        <f>IFERROR(EE14/(EF14*2.20462262185),0)</f>
        <v/>
      </c>
      <c r="EH14" s="35" t="n">
        <v>3338957</v>
      </c>
      <c r="EI14" s="35" t="n">
        <v>1841093</v>
      </c>
      <c r="EJ14" s="36">
        <f>IFERROR(EH14/(EI14*2.20462262185),0)</f>
        <v/>
      </c>
      <c r="EK14" s="35" t="n">
        <v>4066966</v>
      </c>
      <c r="EL14" s="35" t="n">
        <v>2200996</v>
      </c>
      <c r="EM14" s="36">
        <f>IFERROR(EK14/(EL14*2.20462262185),0)</f>
        <v/>
      </c>
      <c r="EN14" s="35" t="n">
        <v>3752197</v>
      </c>
      <c r="EO14" s="35" t="n">
        <v>2070787</v>
      </c>
      <c r="EP14" s="36">
        <f>IFERROR(EN14/(EO14*2.20462262185),0)</f>
        <v/>
      </c>
      <c r="EQ14" s="35" t="n">
        <v>5109927</v>
      </c>
      <c r="ER14" s="35" t="n">
        <v>2230723</v>
      </c>
      <c r="ES14" s="36">
        <f>IFERROR(EQ14/(ER14*2.20462262185),0)</f>
        <v/>
      </c>
      <c r="ET14" s="35" t="n">
        <v>5090791</v>
      </c>
      <c r="EU14" s="35" t="n">
        <v>2057067</v>
      </c>
      <c r="EV14" s="36">
        <f>IFERROR(ET14/(EU14*2.20462262185),0)</f>
        <v/>
      </c>
      <c r="EW14" s="35" t="n">
        <v>4476790</v>
      </c>
      <c r="EX14" s="35" t="n">
        <v>1817992</v>
      </c>
      <c r="EY14" s="36">
        <f>IFERROR(EW14/(EX14*2.20462262185),0)</f>
        <v/>
      </c>
      <c r="EZ14" s="35" t="n">
        <v>5470387</v>
      </c>
      <c r="FA14" s="35" t="n">
        <v>2215319</v>
      </c>
      <c r="FB14" s="36">
        <f>IFERROR(EZ14/(FA14*2.20462262185),0)</f>
        <v/>
      </c>
      <c r="FC14" s="35" t="n">
        <v>4168389</v>
      </c>
      <c r="FD14" s="35" t="n">
        <v>1817267</v>
      </c>
      <c r="FE14" s="36">
        <f>IFERROR(FC14/(FD14*2.20462262185),0)</f>
        <v/>
      </c>
      <c r="FF14" s="35" t="n">
        <v>4277210</v>
      </c>
      <c r="FG14" s="35" t="n">
        <v>2126349</v>
      </c>
      <c r="FH14" s="36">
        <f>IFERROR(FF14/(FG14*2.20462262185),0)</f>
        <v/>
      </c>
      <c r="FI14" s="35" t="n">
        <v>3324077</v>
      </c>
      <c r="FJ14" s="35" t="n">
        <v>1641631</v>
      </c>
      <c r="FK14" s="36">
        <f>IFERROR(FI14/(FJ14*2.20462262185),0)</f>
        <v/>
      </c>
      <c r="FL14" s="35" t="n">
        <v>4333092</v>
      </c>
      <c r="FM14" s="35" t="n">
        <v>2174716</v>
      </c>
      <c r="FN14" s="36">
        <f>IFERROR(FL14/(FM14*2.20462262185),0)</f>
        <v/>
      </c>
      <c r="FO14" s="35" t="n">
        <v>4310024</v>
      </c>
      <c r="FP14" s="35" t="n">
        <v>2186670</v>
      </c>
      <c r="FQ14" s="36">
        <f>IFERROR(FO14/(FP14*2.20462262185),0)</f>
        <v/>
      </c>
      <c r="FR14" s="35" t="n">
        <v>4733106</v>
      </c>
      <c r="FS14" s="35" t="n">
        <v>2346683</v>
      </c>
      <c r="FT14" s="36">
        <f>IFERROR(FR14/(FS14*2.20462262185),0)</f>
        <v/>
      </c>
      <c r="FU14" s="35" t="n">
        <v>4404676</v>
      </c>
      <c r="FV14" s="35" t="n">
        <v>2194749</v>
      </c>
      <c r="FW14" s="36">
        <f>IFERROR(FU14/(FV14*2.20462262185),0)</f>
        <v/>
      </c>
      <c r="FX14" s="35" t="n">
        <v>6524428</v>
      </c>
      <c r="FY14" s="35" t="n">
        <v>3594565</v>
      </c>
      <c r="FZ14" s="36">
        <f>IFERROR(FX14/(FY14*2.20462262185),0)</f>
        <v/>
      </c>
      <c r="GA14" s="35" t="n">
        <v>6365641</v>
      </c>
      <c r="GB14" s="35" t="n">
        <v>3537284</v>
      </c>
      <c r="GC14" s="36">
        <f>IFERROR(GA14/(GB14*2.20462262185),0)</f>
        <v/>
      </c>
      <c r="GD14" s="35" t="n">
        <v>5576693</v>
      </c>
      <c r="GE14" s="35" t="n">
        <v>3957845</v>
      </c>
      <c r="GF14" s="36">
        <f>IFERROR(GD14/(GE14*2.20462262185),0)</f>
        <v/>
      </c>
      <c r="GG14" s="35" t="n">
        <v>5728745</v>
      </c>
      <c r="GH14" s="35" t="n">
        <v>4311772</v>
      </c>
      <c r="GI14" s="36">
        <f>IFERROR(GG14/(GH14*2.20462262185),0)</f>
        <v/>
      </c>
      <c r="GJ14" s="35" t="n">
        <v>3886538</v>
      </c>
      <c r="GK14" s="35" t="n">
        <v>2674346</v>
      </c>
      <c r="GL14" s="36">
        <f>IFERROR(GJ14/(GK14*2.20462262185),0)</f>
        <v/>
      </c>
      <c r="GM14" s="35" t="n">
        <v>4825567</v>
      </c>
      <c r="GN14" s="35" t="n">
        <v>3466124</v>
      </c>
      <c r="GO14" s="36">
        <f>IFERROR(GM14/(GN14*2.20462262185),0)</f>
        <v/>
      </c>
      <c r="GP14" s="35" t="n">
        <v>4754499</v>
      </c>
      <c r="GQ14" s="35" t="n">
        <v>3588691</v>
      </c>
      <c r="GR14" s="36">
        <f>IFERROR(GP14/(GQ14*2.20462262185),0)</f>
        <v/>
      </c>
      <c r="GS14" s="35" t="n">
        <v>4461198</v>
      </c>
      <c r="GT14" s="35" t="n">
        <v>3483592</v>
      </c>
      <c r="GU14" s="36">
        <f>IFERROR(GS14/(GT14*2.20462262185),0)</f>
        <v/>
      </c>
      <c r="GV14" s="35" t="n">
        <v>4819278</v>
      </c>
      <c r="GW14" s="35" t="n">
        <v>3783794</v>
      </c>
      <c r="GX14" s="36">
        <f>IFERROR(GV14/(GW14*2.20462262185),0)</f>
        <v/>
      </c>
      <c r="GY14" s="35" t="n">
        <v>4103777</v>
      </c>
      <c r="GZ14" s="35" t="n">
        <v>3396951</v>
      </c>
      <c r="HA14" s="36">
        <f>IFERROR(GY14/(GZ14*2.20462262185),0)</f>
        <v/>
      </c>
      <c r="HB14" s="35" t="n">
        <v>5425523</v>
      </c>
      <c r="HC14" s="35" t="n">
        <v>4651842</v>
      </c>
      <c r="HD14" s="36">
        <f>IFERROR(HB14/(HC14*2.20462262185),0)</f>
        <v/>
      </c>
      <c r="HE14" s="35" t="n">
        <v>4601903</v>
      </c>
      <c r="HF14" s="35" t="n">
        <v>3725847</v>
      </c>
      <c r="HG14" s="36">
        <f>IFERROR(HE14/(HF14*2.20462262185),0)</f>
        <v/>
      </c>
      <c r="HH14" s="35" t="n">
        <v>4644612</v>
      </c>
      <c r="HI14" s="35" t="n">
        <v>3709768</v>
      </c>
      <c r="HJ14" s="36">
        <f>IFERROR(HH14/(HI14*2.20462262185),0)</f>
        <v/>
      </c>
      <c r="HK14" s="35" t="n">
        <v>4971709</v>
      </c>
      <c r="HL14" s="35" t="n">
        <v>3862886</v>
      </c>
      <c r="HM14" s="36">
        <f>IFERROR(HK14/(HL14*2.20462262185),0)</f>
        <v/>
      </c>
      <c r="HN14" s="35" t="n">
        <v>4531606</v>
      </c>
      <c r="HO14" s="35" t="n">
        <v>3506724</v>
      </c>
      <c r="HP14" s="36">
        <f>IFERROR(HN14/(HO14*2.20462262185),0)</f>
        <v/>
      </c>
      <c r="HQ14" s="35" t="n">
        <v>2965241</v>
      </c>
      <c r="HR14" s="35" t="n">
        <v>2299766</v>
      </c>
      <c r="HS14" s="36">
        <f>IFERROR(HQ14/(HR14*2.20462262185),0)</f>
        <v/>
      </c>
      <c r="HT14" s="35" t="n">
        <v>4141622</v>
      </c>
      <c r="HU14" s="35" t="n">
        <v>3089192</v>
      </c>
      <c r="HV14" s="36">
        <f>IFERROR(HT14/(HU14*2.20462262185),0)</f>
        <v/>
      </c>
      <c r="HW14" s="35" t="n">
        <v>5070177</v>
      </c>
      <c r="HX14" s="35" t="n">
        <v>3790824</v>
      </c>
      <c r="HY14" s="36">
        <f>IFERROR(HW14/(HX14*2.20462262185),0)</f>
        <v/>
      </c>
      <c r="HZ14" s="35" t="n">
        <v>4292511</v>
      </c>
      <c r="IA14" s="35" t="n">
        <v>3278973</v>
      </c>
      <c r="IB14" s="36">
        <f>IFERROR(HZ14/(IA14*2.20462262185),0)</f>
        <v/>
      </c>
      <c r="IC14" s="35" t="n">
        <v>3458960</v>
      </c>
      <c r="ID14" s="35" t="n">
        <v>2685432</v>
      </c>
      <c r="IE14" s="36">
        <f>IFERROR(IC14/(ID14*2.20462262185),0)</f>
        <v/>
      </c>
      <c r="IF14" s="35" t="n">
        <v>2901080</v>
      </c>
      <c r="IG14" s="35" t="n">
        <v>2219683</v>
      </c>
      <c r="IH14" s="36">
        <f>IFERROR(IF14/(IG14*2.20462262185),0)</f>
        <v/>
      </c>
      <c r="II14" s="35" t="n">
        <v>2502286</v>
      </c>
      <c r="IJ14" s="35" t="n">
        <v>1923131</v>
      </c>
      <c r="IK14" s="36">
        <f>IFERROR(II14/(IJ14*2.20462262185),0)</f>
        <v/>
      </c>
      <c r="IL14" s="35" t="n">
        <v>2578442</v>
      </c>
      <c r="IM14" s="35" t="n">
        <v>1949299</v>
      </c>
      <c r="IN14" s="36">
        <f>IFERROR(IL14/(IM14*2.20462262185),0)</f>
        <v/>
      </c>
      <c r="IO14" s="35" t="n">
        <v>3724267</v>
      </c>
      <c r="IP14" s="35" t="n">
        <v>2747592</v>
      </c>
      <c r="IQ14" s="36">
        <f>IFERROR(IO14/(IP14*2.20462262185),0)</f>
        <v/>
      </c>
      <c r="IR14" s="35" t="n">
        <v>3284809</v>
      </c>
      <c r="IS14" s="35" t="n">
        <v>2398789</v>
      </c>
      <c r="IT14" s="36">
        <f>IFERROR(IR14/(IS14*2.20462262185),0)</f>
        <v/>
      </c>
      <c r="IU14" s="35" t="n">
        <v>3047869</v>
      </c>
      <c r="IV14" s="35" t="n">
        <v>2212134</v>
      </c>
      <c r="IW14" s="36">
        <f>IFERROR(IU14/(IV14*2.20462262185),0)</f>
        <v/>
      </c>
      <c r="IX14" s="35" t="n">
        <v>1939238</v>
      </c>
      <c r="IY14" s="35" t="n">
        <v>1490909</v>
      </c>
      <c r="IZ14" s="36">
        <f>IFERROR(IX14/(IY14*2.20462262185),0)</f>
        <v/>
      </c>
      <c r="JA14" s="35" t="n">
        <v>2145299</v>
      </c>
      <c r="JB14" s="35" t="n">
        <v>1596677</v>
      </c>
      <c r="JC14" s="36">
        <f>IFERROR(JA14/(JB14*2.20462262185),0)</f>
        <v/>
      </c>
      <c r="JD14" s="35" t="n">
        <v>2109169</v>
      </c>
      <c r="JE14" s="35" t="n">
        <v>1553861</v>
      </c>
      <c r="JF14" s="36">
        <f>IFERROR(JD14/(JE14*2.20462262185),0)</f>
        <v/>
      </c>
      <c r="JG14" s="35" t="n">
        <v>126239</v>
      </c>
      <c r="JH14" s="35" t="n">
        <v>107670</v>
      </c>
      <c r="JI14" s="36">
        <f>IFERROR(JG14/(JH14*2.20462262185),0)</f>
        <v/>
      </c>
      <c r="JJ14" s="35" t="n">
        <v>336791</v>
      </c>
      <c r="JK14" s="35" t="n">
        <v>293414</v>
      </c>
      <c r="JL14" s="36">
        <f>IFERROR(JJ14/(JK14*2.20462262185),0)</f>
        <v/>
      </c>
      <c r="JM14" s="35" t="n">
        <v>2048901</v>
      </c>
      <c r="JN14" s="35" t="n">
        <v>1418758</v>
      </c>
      <c r="JO14" s="36">
        <f>IFERROR(JM14/(JN14*2.20462262185),0)</f>
        <v/>
      </c>
      <c r="JP14" s="35" t="n">
        <v>1785137</v>
      </c>
      <c r="JQ14" s="35" t="n">
        <v>1250561</v>
      </c>
      <c r="JR14" s="36">
        <f>IFERROR(JP14/(JQ14*2.20462262185),0)</f>
        <v/>
      </c>
    </row>
    <row r="15">
      <c r="A15" s="118" t="inlineStr">
        <is>
          <t>Pakistan</t>
        </is>
      </c>
      <c r="B15" s="119">
        <f>SUM(I15,L15,O15,R15,U15,X15)</f>
        <v/>
      </c>
      <c r="C15" s="119">
        <f>SUM(J15,M15,P15,S15,V15,Y15)</f>
        <v/>
      </c>
      <c r="D15" s="120">
        <f>C15/1000000</f>
        <v/>
      </c>
      <c r="E15" s="120">
        <f>C15*2.20462262185/1000000</f>
        <v/>
      </c>
      <c r="F15" s="121">
        <f>IFERROR(B15/(C15/1000),0)</f>
        <v/>
      </c>
      <c r="G15" s="122">
        <f>IFERROR(B15/(C15*2.20462262185),0)</f>
        <v/>
      </c>
      <c r="I15" s="35" t="n">
        <v>1254520</v>
      </c>
      <c r="J15" s="35" t="n">
        <v>1012000</v>
      </c>
      <c r="K15" s="36">
        <f>IFERROR(I15/(J15*2.20462262185),0)</f>
        <v/>
      </c>
      <c r="L15" s="35" t="n">
        <v>749364</v>
      </c>
      <c r="M15" s="35" t="n">
        <v>902000</v>
      </c>
      <c r="N15" s="36">
        <f>IFERROR(L15/(M15*2.20462262185),0)</f>
        <v/>
      </c>
      <c r="O15" s="35" t="n">
        <v>1556114</v>
      </c>
      <c r="P15" s="35" t="n">
        <v>1892000</v>
      </c>
      <c r="Q15" s="36">
        <f>IFERROR(O15/(P15*2.20462262185),0)</f>
        <v/>
      </c>
      <c r="R15" s="35" t="n">
        <v>1740556</v>
      </c>
      <c r="S15" s="35" t="n">
        <v>2132500</v>
      </c>
      <c r="T15" s="36">
        <f>IFERROR(R15/(S15*2.20462262185),0)</f>
        <v/>
      </c>
      <c r="U15" s="35" t="n">
        <v>1580479</v>
      </c>
      <c r="V15" s="35" t="n">
        <v>2047000</v>
      </c>
      <c r="W15" s="36">
        <f>IFERROR(U15/(V15*2.20462262185),0)</f>
        <v/>
      </c>
      <c r="X15" s="35" t="n">
        <v>1093475</v>
      </c>
      <c r="Y15" s="35" t="n">
        <v>1496000</v>
      </c>
      <c r="Z15" s="36">
        <f>IFERROR(X15/(Y15*2.20462262185),0)</f>
        <v/>
      </c>
      <c r="AA15" s="35" t="n">
        <v>48298</v>
      </c>
      <c r="AB15" s="35" t="n">
        <v>66000</v>
      </c>
      <c r="AC15" s="36">
        <f>IFERROR(AA15/(AB15*2.20462262185),0)</f>
        <v/>
      </c>
      <c r="AD15" s="35" t="n">
        <v>117555</v>
      </c>
      <c r="AE15" s="35" t="n">
        <v>132000</v>
      </c>
      <c r="AF15" s="36">
        <f>IFERROR(AD15/(AE15*2.20462262185),0)</f>
        <v/>
      </c>
      <c r="AG15" s="35" t="n">
        <v>1749380</v>
      </c>
      <c r="AH15" s="35" t="n">
        <v>2112000</v>
      </c>
      <c r="AI15" s="36">
        <f>IFERROR(AG15/(AH15*2.20462262185),0)</f>
        <v/>
      </c>
      <c r="AJ15" s="35" t="n">
        <v>2281425</v>
      </c>
      <c r="AK15" s="35" t="n">
        <v>2750000</v>
      </c>
      <c r="AL15" s="36">
        <f>IFERROR(AJ15/(AK15*2.20462262185),0)</f>
        <v/>
      </c>
      <c r="AM15" s="35" t="n">
        <v>604989</v>
      </c>
      <c r="AN15" s="35" t="n">
        <v>726780</v>
      </c>
      <c r="AO15" s="36">
        <f>IFERROR(AM15/(AN15*2.20462262185),0)</f>
        <v/>
      </c>
      <c r="AP15" s="35" t="n">
        <v>397760</v>
      </c>
      <c r="AQ15" s="35" t="n">
        <v>484000</v>
      </c>
      <c r="AR15" s="36">
        <f>IFERROR(AP15/(AQ15*2.20462262185),0)</f>
        <v/>
      </c>
      <c r="AS15" s="35" t="n">
        <v>1827483</v>
      </c>
      <c r="AT15" s="35" t="n">
        <v>2199100</v>
      </c>
      <c r="AU15" s="36">
        <f>IFERROR(AS15/(AT15*2.20462262185),0)</f>
        <v/>
      </c>
      <c r="AV15" s="35" t="n">
        <v>3639728</v>
      </c>
      <c r="AW15" s="35" t="n">
        <v>4331750</v>
      </c>
      <c r="AX15" s="36">
        <f>IFERROR(AV15/(AW15*2.20462262185),0)</f>
        <v/>
      </c>
      <c r="AY15" s="35" t="n">
        <v>4582636</v>
      </c>
      <c r="AZ15" s="35" t="n">
        <v>5522000</v>
      </c>
      <c r="BA15" s="36">
        <f>IFERROR(AY15/(AZ15*2.20462262185),0)</f>
        <v/>
      </c>
      <c r="BB15" s="35" t="n">
        <v>2026694</v>
      </c>
      <c r="BC15" s="35" t="n">
        <v>2310000</v>
      </c>
      <c r="BD15" s="36">
        <f>IFERROR(BB15/(BC15*2.20462262185),0)</f>
        <v/>
      </c>
      <c r="BE15" s="35" t="n">
        <v>712594</v>
      </c>
      <c r="BF15" s="35" t="n">
        <v>770000</v>
      </c>
      <c r="BG15" s="36">
        <f>IFERROR(BE15/(BF15*2.20462262185),0)</f>
        <v/>
      </c>
      <c r="BH15" s="35" t="n">
        <v>692914</v>
      </c>
      <c r="BI15" s="35" t="n">
        <v>746126</v>
      </c>
      <c r="BJ15" s="36">
        <f>IFERROR(BH15/(BI15*2.20462262185),0)</f>
        <v/>
      </c>
      <c r="BK15" s="35" t="n">
        <v>359906</v>
      </c>
      <c r="BL15" s="35" t="n">
        <v>396000</v>
      </c>
      <c r="BM15" s="36">
        <f>IFERROR(BK15/(BL15*2.20462262185),0)</f>
        <v/>
      </c>
      <c r="BN15" s="35" t="n">
        <v>0</v>
      </c>
      <c r="BO15" s="35" t="n">
        <v>0</v>
      </c>
      <c r="BP15" s="36">
        <f>IFERROR(BN15/(BO15*2.20462262185),0)</f>
        <v/>
      </c>
      <c r="BQ15" s="35" t="n">
        <v>891432</v>
      </c>
      <c r="BR15" s="35" t="n">
        <v>880000</v>
      </c>
      <c r="BS15" s="36">
        <f>IFERROR(BQ15/(BR15*2.20462262185),0)</f>
        <v/>
      </c>
      <c r="BT15" s="35" t="n">
        <v>3383555</v>
      </c>
      <c r="BU15" s="35" t="n">
        <v>2904000</v>
      </c>
      <c r="BV15" s="36">
        <f>IFERROR(BT15/(BU15*2.20462262185),0)</f>
        <v/>
      </c>
      <c r="BW15" s="35" t="n">
        <v>403850</v>
      </c>
      <c r="BX15" s="35" t="n">
        <v>374000</v>
      </c>
      <c r="BY15" s="36">
        <f>IFERROR(BW15/(BX15*2.20462262185),0)</f>
        <v/>
      </c>
      <c r="BZ15" s="35" t="n">
        <v>555714</v>
      </c>
      <c r="CA15" s="35" t="n">
        <v>528000</v>
      </c>
      <c r="CB15" s="36">
        <f>IFERROR(BZ15/(CA15*2.20462262185),0)</f>
        <v/>
      </c>
      <c r="CC15" s="35" t="n">
        <v>127464</v>
      </c>
      <c r="CD15" s="35" t="n">
        <v>110000</v>
      </c>
      <c r="CE15" s="36">
        <f>IFERROR(CC15/(CD15*2.20462262185),0)</f>
        <v/>
      </c>
      <c r="CF15" s="35" t="n">
        <v>0</v>
      </c>
      <c r="CG15" s="35" t="n">
        <v>0</v>
      </c>
      <c r="CH15" s="36">
        <f>IFERROR(CF15/(CG15*2.20462262185),0)</f>
        <v/>
      </c>
      <c r="CI15" s="35" t="n">
        <v>560085</v>
      </c>
      <c r="CJ15" s="35" t="n">
        <v>705050</v>
      </c>
      <c r="CK15" s="36">
        <f>IFERROR(CI15/(CJ15*2.20462262185),0)</f>
        <v/>
      </c>
      <c r="CL15" s="35" t="n">
        <v>529368</v>
      </c>
      <c r="CM15" s="35" t="n">
        <v>663400</v>
      </c>
      <c r="CN15" s="36">
        <f>IFERROR(CL15/(CM15*2.20462262185),0)</f>
        <v/>
      </c>
      <c r="CO15" s="35" t="n">
        <v>0</v>
      </c>
      <c r="CP15" s="35" t="n">
        <v>0</v>
      </c>
      <c r="CQ15" s="36">
        <f>IFERROR(CO15/(CP15*2.20462262185),0)</f>
        <v/>
      </c>
      <c r="CR15" s="35" t="n">
        <v>216256</v>
      </c>
      <c r="CS15" s="35" t="n">
        <v>219700</v>
      </c>
      <c r="CT15" s="36">
        <f>IFERROR(CR15/(CS15*2.20462262185),0)</f>
        <v/>
      </c>
      <c r="CU15" s="35" t="n">
        <v>677687</v>
      </c>
      <c r="CV15" s="35" t="n">
        <v>879550</v>
      </c>
      <c r="CW15" s="36">
        <f>IFERROR(CU15/(CV15*2.20462262185),0)</f>
        <v/>
      </c>
      <c r="CX15" s="35" t="n">
        <v>641195</v>
      </c>
      <c r="CY15" s="35" t="n">
        <v>704000</v>
      </c>
      <c r="CZ15" s="36">
        <f>IFERROR(CX15/(CY15*2.20462262185),0)</f>
        <v/>
      </c>
      <c r="DA15" s="35" t="n">
        <v>297000</v>
      </c>
      <c r="DB15" s="35" t="n">
        <v>330000</v>
      </c>
      <c r="DC15" s="36">
        <f>IFERROR(DA15/(DB15*2.20462262185),0)</f>
        <v/>
      </c>
      <c r="DD15" s="35" t="n">
        <v>1268942</v>
      </c>
      <c r="DE15" s="35" t="n">
        <v>1223722</v>
      </c>
      <c r="DF15" s="36">
        <f>IFERROR(DD15/(DE15*2.20462262185),0)</f>
        <v/>
      </c>
      <c r="DG15" s="35" t="n">
        <v>0</v>
      </c>
      <c r="DH15" s="35" t="n">
        <v>0</v>
      </c>
      <c r="DI15" s="36">
        <f>IFERROR(DG15/(DH15*2.20462262185),0)</f>
        <v/>
      </c>
      <c r="DJ15" s="35" t="n">
        <v>0</v>
      </c>
      <c r="DK15" s="35" t="n">
        <v>0</v>
      </c>
      <c r="DL15" s="36">
        <f>IFERROR(DJ15/(DK15*2.20462262185),0)</f>
        <v/>
      </c>
      <c r="DM15" s="35" t="n">
        <v>0</v>
      </c>
      <c r="DN15" s="35" t="n">
        <v>0</v>
      </c>
      <c r="DO15" s="36">
        <f>IFERROR(DM15/(DN15*2.20462262185),0)</f>
        <v/>
      </c>
      <c r="DP15" s="35" t="n">
        <v>35085</v>
      </c>
      <c r="DQ15" s="35" t="n">
        <v>21047</v>
      </c>
      <c r="DR15" s="36">
        <f>IFERROR(DP15/(DQ15*2.20462262185),0)</f>
        <v/>
      </c>
      <c r="DS15" s="35" t="n">
        <v>0</v>
      </c>
      <c r="DT15" s="35" t="n">
        <v>0</v>
      </c>
      <c r="DU15" s="36">
        <f>IFERROR(DS15/(DT15*2.20462262185),0)</f>
        <v/>
      </c>
      <c r="DV15" s="35" t="n">
        <v>419323</v>
      </c>
      <c r="DW15" s="35" t="n">
        <v>396000</v>
      </c>
      <c r="DX15" s="36">
        <f>IFERROR(DV15/(DW15*2.20462262185),0)</f>
        <v/>
      </c>
      <c r="DY15" s="35" t="n">
        <v>677010</v>
      </c>
      <c r="DZ15" s="35" t="n">
        <v>592900</v>
      </c>
      <c r="EA15" s="36">
        <f>IFERROR(DY15/(DZ15*2.20462262185),0)</f>
        <v/>
      </c>
      <c r="EE15" s="35" t="n">
        <v>113588</v>
      </c>
      <c r="EF15" s="35" t="n">
        <v>90870</v>
      </c>
      <c r="EG15" s="36">
        <f>IFERROR(EE15/(EF15*2.20462262185),0)</f>
        <v/>
      </c>
      <c r="EH15" s="35" t="n">
        <v>193977</v>
      </c>
      <c r="EI15" s="35" t="n">
        <v>155180</v>
      </c>
      <c r="EJ15" s="36">
        <f>IFERROR(EH15/(EI15*2.20462262185),0)</f>
        <v/>
      </c>
      <c r="EK15" s="35" t="n">
        <v>0</v>
      </c>
      <c r="EL15" s="35" t="n">
        <v>0</v>
      </c>
      <c r="EM15" s="36">
        <f>IFERROR(EK15/(EL15*2.20462262185),0)</f>
        <v/>
      </c>
      <c r="EN15" s="35" t="n">
        <v>0</v>
      </c>
      <c r="EO15" s="35" t="n">
        <v>0</v>
      </c>
      <c r="EP15" s="36">
        <f>IFERROR(EN15/(EO15*2.20462262185),0)</f>
        <v/>
      </c>
      <c r="EQ15" s="35" t="n">
        <v>2101014</v>
      </c>
      <c r="ER15" s="35" t="n">
        <v>1320000</v>
      </c>
      <c r="ES15" s="36">
        <f>IFERROR(EQ15/(ER15*2.20462262185),0)</f>
        <v/>
      </c>
      <c r="ET15" s="35" t="n">
        <v>6447894</v>
      </c>
      <c r="EU15" s="35" t="n">
        <v>4136000</v>
      </c>
      <c r="EV15" s="36">
        <f>IFERROR(ET15/(EU15*2.20462262185),0)</f>
        <v/>
      </c>
      <c r="EW15" s="35" t="n">
        <v>4234747</v>
      </c>
      <c r="EX15" s="35" t="n">
        <v>2910400</v>
      </c>
      <c r="EY15" s="36">
        <f>IFERROR(EW15/(EX15*2.20462262185),0)</f>
        <v/>
      </c>
      <c r="EZ15" s="35" t="n">
        <v>4386144</v>
      </c>
      <c r="FA15" s="35" t="n">
        <v>3022600</v>
      </c>
      <c r="FB15" s="36">
        <f>IFERROR(EZ15/(FA15*2.20462262185),0)</f>
        <v/>
      </c>
      <c r="FC15" s="35" t="n">
        <v>4483478</v>
      </c>
      <c r="FD15" s="35" t="n">
        <v>3410000</v>
      </c>
      <c r="FE15" s="36">
        <f>IFERROR(FC15/(FD15*2.20462262185),0)</f>
        <v/>
      </c>
      <c r="FF15" s="35" t="n">
        <v>7190693</v>
      </c>
      <c r="FG15" s="35" t="n">
        <v>5814000</v>
      </c>
      <c r="FH15" s="36">
        <f>IFERROR(FF15/(FG15*2.20462262185),0)</f>
        <v/>
      </c>
      <c r="FI15" s="35" t="n">
        <v>3430105</v>
      </c>
      <c r="FJ15" s="35" t="n">
        <v>2706000</v>
      </c>
      <c r="FK15" s="36">
        <f>IFERROR(FI15/(FJ15*2.20462262185),0)</f>
        <v/>
      </c>
      <c r="FL15" s="35" t="n">
        <v>5994056</v>
      </c>
      <c r="FM15" s="35" t="n">
        <v>5082000</v>
      </c>
      <c r="FN15" s="36">
        <f>IFERROR(FL15/(FM15*2.20462262185),0)</f>
        <v/>
      </c>
      <c r="FO15" s="35" t="n">
        <v>5057311</v>
      </c>
      <c r="FP15" s="35" t="n">
        <v>2838000</v>
      </c>
      <c r="FQ15" s="36">
        <f>IFERROR(FO15/(FP15*2.20462262185),0)</f>
        <v/>
      </c>
      <c r="FR15" s="35" t="n">
        <v>6426309</v>
      </c>
      <c r="FS15" s="35" t="n">
        <v>5023514</v>
      </c>
      <c r="FT15" s="36">
        <f>IFERROR(FR15/(FS15*2.20462262185),0)</f>
        <v/>
      </c>
      <c r="FU15" s="35" t="n">
        <v>1900745</v>
      </c>
      <c r="FV15" s="35" t="n">
        <v>1526052</v>
      </c>
      <c r="FW15" s="36">
        <f>IFERROR(FU15/(FV15*2.20462262185),0)</f>
        <v/>
      </c>
      <c r="FX15" s="35" t="n">
        <v>3324697</v>
      </c>
      <c r="FY15" s="35" t="n">
        <v>2684000</v>
      </c>
      <c r="FZ15" s="36">
        <f>IFERROR(FX15/(FY15*2.20462262185),0)</f>
        <v/>
      </c>
      <c r="GA15" s="35" t="n">
        <v>5354210</v>
      </c>
      <c r="GB15" s="35" t="n">
        <v>4792952</v>
      </c>
      <c r="GC15" s="36">
        <f>IFERROR(GA15/(GB15*2.20462262185),0)</f>
        <v/>
      </c>
      <c r="GD15" s="35" t="n">
        <v>6743896</v>
      </c>
      <c r="GE15" s="35" t="n">
        <v>5655095</v>
      </c>
      <c r="GF15" s="36">
        <f>IFERROR(GD15/(GE15*2.20462262185),0)</f>
        <v/>
      </c>
      <c r="GG15" s="35" t="n">
        <v>3592024</v>
      </c>
      <c r="GH15" s="35" t="n">
        <v>3598434</v>
      </c>
      <c r="GI15" s="36">
        <f>IFERROR(GG15/(GH15*2.20462262185),0)</f>
        <v/>
      </c>
      <c r="GJ15" s="35" t="n">
        <v>1585355</v>
      </c>
      <c r="GK15" s="35" t="n">
        <v>1585211</v>
      </c>
      <c r="GL15" s="36">
        <f>IFERROR(GJ15/(GK15*2.20462262185),0)</f>
        <v/>
      </c>
      <c r="GM15" s="35" t="n">
        <v>4900311</v>
      </c>
      <c r="GN15" s="35" t="n">
        <v>5961726</v>
      </c>
      <c r="GO15" s="36">
        <f>IFERROR(GM15/(GN15*2.20462262185),0)</f>
        <v/>
      </c>
      <c r="GP15" s="35" t="n">
        <v>4629363</v>
      </c>
      <c r="GQ15" s="35" t="n">
        <v>6556000</v>
      </c>
      <c r="GR15" s="36">
        <f>IFERROR(GP15/(GQ15*2.20462262185),0)</f>
        <v/>
      </c>
      <c r="GS15" s="35" t="n">
        <v>4088023</v>
      </c>
      <c r="GT15" s="35" t="n">
        <v>5599000</v>
      </c>
      <c r="GU15" s="36">
        <f>IFERROR(GS15/(GT15*2.20462262185),0)</f>
        <v/>
      </c>
      <c r="GV15" s="35" t="n">
        <v>6398544</v>
      </c>
      <c r="GW15" s="35" t="n">
        <v>8873120</v>
      </c>
      <c r="GX15" s="36">
        <f>IFERROR(GV15/(GW15*2.20462262185),0)</f>
        <v/>
      </c>
      <c r="GY15" s="35" t="n">
        <v>15424775</v>
      </c>
      <c r="GZ15" s="35" t="n">
        <v>20669000</v>
      </c>
      <c r="HA15" s="36">
        <f>IFERROR(GY15/(GZ15*2.20462262185),0)</f>
        <v/>
      </c>
      <c r="HB15" s="35" t="n">
        <v>4333610</v>
      </c>
      <c r="HC15" s="35" t="n">
        <v>5402424</v>
      </c>
      <c r="HD15" s="36">
        <f>IFERROR(HB15/(HC15*2.20462262185),0)</f>
        <v/>
      </c>
      <c r="HE15" s="35" t="n">
        <v>3538607</v>
      </c>
      <c r="HF15" s="35" t="n">
        <v>4583168</v>
      </c>
      <c r="HG15" s="36">
        <f>IFERROR(HE15/(HF15*2.20462262185),0)</f>
        <v/>
      </c>
      <c r="HH15" s="35" t="n">
        <v>10055862</v>
      </c>
      <c r="HI15" s="35" t="n">
        <v>13508000</v>
      </c>
      <c r="HJ15" s="36">
        <f>IFERROR(HH15/(HI15*2.20462262185),0)</f>
        <v/>
      </c>
      <c r="HK15" s="35" t="n">
        <v>3350219</v>
      </c>
      <c r="HL15" s="35" t="n">
        <v>4741000</v>
      </c>
      <c r="HM15" s="36">
        <f>IFERROR(HK15/(HL15*2.20462262185),0)</f>
        <v/>
      </c>
      <c r="HN15" s="35" t="n">
        <v>4353195</v>
      </c>
      <c r="HO15" s="35" t="n">
        <v>6314000</v>
      </c>
      <c r="HP15" s="36">
        <f>IFERROR(HN15/(HO15*2.20462262185),0)</f>
        <v/>
      </c>
      <c r="HQ15" s="35" t="n">
        <v>9674544</v>
      </c>
      <c r="HR15" s="35" t="n">
        <v>12596620</v>
      </c>
      <c r="HS15" s="36">
        <f>IFERROR(HQ15/(HR15*2.20462262185),0)</f>
        <v/>
      </c>
      <c r="HT15" s="35" t="n">
        <v>6969458</v>
      </c>
      <c r="HU15" s="35" t="n">
        <v>8415000</v>
      </c>
      <c r="HV15" s="36">
        <f>IFERROR(HT15/(HU15*2.20462262185),0)</f>
        <v/>
      </c>
      <c r="HW15" s="35" t="n">
        <v>7088323</v>
      </c>
      <c r="HX15" s="35" t="n">
        <v>8052000</v>
      </c>
      <c r="HY15" s="36">
        <f>IFERROR(HW15/(HX15*2.20462262185),0)</f>
        <v/>
      </c>
      <c r="HZ15" s="35" t="n">
        <v>2969450</v>
      </c>
      <c r="IA15" s="35" t="n">
        <v>3388000</v>
      </c>
      <c r="IB15" s="36">
        <f>IFERROR(HZ15/(IA15*2.20462262185),0)</f>
        <v/>
      </c>
      <c r="IC15" s="35" t="n">
        <v>4104289</v>
      </c>
      <c r="ID15" s="35" t="n">
        <v>4554000</v>
      </c>
      <c r="IE15" s="36">
        <f>IFERROR(IC15/(ID15*2.20462262185),0)</f>
        <v/>
      </c>
      <c r="IF15" s="35" t="n">
        <v>4351367</v>
      </c>
      <c r="IG15" s="35" t="n">
        <v>4730000</v>
      </c>
      <c r="IH15" s="36">
        <f>IFERROR(IF15/(IG15*2.20462262185),0)</f>
        <v/>
      </c>
      <c r="II15" s="35" t="n">
        <v>1932927</v>
      </c>
      <c r="IJ15" s="35" t="n">
        <v>2112000</v>
      </c>
      <c r="IK15" s="36">
        <f>IFERROR(II15/(IJ15*2.20462262185),0)</f>
        <v/>
      </c>
      <c r="IL15" s="35" t="n">
        <v>6876991</v>
      </c>
      <c r="IM15" s="35" t="n">
        <v>7241250</v>
      </c>
      <c r="IN15" s="36">
        <f>IFERROR(IL15/(IM15*2.20462262185),0)</f>
        <v/>
      </c>
      <c r="IO15" s="35" t="n">
        <v>7275160</v>
      </c>
      <c r="IP15" s="35" t="n">
        <v>7022860</v>
      </c>
      <c r="IQ15" s="36">
        <f>IFERROR(IO15/(IP15*2.20462262185),0)</f>
        <v/>
      </c>
      <c r="IR15" s="35" t="n">
        <v>4756130</v>
      </c>
      <c r="IS15" s="35" t="n">
        <v>4471720</v>
      </c>
      <c r="IT15" s="36">
        <f>IFERROR(IR15/(IS15*2.20462262185),0)</f>
        <v/>
      </c>
      <c r="IU15" s="35" t="n">
        <v>3411367</v>
      </c>
      <c r="IV15" s="35" t="n">
        <v>3267230</v>
      </c>
      <c r="IW15" s="36">
        <f>IFERROR(IU15/(IV15*2.20462262185),0)</f>
        <v/>
      </c>
      <c r="IX15" s="35" t="n">
        <v>7455629</v>
      </c>
      <c r="IY15" s="35" t="n">
        <v>6460548</v>
      </c>
      <c r="IZ15" s="36">
        <f>IFERROR(IX15/(IY15*2.20462262185),0)</f>
        <v/>
      </c>
      <c r="JA15" s="35" t="n">
        <v>3482499</v>
      </c>
      <c r="JB15" s="35" t="n">
        <v>2941552</v>
      </c>
      <c r="JC15" s="36">
        <f>IFERROR(JA15/(JB15*2.20462262185),0)</f>
        <v/>
      </c>
      <c r="JD15" s="35" t="n">
        <v>3506745</v>
      </c>
      <c r="JE15" s="35" t="n">
        <v>3060575</v>
      </c>
      <c r="JF15" s="36">
        <f>IFERROR(JD15/(JE15*2.20462262185),0)</f>
        <v/>
      </c>
      <c r="JG15" s="35" t="n">
        <v>4507329</v>
      </c>
      <c r="JH15" s="35" t="n">
        <v>4000298</v>
      </c>
      <c r="JI15" s="36">
        <f>IFERROR(JG15/(JH15*2.20462262185),0)</f>
        <v/>
      </c>
      <c r="JJ15" s="35" t="n">
        <v>5524706</v>
      </c>
      <c r="JK15" s="35" t="n">
        <v>5018166</v>
      </c>
      <c r="JL15" s="36">
        <f>IFERROR(JJ15/(JK15*2.20462262185),0)</f>
        <v/>
      </c>
      <c r="JM15" s="35" t="n">
        <v>6101931</v>
      </c>
      <c r="JN15" s="35" t="n">
        <v>5415904</v>
      </c>
      <c r="JO15" s="36">
        <f>IFERROR(JM15/(JN15*2.20462262185),0)</f>
        <v/>
      </c>
      <c r="JP15" s="35" t="n">
        <v>4907933</v>
      </c>
      <c r="JQ15" s="35" t="n">
        <v>4291955</v>
      </c>
      <c r="JR15" s="36">
        <f>IFERROR(JP15/(JQ15*2.20462262185),0)</f>
        <v/>
      </c>
    </row>
    <row r="16">
      <c r="A16" s="118" t="inlineStr">
        <is>
          <t>Japan</t>
        </is>
      </c>
      <c r="B16" s="119">
        <f>SUM(I16,L16,O16,R16,U16,X16)</f>
        <v/>
      </c>
      <c r="C16" s="119">
        <f>SUM(J16,M16,P16,S16,V16,Y16)</f>
        <v/>
      </c>
      <c r="D16" s="120">
        <f>C16/1000000</f>
        <v/>
      </c>
      <c r="E16" s="120">
        <f>C16*2.20462262185/1000000</f>
        <v/>
      </c>
      <c r="F16" s="121">
        <f>IFERROR(B16/(C16/1000),0)</f>
        <v/>
      </c>
      <c r="G16" s="122">
        <f>IFERROR(B16/(C16*2.20462262185),0)</f>
        <v/>
      </c>
      <c r="I16" s="35" t="n">
        <v>909164</v>
      </c>
      <c r="J16" s="35" t="n">
        <v>782434</v>
      </c>
      <c r="K16" s="36">
        <f>IFERROR(I16/(J16*2.20462262185),0)</f>
        <v/>
      </c>
      <c r="L16" s="35" t="n">
        <v>1870186</v>
      </c>
      <c r="M16" s="35" t="n">
        <v>1800920</v>
      </c>
      <c r="N16" s="36">
        <f>IFERROR(L16/(M16*2.20462262185),0)</f>
        <v/>
      </c>
      <c r="O16" s="35" t="n">
        <v>2167823</v>
      </c>
      <c r="P16" s="35" t="n">
        <v>1684540</v>
      </c>
      <c r="Q16" s="36">
        <f>IFERROR(O16/(P16*2.20462262185),0)</f>
        <v/>
      </c>
      <c r="R16" s="35" t="n">
        <v>1344403</v>
      </c>
      <c r="S16" s="35" t="n">
        <v>1315189</v>
      </c>
      <c r="T16" s="36">
        <f>IFERROR(R16/(S16*2.20462262185),0)</f>
        <v/>
      </c>
      <c r="U16" s="35" t="n">
        <v>707755</v>
      </c>
      <c r="V16" s="35" t="n">
        <v>620807</v>
      </c>
      <c r="W16" s="36">
        <f>IFERROR(U16/(V16*2.20462262185),0)</f>
        <v/>
      </c>
      <c r="X16" s="35" t="n">
        <v>1731668</v>
      </c>
      <c r="Y16" s="35" t="n">
        <v>1565490</v>
      </c>
      <c r="Z16" s="36">
        <f>IFERROR(X16/(Y16*2.20462262185),0)</f>
        <v/>
      </c>
      <c r="AA16" s="35" t="n">
        <v>1493664</v>
      </c>
      <c r="AB16" s="35" t="n">
        <v>1266115</v>
      </c>
      <c r="AC16" s="36">
        <f>IFERROR(AA16/(AB16*2.20462262185),0)</f>
        <v/>
      </c>
      <c r="AD16" s="35" t="n">
        <v>199483</v>
      </c>
      <c r="AE16" s="35" t="n">
        <v>290659</v>
      </c>
      <c r="AF16" s="36">
        <f>IFERROR(AD16/(AE16*2.20462262185),0)</f>
        <v/>
      </c>
      <c r="AG16" s="35" t="n">
        <v>101246</v>
      </c>
      <c r="AH16" s="35" t="n">
        <v>198520</v>
      </c>
      <c r="AI16" s="36">
        <f>IFERROR(AG16/(AH16*2.20462262185),0)</f>
        <v/>
      </c>
      <c r="AJ16" s="35" t="n">
        <v>0</v>
      </c>
      <c r="AK16" s="35" t="n">
        <v>0</v>
      </c>
      <c r="AL16" s="36">
        <f>IFERROR(AJ16/(AK16*2.20462262185),0)</f>
        <v/>
      </c>
      <c r="AM16" s="35" t="n">
        <v>1237023</v>
      </c>
      <c r="AN16" s="35" t="n">
        <v>924000</v>
      </c>
      <c r="AO16" s="36">
        <f>IFERROR(AM16/(AN16*2.20462262185),0)</f>
        <v/>
      </c>
      <c r="AP16" s="35" t="n">
        <v>1513528</v>
      </c>
      <c r="AQ16" s="35" t="n">
        <v>1113000</v>
      </c>
      <c r="AR16" s="36">
        <f>IFERROR(AP16/(AQ16*2.20462262185),0)</f>
        <v/>
      </c>
      <c r="AS16" s="35" t="n">
        <v>1529555</v>
      </c>
      <c r="AT16" s="35" t="n">
        <v>1318150</v>
      </c>
      <c r="AU16" s="36">
        <f>IFERROR(AS16/(AT16*2.20462262185),0)</f>
        <v/>
      </c>
      <c r="AV16" s="35" t="n">
        <v>888689</v>
      </c>
      <c r="AW16" s="35" t="n">
        <v>651000</v>
      </c>
      <c r="AX16" s="36">
        <f>IFERROR(AV16/(AW16*2.20462262185),0)</f>
        <v/>
      </c>
      <c r="AY16" s="35" t="n">
        <v>1495865</v>
      </c>
      <c r="AZ16" s="35" t="n">
        <v>1153601</v>
      </c>
      <c r="BA16" s="36">
        <f>IFERROR(AY16/(AZ16*2.20462262185),0)</f>
        <v/>
      </c>
      <c r="BB16" s="35" t="n">
        <v>1586035</v>
      </c>
      <c r="BC16" s="35" t="n">
        <v>1388150</v>
      </c>
      <c r="BD16" s="36">
        <f>IFERROR(BB16/(BC16*2.20462262185),0)</f>
        <v/>
      </c>
      <c r="BE16" s="35" t="n">
        <v>3779420</v>
      </c>
      <c r="BF16" s="35" t="n">
        <v>2784890</v>
      </c>
      <c r="BG16" s="36">
        <f>IFERROR(BE16/(BF16*2.20462262185),0)</f>
        <v/>
      </c>
      <c r="BH16" s="35" t="n">
        <v>4124322</v>
      </c>
      <c r="BI16" s="35" t="n">
        <v>3275050</v>
      </c>
      <c r="BJ16" s="36">
        <f>IFERROR(BH16/(BI16*2.20462262185),0)</f>
        <v/>
      </c>
      <c r="BK16" s="35" t="n">
        <v>3752987</v>
      </c>
      <c r="BL16" s="35" t="n">
        <v>2931750</v>
      </c>
      <c r="BM16" s="36">
        <f>IFERROR(BK16/(BL16*2.20462262185),0)</f>
        <v/>
      </c>
      <c r="BN16" s="35" t="n">
        <v>4277080</v>
      </c>
      <c r="BO16" s="35" t="n">
        <v>3750380</v>
      </c>
      <c r="BP16" s="36">
        <f>IFERROR(BN16/(BO16*2.20462262185),0)</f>
        <v/>
      </c>
      <c r="BQ16" s="35" t="n">
        <v>1480899</v>
      </c>
      <c r="BR16" s="35" t="n">
        <v>1395730</v>
      </c>
      <c r="BS16" s="36">
        <f>IFERROR(BQ16/(BR16*2.20462262185),0)</f>
        <v/>
      </c>
      <c r="BT16" s="35" t="n">
        <v>2661888</v>
      </c>
      <c r="BU16" s="35" t="n">
        <v>2511510</v>
      </c>
      <c r="BV16" s="36">
        <f>IFERROR(BT16/(BU16*2.20462262185),0)</f>
        <v/>
      </c>
      <c r="BW16" s="35" t="n">
        <v>1483160</v>
      </c>
      <c r="BX16" s="35" t="n">
        <v>1423860</v>
      </c>
      <c r="BY16" s="36">
        <f>IFERROR(BW16/(BX16*2.20462262185),0)</f>
        <v/>
      </c>
      <c r="BZ16" s="35" t="n">
        <v>339376</v>
      </c>
      <c r="CA16" s="35" t="n">
        <v>485670</v>
      </c>
      <c r="CB16" s="36">
        <f>IFERROR(BZ16/(CA16*2.20462262185),0)</f>
        <v/>
      </c>
      <c r="CC16" s="35" t="n">
        <v>137381</v>
      </c>
      <c r="CD16" s="35" t="n">
        <v>173900</v>
      </c>
      <c r="CE16" s="36">
        <f>IFERROR(CC16/(CD16*2.20462262185),0)</f>
        <v/>
      </c>
      <c r="CF16" s="35" t="n">
        <v>0</v>
      </c>
      <c r="CG16" s="35" t="n">
        <v>0</v>
      </c>
      <c r="CH16" s="36">
        <f>IFERROR(CF16/(CG16*2.20462262185),0)</f>
        <v/>
      </c>
      <c r="CI16" s="35" t="n">
        <v>0</v>
      </c>
      <c r="CJ16" s="35" t="n">
        <v>0</v>
      </c>
      <c r="CK16" s="36">
        <f>IFERROR(CI16/(CJ16*2.20462262185),0)</f>
        <v/>
      </c>
      <c r="CL16" s="35" t="n">
        <v>125981</v>
      </c>
      <c r="CM16" s="35" t="n">
        <v>194430</v>
      </c>
      <c r="CN16" s="36">
        <f>IFERROR(CL16/(CM16*2.20462262185),0)</f>
        <v/>
      </c>
      <c r="CO16" s="35" t="n">
        <v>68530</v>
      </c>
      <c r="CP16" s="35" t="n">
        <v>124600</v>
      </c>
      <c r="CQ16" s="36">
        <f>IFERROR(CO16/(CP16*2.20462262185),0)</f>
        <v/>
      </c>
      <c r="CR16" s="35" t="n">
        <v>503075</v>
      </c>
      <c r="CS16" s="35" t="n">
        <v>811925</v>
      </c>
      <c r="CT16" s="36">
        <f>IFERROR(CR16/(CS16*2.20462262185),0)</f>
        <v/>
      </c>
      <c r="CU16" s="35" t="n">
        <v>365261</v>
      </c>
      <c r="CV16" s="35" t="n">
        <v>590082</v>
      </c>
      <c r="CW16" s="36">
        <f>IFERROR(CU16/(CV16*2.20462262185),0)</f>
        <v/>
      </c>
      <c r="CX16" s="35" t="n">
        <v>185849</v>
      </c>
      <c r="CY16" s="35" t="n">
        <v>277386</v>
      </c>
      <c r="CZ16" s="36">
        <f>IFERROR(CX16/(CY16*2.20462262185),0)</f>
        <v/>
      </c>
      <c r="DA16" s="35" t="n">
        <v>1458390</v>
      </c>
      <c r="DB16" s="35" t="n">
        <v>2377120</v>
      </c>
      <c r="DC16" s="36">
        <f>IFERROR(DA16/(DB16*2.20462262185),0)</f>
        <v/>
      </c>
      <c r="DD16" s="35" t="n">
        <v>456367</v>
      </c>
      <c r="DE16" s="35" t="n">
        <v>764070</v>
      </c>
      <c r="DF16" s="36">
        <f>IFERROR(DD16/(DE16*2.20462262185),0)</f>
        <v/>
      </c>
      <c r="DG16" s="35" t="n">
        <v>0</v>
      </c>
      <c r="DH16" s="35" t="n">
        <v>0</v>
      </c>
      <c r="DI16" s="36">
        <f>IFERROR(DG16/(DH16*2.20462262185),0)</f>
        <v/>
      </c>
      <c r="DJ16" s="35" t="n">
        <v>188698</v>
      </c>
      <c r="DK16" s="35" t="n">
        <v>75600</v>
      </c>
      <c r="DL16" s="36">
        <f>IFERROR(DJ16/(DK16*2.20462262185),0)</f>
        <v/>
      </c>
      <c r="DM16" s="35" t="n">
        <v>0</v>
      </c>
      <c r="DN16" s="35" t="n">
        <v>0</v>
      </c>
      <c r="DO16" s="36">
        <f>IFERROR(DM16/(DN16*2.20462262185),0)</f>
        <v/>
      </c>
      <c r="DP16" s="35" t="n">
        <v>188698</v>
      </c>
      <c r="DQ16" s="35" t="n">
        <v>75600</v>
      </c>
      <c r="DR16" s="36">
        <f>IFERROR(DP16/(DQ16*2.20462262185),0)</f>
        <v/>
      </c>
      <c r="DS16" s="35" t="n">
        <v>1386</v>
      </c>
      <c r="DT16" s="35" t="n">
        <v>850</v>
      </c>
      <c r="DU16" s="36">
        <f>IFERROR(DS16/(DT16*2.20462262185),0)</f>
        <v/>
      </c>
      <c r="DV16" s="35" t="n">
        <v>0</v>
      </c>
      <c r="DW16" s="35" t="n">
        <v>0</v>
      </c>
      <c r="DX16" s="36">
        <f>IFERROR(DV16/(DW16*2.20462262185),0)</f>
        <v/>
      </c>
      <c r="DY16" s="35" t="n">
        <v>0</v>
      </c>
      <c r="DZ16" s="35" t="n">
        <v>0</v>
      </c>
      <c r="EA16" s="36">
        <f>IFERROR(DY16/(DZ16*2.20462262185),0)</f>
        <v/>
      </c>
      <c r="EB16" s="35" t="n">
        <v>398714</v>
      </c>
      <c r="EC16" s="35" t="n">
        <v>151200</v>
      </c>
      <c r="ED16" s="36">
        <f>IFERROR(EB16/(EC16*2.20462262185),0)</f>
        <v/>
      </c>
      <c r="EE16" s="35" t="n">
        <v>0</v>
      </c>
      <c r="EF16" s="35" t="n">
        <v>0</v>
      </c>
      <c r="EG16" s="36">
        <f>IFERROR(EE16/(EF16*2.20462262185),0)</f>
        <v/>
      </c>
      <c r="EH16" s="35" t="n">
        <v>365715</v>
      </c>
      <c r="EI16" s="35" t="n">
        <v>113400</v>
      </c>
      <c r="EJ16" s="36">
        <f>IFERROR(EH16/(EI16*2.20462262185),0)</f>
        <v/>
      </c>
      <c r="EK16" s="35" t="n">
        <v>0</v>
      </c>
      <c r="EL16" s="35" t="n">
        <v>0</v>
      </c>
      <c r="EM16" s="36">
        <f>IFERROR(EK16/(EL16*2.20462262185),0)</f>
        <v/>
      </c>
      <c r="EN16" s="35" t="n">
        <v>0</v>
      </c>
      <c r="EO16" s="35" t="n">
        <v>0</v>
      </c>
      <c r="EP16" s="36">
        <f>IFERROR(EN16/(EO16*2.20462262185),0)</f>
        <v/>
      </c>
      <c r="EQ16" s="35" t="n">
        <v>0</v>
      </c>
      <c r="ER16" s="35" t="n">
        <v>0</v>
      </c>
      <c r="ES16" s="36">
        <f>IFERROR(EQ16/(ER16*2.20462262185),0)</f>
        <v/>
      </c>
      <c r="ET16" s="35" t="n">
        <v>0</v>
      </c>
      <c r="EU16" s="35" t="n">
        <v>0</v>
      </c>
      <c r="EV16" s="36">
        <f>IFERROR(ET16/(EU16*2.20462262185),0)</f>
        <v/>
      </c>
      <c r="EW16" s="35" t="n">
        <v>0</v>
      </c>
      <c r="EX16" s="35" t="n">
        <v>0</v>
      </c>
      <c r="EY16" s="36">
        <f>IFERROR(EW16/(EX16*2.20462262185),0)</f>
        <v/>
      </c>
      <c r="EZ16" s="35" t="n">
        <v>0</v>
      </c>
      <c r="FA16" s="35" t="n">
        <v>0</v>
      </c>
      <c r="FB16" s="36">
        <f>IFERROR(EZ16/(FA16*2.20462262185),0)</f>
        <v/>
      </c>
      <c r="FC16" s="35" t="n">
        <v>0</v>
      </c>
      <c r="FD16" s="35" t="n">
        <v>0</v>
      </c>
      <c r="FE16" s="36">
        <f>IFERROR(FC16/(FD16*2.20462262185),0)</f>
        <v/>
      </c>
      <c r="FF16" s="35" t="n">
        <v>2779</v>
      </c>
      <c r="FG16" s="35" t="n">
        <v>396</v>
      </c>
      <c r="FH16" s="36">
        <f>IFERROR(FF16/(FG16*2.20462262185),0)</f>
        <v/>
      </c>
      <c r="GY16" s="35" t="n">
        <v>0</v>
      </c>
      <c r="GZ16" s="35" t="n">
        <v>0</v>
      </c>
      <c r="HA16" s="36">
        <f>IFERROR(GY16/(GZ16*2.20462262185),0)</f>
        <v/>
      </c>
      <c r="HB16" s="35" t="n">
        <v>0</v>
      </c>
      <c r="HC16" s="35" t="n">
        <v>0</v>
      </c>
      <c r="HD16" s="36">
        <f>IFERROR(HB16/(HC16*2.20462262185),0)</f>
        <v/>
      </c>
      <c r="HE16" s="35" t="n">
        <v>0</v>
      </c>
      <c r="HF16" s="35" t="n">
        <v>0</v>
      </c>
      <c r="HG16" s="36">
        <f>IFERROR(HE16/(HF16*2.20462262185),0)</f>
        <v/>
      </c>
      <c r="HH16" s="35" t="n">
        <v>0</v>
      </c>
      <c r="HI16" s="35" t="n">
        <v>0</v>
      </c>
      <c r="HJ16" s="36">
        <f>IFERROR(HH16/(HI16*2.20462262185),0)</f>
        <v/>
      </c>
      <c r="HK16" s="35" t="n">
        <v>0</v>
      </c>
      <c r="HL16" s="35" t="n">
        <v>0</v>
      </c>
      <c r="HM16" s="36">
        <f>IFERROR(HK16/(HL16*2.20462262185),0)</f>
        <v/>
      </c>
      <c r="HN16" s="35" t="n">
        <v>0</v>
      </c>
      <c r="HO16" s="35" t="n">
        <v>0</v>
      </c>
      <c r="HP16" s="36">
        <f>IFERROR(HN16/(HO16*2.20462262185),0)</f>
        <v/>
      </c>
      <c r="HQ16" s="35" t="n">
        <v>0</v>
      </c>
      <c r="HR16" s="35" t="n">
        <v>0</v>
      </c>
      <c r="HS16" s="36">
        <f>IFERROR(HQ16/(HR16*2.20462262185),0)</f>
        <v/>
      </c>
      <c r="HT16" s="35" t="n">
        <v>0</v>
      </c>
      <c r="HU16" s="35" t="n">
        <v>0</v>
      </c>
      <c r="HV16" s="36">
        <f>IFERROR(HT16/(HU16*2.20462262185),0)</f>
        <v/>
      </c>
      <c r="HW16" s="35" t="n">
        <v>0</v>
      </c>
      <c r="HX16" s="35" t="n">
        <v>0</v>
      </c>
      <c r="HY16" s="36">
        <f>IFERROR(HW16/(HX16*2.20462262185),0)</f>
        <v/>
      </c>
      <c r="HZ16" s="35" t="n">
        <v>5550</v>
      </c>
      <c r="IA16" s="35" t="n">
        <v>1070</v>
      </c>
      <c r="IB16" s="36">
        <f>IFERROR(HZ16/(IA16*2.20462262185),0)</f>
        <v/>
      </c>
      <c r="II16" s="35" t="n">
        <v>0</v>
      </c>
      <c r="IJ16" s="35" t="n">
        <v>0</v>
      </c>
      <c r="IK16" s="36">
        <f>IFERROR(II16/(IJ16*2.20462262185),0)</f>
        <v/>
      </c>
      <c r="IL16" s="35" t="n">
        <v>0</v>
      </c>
      <c r="IM16" s="35" t="n">
        <v>0</v>
      </c>
      <c r="IN16" s="36">
        <f>IFERROR(IL16/(IM16*2.20462262185),0)</f>
        <v/>
      </c>
      <c r="IO16" s="35" t="n">
        <v>0</v>
      </c>
      <c r="IP16" s="35" t="n">
        <v>0</v>
      </c>
      <c r="IQ16" s="36">
        <f>IFERROR(IO16/(IP16*2.20462262185),0)</f>
        <v/>
      </c>
      <c r="IR16" s="35" t="n">
        <v>0</v>
      </c>
      <c r="IS16" s="35" t="n">
        <v>0</v>
      </c>
      <c r="IT16" s="36">
        <f>IFERROR(IR16/(IS16*2.20462262185),0)</f>
        <v/>
      </c>
      <c r="IU16" s="35" t="n">
        <v>0</v>
      </c>
      <c r="IV16" s="35" t="n">
        <v>0</v>
      </c>
      <c r="IW16" s="36">
        <f>IFERROR(IU16/(IV16*2.20462262185),0)</f>
        <v/>
      </c>
      <c r="IX16" s="35" t="n">
        <v>0</v>
      </c>
      <c r="IY16" s="35" t="n">
        <v>0</v>
      </c>
      <c r="IZ16" s="36">
        <f>IFERROR(IX16/(IY16*2.20462262185),0)</f>
        <v/>
      </c>
      <c r="JA16" s="35" t="n">
        <v>0</v>
      </c>
      <c r="JB16" s="35" t="n">
        <v>0</v>
      </c>
      <c r="JC16" s="36">
        <f>IFERROR(JA16/(JB16*2.20462262185),0)</f>
        <v/>
      </c>
      <c r="JD16" s="35" t="n">
        <v>0</v>
      </c>
      <c r="JE16" s="35" t="n">
        <v>0</v>
      </c>
      <c r="JF16" s="36">
        <f>IFERROR(JD16/(JE16*2.20462262185),0)</f>
        <v/>
      </c>
      <c r="JG16" s="35" t="n">
        <v>90311</v>
      </c>
      <c r="JH16" s="35" t="n">
        <v>96075</v>
      </c>
      <c r="JI16" s="36">
        <f>IFERROR(JG16/(JH16*2.20462262185),0)</f>
        <v/>
      </c>
      <c r="JJ16" s="35" t="n">
        <v>107179</v>
      </c>
      <c r="JK16" s="35" t="n">
        <v>117650</v>
      </c>
      <c r="JL16" s="36">
        <f>IFERROR(JJ16/(JK16*2.20462262185),0)</f>
        <v/>
      </c>
      <c r="JM16" s="35" t="n">
        <v>168504</v>
      </c>
      <c r="JN16" s="35" t="n">
        <v>184703</v>
      </c>
      <c r="JO16" s="36">
        <f>IFERROR(JM16/(JN16*2.20462262185),0)</f>
        <v/>
      </c>
      <c r="JP16" s="35" t="n">
        <v>549920</v>
      </c>
      <c r="JQ16" s="35" t="n">
        <v>571248</v>
      </c>
      <c r="JR16" s="36">
        <f>IFERROR(JP16/(JQ16*2.20462262185),0)</f>
        <v/>
      </c>
    </row>
    <row r="17">
      <c r="A17" s="118" t="inlineStr">
        <is>
          <t>Malaysia</t>
        </is>
      </c>
      <c r="B17" s="119">
        <f>SUM(I17,L17,O17,R17,U17,X17)</f>
        <v/>
      </c>
      <c r="C17" s="119">
        <f>SUM(J17,M17,P17,S17,V17,Y17)</f>
        <v/>
      </c>
      <c r="D17" s="120">
        <f>C17/1000000</f>
        <v/>
      </c>
      <c r="E17" s="120">
        <f>C17*2.20462262185/1000000</f>
        <v/>
      </c>
      <c r="F17" s="121">
        <f>IFERROR(B17/(C17/1000),0)</f>
        <v/>
      </c>
      <c r="G17" s="122">
        <f>IFERROR(B17/(C17*2.20462262185),0)</f>
        <v/>
      </c>
      <c r="I17" s="35" t="n">
        <v>698140</v>
      </c>
      <c r="J17" s="35" t="n">
        <v>528000</v>
      </c>
      <c r="K17" s="36">
        <f>IFERROR(I17/(J17*2.20462262185),0)</f>
        <v/>
      </c>
      <c r="L17" s="35" t="n">
        <v>110143</v>
      </c>
      <c r="M17" s="35" t="n">
        <v>132000</v>
      </c>
      <c r="N17" s="36">
        <f>IFERROR(L17/(M17*2.20462262185),0)</f>
        <v/>
      </c>
      <c r="O17" s="35" t="n">
        <v>1817484</v>
      </c>
      <c r="P17" s="35" t="n">
        <v>2112000</v>
      </c>
      <c r="Q17" s="36">
        <f>IFERROR(O17/(P17*2.20462262185),0)</f>
        <v/>
      </c>
      <c r="R17" s="35" t="n">
        <v>1040691</v>
      </c>
      <c r="S17" s="35" t="n">
        <v>1210000</v>
      </c>
      <c r="T17" s="36">
        <f>IFERROR(R17/(S17*2.20462262185),0)</f>
        <v/>
      </c>
      <c r="U17" s="35" t="n">
        <v>1149614</v>
      </c>
      <c r="V17" s="35" t="n">
        <v>1383000</v>
      </c>
      <c r="W17" s="36">
        <f>IFERROR(U17/(V17*2.20462262185),0)</f>
        <v/>
      </c>
      <c r="X17" s="35" t="n">
        <v>1531565</v>
      </c>
      <c r="Y17" s="35" t="n">
        <v>1813261</v>
      </c>
      <c r="Z17" s="36">
        <f>IFERROR(X17/(Y17*2.20462262185),0)</f>
        <v/>
      </c>
      <c r="AA17" s="35" t="n">
        <v>1448570</v>
      </c>
      <c r="AB17" s="35" t="n">
        <v>1644504</v>
      </c>
      <c r="AC17" s="36">
        <f>IFERROR(AA17/(AB17*2.20462262185),0)</f>
        <v/>
      </c>
      <c r="AD17" s="35" t="n">
        <v>1502935</v>
      </c>
      <c r="AE17" s="35" t="n">
        <v>1672000</v>
      </c>
      <c r="AF17" s="36">
        <f>IFERROR(AD17/(AE17*2.20462262185),0)</f>
        <v/>
      </c>
      <c r="AG17" s="35" t="n">
        <v>2894962</v>
      </c>
      <c r="AH17" s="35" t="n">
        <v>3102000</v>
      </c>
      <c r="AI17" s="36">
        <f>IFERROR(AG17/(AH17*2.20462262185),0)</f>
        <v/>
      </c>
      <c r="AJ17" s="35" t="n">
        <v>677095</v>
      </c>
      <c r="AK17" s="35" t="n">
        <v>638000</v>
      </c>
      <c r="AL17" s="36">
        <f>IFERROR(AJ17/(AK17*2.20462262185),0)</f>
        <v/>
      </c>
      <c r="AM17" s="35" t="n">
        <v>881180</v>
      </c>
      <c r="AN17" s="35" t="n">
        <v>808705</v>
      </c>
      <c r="AO17" s="36">
        <f>IFERROR(AM17/(AN17*2.20462262185),0)</f>
        <v/>
      </c>
      <c r="AP17" s="35" t="n">
        <v>3025405</v>
      </c>
      <c r="AQ17" s="35" t="n">
        <v>3166520</v>
      </c>
      <c r="AR17" s="36">
        <f>IFERROR(AP17/(AQ17*2.20462262185),0)</f>
        <v/>
      </c>
      <c r="AS17" s="35" t="n">
        <v>2607297</v>
      </c>
      <c r="AT17" s="35" t="n">
        <v>2570205</v>
      </c>
      <c r="AU17" s="36">
        <f>IFERROR(AS17/(AT17*2.20462262185),0)</f>
        <v/>
      </c>
      <c r="AV17" s="35" t="n">
        <v>2334236</v>
      </c>
      <c r="AW17" s="35" t="n">
        <v>2329581</v>
      </c>
      <c r="AX17" s="36">
        <f>IFERROR(AV17/(AW17*2.20462262185),0)</f>
        <v/>
      </c>
      <c r="AY17" s="35" t="n">
        <v>3066479</v>
      </c>
      <c r="AZ17" s="35" t="n">
        <v>3192000</v>
      </c>
      <c r="BA17" s="36">
        <f>IFERROR(AY17/(AZ17*2.20462262185),0)</f>
        <v/>
      </c>
      <c r="BB17" s="35" t="n">
        <v>2383246</v>
      </c>
      <c r="BC17" s="35" t="n">
        <v>2613390</v>
      </c>
      <c r="BD17" s="36">
        <f>IFERROR(BB17/(BC17*2.20462262185),0)</f>
        <v/>
      </c>
      <c r="BE17" s="35" t="n">
        <v>1431708</v>
      </c>
      <c r="BF17" s="35" t="n">
        <v>1460000</v>
      </c>
      <c r="BG17" s="36">
        <f>IFERROR(BE17/(BF17*2.20462262185),0)</f>
        <v/>
      </c>
      <c r="BH17" s="35" t="n">
        <v>3547275</v>
      </c>
      <c r="BI17" s="35" t="n">
        <v>3923961</v>
      </c>
      <c r="BJ17" s="36">
        <f>IFERROR(BH17/(BI17*2.20462262185),0)</f>
        <v/>
      </c>
      <c r="BK17" s="35" t="n">
        <v>1737855</v>
      </c>
      <c r="BL17" s="35" t="n">
        <v>1728000</v>
      </c>
      <c r="BM17" s="36">
        <f>IFERROR(BK17/(BL17*2.20462262185),0)</f>
        <v/>
      </c>
      <c r="BN17" s="35" t="n">
        <v>935410</v>
      </c>
      <c r="BO17" s="35" t="n">
        <v>902000</v>
      </c>
      <c r="BP17" s="36">
        <f>IFERROR(BN17/(BO17*2.20462262185),0)</f>
        <v/>
      </c>
      <c r="BQ17" s="35" t="n">
        <v>956715</v>
      </c>
      <c r="BR17" s="35" t="n">
        <v>924000</v>
      </c>
      <c r="BS17" s="36">
        <f>IFERROR(BQ17/(BR17*2.20462262185),0)</f>
        <v/>
      </c>
      <c r="BT17" s="35" t="n">
        <v>1385674</v>
      </c>
      <c r="BU17" s="35" t="n">
        <v>1328000</v>
      </c>
      <c r="BV17" s="36">
        <f>IFERROR(BT17/(BU17*2.20462262185),0)</f>
        <v/>
      </c>
      <c r="BW17" s="35" t="n">
        <v>1987371</v>
      </c>
      <c r="BX17" s="35" t="n">
        <v>1726300</v>
      </c>
      <c r="BY17" s="36">
        <f>IFERROR(BW17/(BX17*2.20462262185),0)</f>
        <v/>
      </c>
      <c r="BZ17" s="35" t="n">
        <v>2793212</v>
      </c>
      <c r="CA17" s="35" t="n">
        <v>2746216</v>
      </c>
      <c r="CB17" s="36">
        <f>IFERROR(BZ17/(CA17*2.20462262185),0)</f>
        <v/>
      </c>
      <c r="CC17" s="35" t="n">
        <v>3251962</v>
      </c>
      <c r="CD17" s="35" t="n">
        <v>3096638</v>
      </c>
      <c r="CE17" s="36">
        <f>IFERROR(CC17/(CD17*2.20462262185),0)</f>
        <v/>
      </c>
      <c r="CF17" s="35" t="n">
        <v>1467064</v>
      </c>
      <c r="CG17" s="35" t="n">
        <v>1382000</v>
      </c>
      <c r="CH17" s="36">
        <f>IFERROR(CF17/(CG17*2.20462262185),0)</f>
        <v/>
      </c>
      <c r="CI17" s="35" t="n">
        <v>1214836</v>
      </c>
      <c r="CJ17" s="35" t="n">
        <v>1218000</v>
      </c>
      <c r="CK17" s="36">
        <f>IFERROR(CI17/(CJ17*2.20462262185),0)</f>
        <v/>
      </c>
      <c r="CL17" s="35" t="n">
        <v>2245327</v>
      </c>
      <c r="CM17" s="35" t="n">
        <v>2245000</v>
      </c>
      <c r="CN17" s="36">
        <f>IFERROR(CL17/(CM17*2.20462262185),0)</f>
        <v/>
      </c>
      <c r="CO17" s="35" t="n">
        <v>1066152</v>
      </c>
      <c r="CP17" s="35" t="n">
        <v>992000</v>
      </c>
      <c r="CQ17" s="36">
        <f>IFERROR(CO17/(CP17*2.20462262185),0)</f>
        <v/>
      </c>
      <c r="CR17" s="35" t="n">
        <v>1936233</v>
      </c>
      <c r="CS17" s="35" t="n">
        <v>1942030</v>
      </c>
      <c r="CT17" s="36">
        <f>IFERROR(CR17/(CS17*2.20462262185),0)</f>
        <v/>
      </c>
      <c r="CU17" s="35" t="n">
        <v>635270</v>
      </c>
      <c r="CV17" s="35" t="n">
        <v>596000</v>
      </c>
      <c r="CW17" s="36">
        <f>IFERROR(CU17/(CV17*2.20462262185),0)</f>
        <v/>
      </c>
      <c r="CX17" s="35" t="n">
        <v>1940115</v>
      </c>
      <c r="CY17" s="35" t="n">
        <v>1931107</v>
      </c>
      <c r="CZ17" s="36">
        <f>IFERROR(CX17/(CY17*2.20462262185),0)</f>
        <v/>
      </c>
      <c r="DA17" s="35" t="n">
        <v>4342054</v>
      </c>
      <c r="DB17" s="35" t="n">
        <v>4457174</v>
      </c>
      <c r="DC17" s="36">
        <f>IFERROR(DA17/(DB17*2.20462262185),0)</f>
        <v/>
      </c>
      <c r="DD17" s="35" t="n">
        <v>3627191</v>
      </c>
      <c r="DE17" s="35" t="n">
        <v>3664190</v>
      </c>
      <c r="DF17" s="36">
        <f>IFERROR(DD17/(DE17*2.20462262185),0)</f>
        <v/>
      </c>
      <c r="DG17" s="35" t="n">
        <v>1904264</v>
      </c>
      <c r="DH17" s="35" t="n">
        <v>1788000</v>
      </c>
      <c r="DI17" s="36">
        <f>IFERROR(DG17/(DH17*2.20462262185),0)</f>
        <v/>
      </c>
      <c r="DJ17" s="35" t="n">
        <v>661988</v>
      </c>
      <c r="DK17" s="35" t="n">
        <v>615000</v>
      </c>
      <c r="DL17" s="36">
        <f>IFERROR(DJ17/(DK17*2.20462262185),0)</f>
        <v/>
      </c>
      <c r="DM17" s="35" t="n">
        <v>3169303</v>
      </c>
      <c r="DN17" s="35" t="n">
        <v>2924200</v>
      </c>
      <c r="DO17" s="36">
        <f>IFERROR(DM17/(DN17*2.20462262185),0)</f>
        <v/>
      </c>
      <c r="DP17" s="35" t="n">
        <v>532317</v>
      </c>
      <c r="DQ17" s="35" t="n">
        <v>486000</v>
      </c>
      <c r="DR17" s="36">
        <f>IFERROR(DP17/(DQ17*2.20462262185),0)</f>
        <v/>
      </c>
      <c r="DS17" s="35" t="n">
        <v>31825</v>
      </c>
      <c r="DT17" s="35" t="n">
        <v>19000</v>
      </c>
      <c r="DU17" s="36">
        <f>IFERROR(DS17/(DT17*2.20462262185),0)</f>
        <v/>
      </c>
      <c r="DV17" s="35" t="n">
        <v>2607196</v>
      </c>
      <c r="DW17" s="35" t="n">
        <v>2426800</v>
      </c>
      <c r="DX17" s="36">
        <f>IFERROR(DV17/(DW17*2.20462262185),0)</f>
        <v/>
      </c>
      <c r="DY17" s="35" t="n">
        <v>2657506</v>
      </c>
      <c r="DZ17" s="35" t="n">
        <v>2628000</v>
      </c>
      <c r="EA17" s="36">
        <f>IFERROR(DY17/(DZ17*2.20462262185),0)</f>
        <v/>
      </c>
      <c r="EB17" s="35" t="n">
        <v>980720</v>
      </c>
      <c r="EC17" s="35" t="n">
        <v>946000</v>
      </c>
      <c r="ED17" s="36">
        <f>IFERROR(EB17/(EC17*2.20462262185),0)</f>
        <v/>
      </c>
      <c r="EE17" s="35" t="n">
        <v>135960</v>
      </c>
      <c r="EF17" s="35" t="n">
        <v>124520</v>
      </c>
      <c r="EG17" s="36">
        <f>IFERROR(EE17/(EF17*2.20462262185),0)</f>
        <v/>
      </c>
      <c r="EH17" s="35" t="n">
        <v>234417</v>
      </c>
      <c r="EI17" s="35" t="n">
        <v>190430</v>
      </c>
      <c r="EJ17" s="36">
        <f>IFERROR(EH17/(EI17*2.20462262185),0)</f>
        <v/>
      </c>
      <c r="EK17" s="35" t="n">
        <v>112932</v>
      </c>
      <c r="EL17" s="35" t="n">
        <v>88000</v>
      </c>
      <c r="EM17" s="36">
        <f>IFERROR(EK17/(EL17*2.20462262185),0)</f>
        <v/>
      </c>
      <c r="EN17" s="35" t="n">
        <v>1973552</v>
      </c>
      <c r="EO17" s="35" t="n">
        <v>1660296</v>
      </c>
      <c r="EP17" s="36">
        <f>IFERROR(EN17/(EO17*2.20462262185),0)</f>
        <v/>
      </c>
      <c r="EQ17" s="35" t="n">
        <v>2198351</v>
      </c>
      <c r="ER17" s="35" t="n">
        <v>1585296</v>
      </c>
      <c r="ES17" s="36">
        <f>IFERROR(EQ17/(ER17*2.20462262185),0)</f>
        <v/>
      </c>
      <c r="ET17" s="35" t="n">
        <v>1107390</v>
      </c>
      <c r="EU17" s="35" t="n">
        <v>748000</v>
      </c>
      <c r="EV17" s="36">
        <f>IFERROR(ET17/(EU17*2.20462262185),0)</f>
        <v/>
      </c>
      <c r="EW17" s="35" t="n">
        <v>3492409</v>
      </c>
      <c r="EX17" s="35" t="n">
        <v>2308000</v>
      </c>
      <c r="EY17" s="36">
        <f>IFERROR(EW17/(EX17*2.20462262185),0)</f>
        <v/>
      </c>
      <c r="EZ17" s="35" t="n">
        <v>1130035</v>
      </c>
      <c r="FA17" s="35" t="n">
        <v>768000</v>
      </c>
      <c r="FB17" s="36">
        <f>IFERROR(EZ17/(FA17*2.20462262185),0)</f>
        <v/>
      </c>
      <c r="FC17" s="35" t="n">
        <v>595684</v>
      </c>
      <c r="FD17" s="35" t="n">
        <v>422000</v>
      </c>
      <c r="FE17" s="36">
        <f>IFERROR(FC17/(FD17*2.20462262185),0)</f>
        <v/>
      </c>
      <c r="FF17" s="35" t="n">
        <v>1088997</v>
      </c>
      <c r="FG17" s="35" t="n">
        <v>758000</v>
      </c>
      <c r="FH17" s="36">
        <f>IFERROR(FF17/(FG17*2.20462262185),0)</f>
        <v/>
      </c>
      <c r="FI17" s="35" t="n">
        <v>2377457</v>
      </c>
      <c r="FJ17" s="35" t="n">
        <v>1708530</v>
      </c>
      <c r="FK17" s="36">
        <f>IFERROR(FI17/(FJ17*2.20462262185),0)</f>
        <v/>
      </c>
      <c r="FL17" s="35" t="n">
        <v>1114656</v>
      </c>
      <c r="FM17" s="35" t="n">
        <v>606000</v>
      </c>
      <c r="FN17" s="36">
        <f>IFERROR(FL17/(FM17*2.20462262185),0)</f>
        <v/>
      </c>
      <c r="FO17" s="35" t="n">
        <v>1956666</v>
      </c>
      <c r="FP17" s="35" t="n">
        <v>1465000</v>
      </c>
      <c r="FQ17" s="36">
        <f>IFERROR(FO17/(FP17*2.20462262185),0)</f>
        <v/>
      </c>
      <c r="FR17" s="35" t="n">
        <v>2069017</v>
      </c>
      <c r="FS17" s="35" t="n">
        <v>1578000</v>
      </c>
      <c r="FT17" s="36">
        <f>IFERROR(FR17/(FS17*2.20462262185),0)</f>
        <v/>
      </c>
      <c r="FU17" s="35" t="n">
        <v>1691325</v>
      </c>
      <c r="FV17" s="35" t="n">
        <v>1323002</v>
      </c>
      <c r="FW17" s="36">
        <f>IFERROR(FU17/(FV17*2.20462262185),0)</f>
        <v/>
      </c>
      <c r="FX17" s="35" t="n">
        <v>439867</v>
      </c>
      <c r="FY17" s="35" t="n">
        <v>360000</v>
      </c>
      <c r="FZ17" s="36">
        <f>IFERROR(FX17/(FY17*2.20462262185),0)</f>
        <v/>
      </c>
      <c r="GA17" s="35" t="n">
        <v>1047636</v>
      </c>
      <c r="GB17" s="35" t="n">
        <v>921692</v>
      </c>
      <c r="GC17" s="36">
        <f>IFERROR(GA17/(GB17*2.20462262185),0)</f>
        <v/>
      </c>
      <c r="GD17" s="35" t="n">
        <v>1823844</v>
      </c>
      <c r="GE17" s="35" t="n">
        <v>1584222</v>
      </c>
      <c r="GF17" s="36">
        <f>IFERROR(GD17/(GE17*2.20462262185),0)</f>
        <v/>
      </c>
      <c r="GG17" s="35" t="n">
        <v>1094450</v>
      </c>
      <c r="GH17" s="35" t="n">
        <v>862904</v>
      </c>
      <c r="GI17" s="36">
        <f>IFERROR(GG17/(GH17*2.20462262185),0)</f>
        <v/>
      </c>
      <c r="GJ17" s="35" t="n">
        <v>891171</v>
      </c>
      <c r="GK17" s="35" t="n">
        <v>673580</v>
      </c>
      <c r="GL17" s="36">
        <f>IFERROR(GJ17/(GK17*2.20462262185),0)</f>
        <v/>
      </c>
      <c r="GM17" s="35" t="n">
        <v>415800</v>
      </c>
      <c r="GN17" s="35" t="n">
        <v>378922</v>
      </c>
      <c r="GO17" s="36">
        <f>IFERROR(GM17/(GN17*2.20462262185),0)</f>
        <v/>
      </c>
      <c r="GP17" s="35" t="n">
        <v>0</v>
      </c>
      <c r="GQ17" s="35" t="n">
        <v>0</v>
      </c>
      <c r="GR17" s="36">
        <f>IFERROR(GP17/(GQ17*2.20462262185),0)</f>
        <v/>
      </c>
      <c r="GS17" s="35" t="n">
        <v>0</v>
      </c>
      <c r="GT17" s="35" t="n">
        <v>0</v>
      </c>
      <c r="GU17" s="36">
        <f>IFERROR(GS17/(GT17*2.20462262185),0)</f>
        <v/>
      </c>
      <c r="GV17" s="35" t="n">
        <v>991725</v>
      </c>
      <c r="GW17" s="35" t="n">
        <v>1283552</v>
      </c>
      <c r="GX17" s="36">
        <f>IFERROR(GV17/(GW17*2.20462262185),0)</f>
        <v/>
      </c>
      <c r="GY17" s="35" t="n">
        <v>503055</v>
      </c>
      <c r="GZ17" s="35" t="n">
        <v>652266</v>
      </c>
      <c r="HA17" s="36">
        <f>IFERROR(GY17/(GZ17*2.20462262185),0)</f>
        <v/>
      </c>
      <c r="HB17" s="35" t="n">
        <v>295073</v>
      </c>
      <c r="HC17" s="35" t="n">
        <v>399628</v>
      </c>
      <c r="HD17" s="36">
        <f>IFERROR(HB17/(HC17*2.20462262185),0)</f>
        <v/>
      </c>
      <c r="HE17" s="35" t="n">
        <v>196560</v>
      </c>
      <c r="HF17" s="35" t="n">
        <v>252638</v>
      </c>
      <c r="HG17" s="36">
        <f>IFERROR(HE17/(HF17*2.20462262185),0)</f>
        <v/>
      </c>
      <c r="HH17" s="35" t="n">
        <v>388080</v>
      </c>
      <c r="HI17" s="35" t="n">
        <v>505266</v>
      </c>
      <c r="HJ17" s="36">
        <f>IFERROR(HH17/(HI17*2.20462262185),0)</f>
        <v/>
      </c>
      <c r="HK17" s="35" t="n">
        <v>13892</v>
      </c>
      <c r="HL17" s="35" t="n">
        <v>21000</v>
      </c>
      <c r="HM17" s="36">
        <f>IFERROR(HK17/(HL17*2.20462262185),0)</f>
        <v/>
      </c>
      <c r="HN17" s="35" t="n">
        <v>55167</v>
      </c>
      <c r="HO17" s="35" t="n">
        <v>84000</v>
      </c>
      <c r="HP17" s="36">
        <f>IFERROR(HN17/(HO17*2.20462262185),0)</f>
        <v/>
      </c>
      <c r="HQ17" s="35" t="n">
        <v>83475</v>
      </c>
      <c r="HR17" s="35" t="n">
        <v>105000</v>
      </c>
      <c r="HS17" s="36">
        <f>IFERROR(HQ17/(HR17*2.20462262185),0)</f>
        <v/>
      </c>
      <c r="II17" s="35" t="n">
        <v>89888</v>
      </c>
      <c r="IJ17" s="35" t="n">
        <v>105000</v>
      </c>
      <c r="IK17" s="36">
        <f>IFERROR(II17/(IJ17*2.20462262185),0)</f>
        <v/>
      </c>
      <c r="IL17" s="35" t="n">
        <v>0</v>
      </c>
      <c r="IM17" s="35" t="n">
        <v>0</v>
      </c>
      <c r="IN17" s="36">
        <f>IFERROR(IL17/(IM17*2.20462262185),0)</f>
        <v/>
      </c>
      <c r="IO17" s="35" t="n">
        <v>0</v>
      </c>
      <c r="IP17" s="35" t="n">
        <v>0</v>
      </c>
      <c r="IQ17" s="36">
        <f>IFERROR(IO17/(IP17*2.20462262185),0)</f>
        <v/>
      </c>
      <c r="IR17" s="35" t="n">
        <v>0</v>
      </c>
      <c r="IS17" s="35" t="n">
        <v>0</v>
      </c>
      <c r="IT17" s="36">
        <f>IFERROR(IR17/(IS17*2.20462262185),0)</f>
        <v/>
      </c>
      <c r="IU17" s="35" t="n">
        <v>0</v>
      </c>
      <c r="IV17" s="35" t="n">
        <v>0</v>
      </c>
      <c r="IW17" s="36">
        <f>IFERROR(IU17/(IV17*2.20462262185),0)</f>
        <v/>
      </c>
      <c r="IX17" s="35" t="n">
        <v>0</v>
      </c>
      <c r="IY17" s="35" t="n">
        <v>0</v>
      </c>
      <c r="IZ17" s="36">
        <f>IFERROR(IX17/(IY17*2.20462262185),0)</f>
        <v/>
      </c>
      <c r="JA17" s="35" t="n">
        <v>0</v>
      </c>
      <c r="JB17" s="35" t="n">
        <v>0</v>
      </c>
      <c r="JC17" s="36">
        <f>IFERROR(JA17/(JB17*2.20462262185),0)</f>
        <v/>
      </c>
      <c r="JD17" s="35" t="n">
        <v>341815</v>
      </c>
      <c r="JE17" s="35" t="n">
        <v>315266</v>
      </c>
      <c r="JF17" s="36">
        <f>IFERROR(JD17/(JE17*2.20462262185),0)</f>
        <v/>
      </c>
      <c r="JG17" s="35" t="n">
        <v>343256</v>
      </c>
      <c r="JH17" s="35" t="n">
        <v>220500</v>
      </c>
      <c r="JI17" s="36">
        <f>IFERROR(JG17/(JH17*2.20462262185),0)</f>
        <v/>
      </c>
      <c r="JJ17" s="35" t="n">
        <v>242000</v>
      </c>
      <c r="JK17" s="35" t="n">
        <v>222780</v>
      </c>
      <c r="JL17" s="36">
        <f>IFERROR(JJ17/(JK17*2.20462262185),0)</f>
        <v/>
      </c>
      <c r="JM17" s="35" t="n">
        <v>357783</v>
      </c>
      <c r="JN17" s="35" t="n">
        <v>327780</v>
      </c>
      <c r="JO17" s="36">
        <f>IFERROR(JM17/(JN17*2.20462262185),0)</f>
        <v/>
      </c>
      <c r="JP17" s="35" t="n">
        <v>913227</v>
      </c>
      <c r="JQ17" s="35" t="n">
        <v>731890</v>
      </c>
      <c r="JR17" s="36">
        <f>IFERROR(JP17/(JQ17*2.20462262185),0)</f>
        <v/>
      </c>
    </row>
    <row r="18">
      <c r="A18" s="118" t="inlineStr">
        <is>
          <t>Ecuador</t>
        </is>
      </c>
      <c r="B18" s="119">
        <f>SUM(I18,L18,O18,R18,U18,X18)</f>
        <v/>
      </c>
      <c r="C18" s="119">
        <f>SUM(J18,M18,P18,S18,V18,Y18)</f>
        <v/>
      </c>
      <c r="D18" s="120">
        <f>C18/1000000</f>
        <v/>
      </c>
      <c r="E18" s="120">
        <f>C18*2.20462262185/1000000</f>
        <v/>
      </c>
      <c r="F18" s="121">
        <f>IFERROR(B18/(C18/1000),0)</f>
        <v/>
      </c>
      <c r="G18" s="122">
        <f>IFERROR(B18/(C18*2.20462262185),0)</f>
        <v/>
      </c>
      <c r="I18" s="35" t="n">
        <v>266143</v>
      </c>
      <c r="J18" s="35" t="n">
        <v>334028</v>
      </c>
      <c r="K18" s="36">
        <f>IFERROR(I18/(J18*2.20462262185),0)</f>
        <v/>
      </c>
      <c r="L18" s="35" t="n">
        <v>235797</v>
      </c>
      <c r="M18" s="35" t="n">
        <v>290142</v>
      </c>
      <c r="N18" s="36">
        <f>IFERROR(L18/(M18*2.20462262185),0)</f>
        <v/>
      </c>
      <c r="O18" s="35" t="n">
        <v>432815</v>
      </c>
      <c r="P18" s="35" t="n">
        <v>551211</v>
      </c>
      <c r="Q18" s="36">
        <f>IFERROR(O18/(P18*2.20462262185),0)</f>
        <v/>
      </c>
      <c r="R18" s="35" t="n">
        <v>1302889</v>
      </c>
      <c r="S18" s="35" t="n">
        <v>1742383</v>
      </c>
      <c r="T18" s="36">
        <f>IFERROR(R18/(S18*2.20462262185),0)</f>
        <v/>
      </c>
      <c r="U18" s="35" t="n">
        <v>1472132</v>
      </c>
      <c r="V18" s="35" t="n">
        <v>1990197</v>
      </c>
      <c r="W18" s="36">
        <f>IFERROR(U18/(V18*2.20462262185),0)</f>
        <v/>
      </c>
      <c r="X18" s="35" t="n">
        <v>1214621</v>
      </c>
      <c r="Y18" s="35" t="n">
        <v>1631789</v>
      </c>
      <c r="Z18" s="36">
        <f>IFERROR(X18/(Y18*2.20462262185),0)</f>
        <v/>
      </c>
      <c r="AA18" s="35" t="n">
        <v>820408</v>
      </c>
      <c r="AB18" s="35" t="n">
        <v>1078317</v>
      </c>
      <c r="AC18" s="36">
        <f>IFERROR(AA18/(AB18*2.20462262185),0)</f>
        <v/>
      </c>
      <c r="AD18" s="35" t="n">
        <v>813477</v>
      </c>
      <c r="AE18" s="35" t="n">
        <v>1073498</v>
      </c>
      <c r="AF18" s="36">
        <f>IFERROR(AD18/(AE18*2.20462262185),0)</f>
        <v/>
      </c>
      <c r="AG18" s="35" t="n">
        <v>783121</v>
      </c>
      <c r="AH18" s="35" t="n">
        <v>1015782</v>
      </c>
      <c r="AI18" s="36">
        <f>IFERROR(AG18/(AH18*2.20462262185),0)</f>
        <v/>
      </c>
      <c r="AJ18" s="35" t="n">
        <v>766806</v>
      </c>
      <c r="AK18" s="35" t="n">
        <v>929844</v>
      </c>
      <c r="AL18" s="36">
        <f>IFERROR(AJ18/(AK18*2.20462262185),0)</f>
        <v/>
      </c>
      <c r="AM18" s="35" t="n">
        <v>1076312</v>
      </c>
      <c r="AN18" s="35" t="n">
        <v>1216644</v>
      </c>
      <c r="AO18" s="36">
        <f>IFERROR(AM18/(AN18*2.20462262185),0)</f>
        <v/>
      </c>
      <c r="AP18" s="35" t="n">
        <v>1298830</v>
      </c>
      <c r="AQ18" s="35" t="n">
        <v>1285548</v>
      </c>
      <c r="AR18" s="36">
        <f>IFERROR(AP18/(AQ18*2.20462262185),0)</f>
        <v/>
      </c>
      <c r="AS18" s="35" t="n">
        <v>1760726</v>
      </c>
      <c r="AT18" s="35" t="n">
        <v>1609079</v>
      </c>
      <c r="AU18" s="36">
        <f>IFERROR(AS18/(AT18*2.20462262185),0)</f>
        <v/>
      </c>
      <c r="AV18" s="35" t="n">
        <v>2041405</v>
      </c>
      <c r="AW18" s="35" t="n">
        <v>1825040</v>
      </c>
      <c r="AX18" s="36">
        <f>IFERROR(AV18/(AW18*2.20462262185),0)</f>
        <v/>
      </c>
      <c r="AY18" s="35" t="n">
        <v>1316677</v>
      </c>
      <c r="AZ18" s="35" t="n">
        <v>1180784</v>
      </c>
      <c r="BA18" s="36">
        <f>IFERROR(AY18/(AZ18*2.20462262185),0)</f>
        <v/>
      </c>
      <c r="BB18" s="35" t="n">
        <v>2241967</v>
      </c>
      <c r="BC18" s="35" t="n">
        <v>2014519</v>
      </c>
      <c r="BD18" s="36">
        <f>IFERROR(BB18/(BC18*2.20462262185),0)</f>
        <v/>
      </c>
      <c r="BE18" s="35" t="n">
        <v>1036252</v>
      </c>
      <c r="BF18" s="35" t="n">
        <v>941037</v>
      </c>
      <c r="BG18" s="36">
        <f>IFERROR(BE18/(BF18*2.20462262185),0)</f>
        <v/>
      </c>
      <c r="BH18" s="35" t="n">
        <v>1023972</v>
      </c>
      <c r="BI18" s="35" t="n">
        <v>938602</v>
      </c>
      <c r="BJ18" s="36">
        <f>IFERROR(BH18/(BI18*2.20462262185),0)</f>
        <v/>
      </c>
      <c r="BK18" s="35" t="n">
        <v>731820</v>
      </c>
      <c r="BL18" s="35" t="n">
        <v>652083</v>
      </c>
      <c r="BM18" s="36">
        <f>IFERROR(BK18/(BL18*2.20462262185),0)</f>
        <v/>
      </c>
      <c r="BN18" s="35" t="n">
        <v>666570</v>
      </c>
      <c r="BO18" s="35" t="n">
        <v>625554</v>
      </c>
      <c r="BP18" s="36">
        <f>IFERROR(BN18/(BO18*2.20462262185),0)</f>
        <v/>
      </c>
      <c r="BQ18" s="35" t="n">
        <v>380202</v>
      </c>
      <c r="BR18" s="35" t="n">
        <v>369624</v>
      </c>
      <c r="BS18" s="36">
        <f>IFERROR(BQ18/(BR18*2.20462262185),0)</f>
        <v/>
      </c>
      <c r="BT18" s="35" t="n">
        <v>503257</v>
      </c>
      <c r="BU18" s="35" t="n">
        <v>475806</v>
      </c>
      <c r="BV18" s="36">
        <f>IFERROR(BT18/(BU18*2.20462262185),0)</f>
        <v/>
      </c>
      <c r="BW18" s="35" t="n">
        <v>97959</v>
      </c>
      <c r="BX18" s="35" t="n">
        <v>105332</v>
      </c>
      <c r="BY18" s="36">
        <f>IFERROR(BW18/(BX18*2.20462262185),0)</f>
        <v/>
      </c>
      <c r="BZ18" s="35" t="n">
        <v>706047</v>
      </c>
      <c r="CA18" s="35" t="n">
        <v>689741</v>
      </c>
      <c r="CB18" s="36">
        <f>IFERROR(BZ18/(CA18*2.20462262185),0)</f>
        <v/>
      </c>
      <c r="CC18" s="35" t="n">
        <v>436979</v>
      </c>
      <c r="CD18" s="35" t="n">
        <v>488410</v>
      </c>
      <c r="CE18" s="36">
        <f>IFERROR(CC18/(CD18*2.20462262185),0)</f>
        <v/>
      </c>
      <c r="CF18" s="35" t="n">
        <v>411727</v>
      </c>
      <c r="CG18" s="35" t="n">
        <v>513423</v>
      </c>
      <c r="CH18" s="36">
        <f>IFERROR(CF18/(CG18*2.20462262185),0)</f>
        <v/>
      </c>
      <c r="CI18" s="35" t="n">
        <v>924232</v>
      </c>
      <c r="CJ18" s="35" t="n">
        <v>1008369</v>
      </c>
      <c r="CK18" s="36">
        <f>IFERROR(CI18/(CJ18*2.20462262185),0)</f>
        <v/>
      </c>
      <c r="CL18" s="35" t="n">
        <v>678285</v>
      </c>
      <c r="CM18" s="35" t="n">
        <v>777120</v>
      </c>
      <c r="CN18" s="36">
        <f>IFERROR(CL18/(CM18*2.20462262185),0)</f>
        <v/>
      </c>
      <c r="CO18" s="35" t="n">
        <v>333965</v>
      </c>
      <c r="CP18" s="35" t="n">
        <v>377628</v>
      </c>
      <c r="CQ18" s="36">
        <f>IFERROR(CO18/(CP18*2.20462262185),0)</f>
        <v/>
      </c>
      <c r="CR18" s="35" t="n">
        <v>482720</v>
      </c>
      <c r="CS18" s="35" t="n">
        <v>615499</v>
      </c>
      <c r="CT18" s="36">
        <f>IFERROR(CR18/(CS18*2.20462262185),0)</f>
        <v/>
      </c>
      <c r="CU18" s="35" t="n">
        <v>822812</v>
      </c>
      <c r="CV18" s="35" t="n">
        <v>913773</v>
      </c>
      <c r="CW18" s="36">
        <f>IFERROR(CU18/(CV18*2.20462262185),0)</f>
        <v/>
      </c>
      <c r="CX18" s="35" t="n">
        <v>581887</v>
      </c>
      <c r="CY18" s="35" t="n">
        <v>775949</v>
      </c>
      <c r="CZ18" s="36">
        <f>IFERROR(CX18/(CY18*2.20462262185),0)</f>
        <v/>
      </c>
      <c r="DA18" s="35" t="n">
        <v>237570</v>
      </c>
      <c r="DB18" s="35" t="n">
        <v>325280</v>
      </c>
      <c r="DC18" s="36">
        <f>IFERROR(DA18/(DB18*2.20462262185),0)</f>
        <v/>
      </c>
      <c r="DD18" s="35" t="n">
        <v>154722</v>
      </c>
      <c r="DE18" s="35" t="n">
        <v>233159</v>
      </c>
      <c r="DF18" s="36">
        <f>IFERROR(DD18/(DE18*2.20462262185),0)</f>
        <v/>
      </c>
      <c r="DG18" s="35" t="n">
        <v>28262</v>
      </c>
      <c r="DH18" s="35" t="n">
        <v>44160</v>
      </c>
      <c r="DI18" s="36">
        <f>IFERROR(DG18/(DH18*2.20462262185),0)</f>
        <v/>
      </c>
      <c r="EE18" s="35" t="n">
        <v>264491</v>
      </c>
      <c r="EF18" s="35" t="n">
        <v>140433</v>
      </c>
      <c r="EG18" s="36">
        <f>IFERROR(EE18/(EF18*2.20462262185),0)</f>
        <v/>
      </c>
      <c r="EH18" s="35" t="n">
        <v>16529</v>
      </c>
      <c r="EI18" s="35" t="n">
        <v>18366</v>
      </c>
      <c r="EJ18" s="36">
        <f>IFERROR(EH18/(EI18*2.20462262185),0)</f>
        <v/>
      </c>
      <c r="EK18" s="35" t="n">
        <v>0</v>
      </c>
      <c r="EL18" s="35" t="n">
        <v>0</v>
      </c>
      <c r="EM18" s="36">
        <f>IFERROR(EK18/(EL18*2.20462262185),0)</f>
        <v/>
      </c>
      <c r="EN18" s="35" t="n">
        <v>98411</v>
      </c>
      <c r="EO18" s="35" t="n">
        <v>88992</v>
      </c>
      <c r="EP18" s="36">
        <f>IFERROR(EN18/(EO18*2.20462262185),0)</f>
        <v/>
      </c>
      <c r="EQ18" s="35" t="n">
        <v>331071</v>
      </c>
      <c r="ER18" s="35" t="n">
        <v>194927</v>
      </c>
      <c r="ES18" s="36">
        <f>IFERROR(EQ18/(ER18*2.20462262185),0)</f>
        <v/>
      </c>
      <c r="ET18" s="35" t="n">
        <v>29964</v>
      </c>
      <c r="EU18" s="35" t="n">
        <v>23971</v>
      </c>
      <c r="EV18" s="36">
        <f>IFERROR(ET18/(EU18*2.20462262185),0)</f>
        <v/>
      </c>
      <c r="EW18" s="35" t="n">
        <v>665826</v>
      </c>
      <c r="EX18" s="35" t="n">
        <v>418015</v>
      </c>
      <c r="EY18" s="36">
        <f>IFERROR(EW18/(EX18*2.20462262185),0)</f>
        <v/>
      </c>
      <c r="EZ18" s="35" t="n">
        <v>165239</v>
      </c>
      <c r="FA18" s="35" t="n">
        <v>153020</v>
      </c>
      <c r="FB18" s="36">
        <f>IFERROR(EZ18/(FA18*2.20462262185),0)</f>
        <v/>
      </c>
      <c r="FC18" s="35" t="n">
        <v>408371</v>
      </c>
      <c r="FD18" s="35" t="n">
        <v>209151</v>
      </c>
      <c r="FE18" s="36">
        <f>IFERROR(FC18/(FD18*2.20462262185),0)</f>
        <v/>
      </c>
      <c r="FF18" s="35" t="n">
        <v>318777</v>
      </c>
      <c r="FG18" s="35" t="n">
        <v>188234</v>
      </c>
      <c r="FH18" s="36">
        <f>IFERROR(FF18/(FG18*2.20462262185),0)</f>
        <v/>
      </c>
      <c r="FI18" s="35" t="n">
        <v>905955</v>
      </c>
      <c r="FJ18" s="35" t="n">
        <v>597823</v>
      </c>
      <c r="FK18" s="36">
        <f>IFERROR(FI18/(FJ18*2.20462262185),0)</f>
        <v/>
      </c>
      <c r="FL18" s="35" t="n">
        <v>458184</v>
      </c>
      <c r="FM18" s="35" t="n">
        <v>299442</v>
      </c>
      <c r="FN18" s="36">
        <f>IFERROR(FL18/(FM18*2.20462262185),0)</f>
        <v/>
      </c>
      <c r="FO18" s="35" t="n">
        <v>414321</v>
      </c>
      <c r="FP18" s="35" t="n">
        <v>245159</v>
      </c>
      <c r="FQ18" s="36">
        <f>IFERROR(FO18/(FP18*2.20462262185),0)</f>
        <v/>
      </c>
      <c r="FR18" s="35" t="n">
        <v>578499</v>
      </c>
      <c r="FS18" s="35" t="n">
        <v>402623</v>
      </c>
      <c r="FT18" s="36">
        <f>IFERROR(FR18/(FS18*2.20462262185),0)</f>
        <v/>
      </c>
      <c r="FU18" s="35" t="n">
        <v>556237</v>
      </c>
      <c r="FV18" s="35" t="n">
        <v>380764</v>
      </c>
      <c r="FW18" s="36">
        <f>IFERROR(FU18/(FV18*2.20462262185),0)</f>
        <v/>
      </c>
      <c r="FX18" s="35" t="n">
        <v>805644</v>
      </c>
      <c r="FY18" s="35" t="n">
        <v>633100</v>
      </c>
      <c r="FZ18" s="36">
        <f>IFERROR(FX18/(FY18*2.20462262185),0)</f>
        <v/>
      </c>
      <c r="GA18" s="35" t="n">
        <v>862113</v>
      </c>
      <c r="GB18" s="35" t="n">
        <v>771513</v>
      </c>
      <c r="GC18" s="36">
        <f>IFERROR(GA18/(GB18*2.20462262185),0)</f>
        <v/>
      </c>
      <c r="GD18" s="35" t="n">
        <v>822104</v>
      </c>
      <c r="GE18" s="35" t="n">
        <v>774919</v>
      </c>
      <c r="GF18" s="36">
        <f>IFERROR(GD18/(GE18*2.20462262185),0)</f>
        <v/>
      </c>
      <c r="GG18" s="35" t="n">
        <v>516228</v>
      </c>
      <c r="GH18" s="35" t="n">
        <v>545829</v>
      </c>
      <c r="GI18" s="36">
        <f>IFERROR(GG18/(GH18*2.20462262185),0)</f>
        <v/>
      </c>
      <c r="GJ18" s="35" t="n">
        <v>449325</v>
      </c>
      <c r="GK18" s="35" t="n">
        <v>484481</v>
      </c>
      <c r="GL18" s="36">
        <f>IFERROR(GJ18/(GK18*2.20462262185),0)</f>
        <v/>
      </c>
      <c r="GM18" s="35" t="n">
        <v>558548</v>
      </c>
      <c r="GN18" s="35" t="n">
        <v>673212</v>
      </c>
      <c r="GO18" s="36">
        <f>IFERROR(GM18/(GN18*2.20462262185),0)</f>
        <v/>
      </c>
      <c r="GP18" s="35" t="n">
        <v>578593</v>
      </c>
      <c r="GQ18" s="35" t="n">
        <v>640088</v>
      </c>
      <c r="GR18" s="36">
        <f>IFERROR(GP18/(GQ18*2.20462262185),0)</f>
        <v/>
      </c>
      <c r="GS18" s="35" t="n">
        <v>432751</v>
      </c>
      <c r="GT18" s="35" t="n">
        <v>599280</v>
      </c>
      <c r="GU18" s="36">
        <f>IFERROR(GS18/(GT18*2.20462262185),0)</f>
        <v/>
      </c>
      <c r="GV18" s="35" t="n">
        <v>601356</v>
      </c>
      <c r="GW18" s="35" t="n">
        <v>840173</v>
      </c>
      <c r="GX18" s="36">
        <f>IFERROR(GV18/(GW18*2.20462262185),0)</f>
        <v/>
      </c>
      <c r="GY18" s="35" t="n">
        <v>359937</v>
      </c>
      <c r="GZ18" s="35" t="n">
        <v>499550</v>
      </c>
      <c r="HA18" s="36">
        <f>IFERROR(GY18/(GZ18*2.20462262185),0)</f>
        <v/>
      </c>
      <c r="HB18" s="35" t="n">
        <v>420026</v>
      </c>
      <c r="HC18" s="35" t="n">
        <v>609246</v>
      </c>
      <c r="HD18" s="36">
        <f>IFERROR(HB18/(HC18*2.20462262185),0)</f>
        <v/>
      </c>
      <c r="HE18" s="35" t="n">
        <v>450817</v>
      </c>
      <c r="HF18" s="35" t="n">
        <v>657738</v>
      </c>
      <c r="HG18" s="36">
        <f>IFERROR(HE18/(HF18*2.20462262185),0)</f>
        <v/>
      </c>
      <c r="HH18" s="35" t="n">
        <v>410171</v>
      </c>
      <c r="HI18" s="35" t="n">
        <v>599949</v>
      </c>
      <c r="HJ18" s="36">
        <f>IFERROR(HH18/(HI18*2.20462262185),0)</f>
        <v/>
      </c>
      <c r="HK18" s="35" t="n">
        <v>511234</v>
      </c>
      <c r="HL18" s="35" t="n">
        <v>728335</v>
      </c>
      <c r="HM18" s="36">
        <f>IFERROR(HK18/(HL18*2.20462262185),0)</f>
        <v/>
      </c>
      <c r="HN18" s="35" t="n">
        <v>113697</v>
      </c>
      <c r="HO18" s="35" t="n">
        <v>169905</v>
      </c>
      <c r="HP18" s="36">
        <f>IFERROR(HN18/(HO18*2.20462262185),0)</f>
        <v/>
      </c>
      <c r="HQ18" s="35" t="n">
        <v>804396</v>
      </c>
      <c r="HR18" s="35" t="n">
        <v>1032382</v>
      </c>
      <c r="HS18" s="36">
        <f>IFERROR(HQ18/(HR18*2.20462262185),0)</f>
        <v/>
      </c>
      <c r="HT18" s="35" t="n">
        <v>216229</v>
      </c>
      <c r="HU18" s="35" t="n">
        <v>291205</v>
      </c>
      <c r="HV18" s="36">
        <f>IFERROR(HT18/(HU18*2.20462262185),0)</f>
        <v/>
      </c>
      <c r="HW18" s="35" t="n">
        <v>453614</v>
      </c>
      <c r="HX18" s="35" t="n">
        <v>624598</v>
      </c>
      <c r="HY18" s="36">
        <f>IFERROR(HW18/(HX18*2.20462262185),0)</f>
        <v/>
      </c>
      <c r="HZ18" s="35" t="n">
        <v>485128</v>
      </c>
      <c r="IA18" s="35" t="n">
        <v>669653</v>
      </c>
      <c r="IB18" s="36">
        <f>IFERROR(HZ18/(IA18*2.20462262185),0)</f>
        <v/>
      </c>
      <c r="IC18" s="35" t="n">
        <v>419637</v>
      </c>
      <c r="ID18" s="35" t="n">
        <v>667017</v>
      </c>
      <c r="IE18" s="36">
        <f>IFERROR(IC18/(ID18*2.20462262185),0)</f>
        <v/>
      </c>
      <c r="IF18" s="35" t="n">
        <v>323667</v>
      </c>
      <c r="IG18" s="35" t="n">
        <v>457906</v>
      </c>
      <c r="IH18" s="36">
        <f>IFERROR(IF18/(IG18*2.20462262185),0)</f>
        <v/>
      </c>
      <c r="II18" s="35" t="n">
        <v>243445</v>
      </c>
      <c r="IJ18" s="35" t="n">
        <v>361763</v>
      </c>
      <c r="IK18" s="36">
        <f>IFERROR(II18/(IJ18*2.20462262185),0)</f>
        <v/>
      </c>
      <c r="IL18" s="35" t="n">
        <v>207935</v>
      </c>
      <c r="IM18" s="35" t="n">
        <v>309144</v>
      </c>
      <c r="IN18" s="36">
        <f>IFERROR(IL18/(IM18*2.20462262185),0)</f>
        <v/>
      </c>
      <c r="IO18" s="35" t="n">
        <v>577778</v>
      </c>
      <c r="IP18" s="35" t="n">
        <v>727953</v>
      </c>
      <c r="IQ18" s="36">
        <f>IFERROR(IO18/(IP18*2.20462262185),0)</f>
        <v/>
      </c>
      <c r="IR18" s="35" t="n">
        <v>442352</v>
      </c>
      <c r="IS18" s="35" t="n">
        <v>592654</v>
      </c>
      <c r="IT18" s="36">
        <f>IFERROR(IR18/(IS18*2.20462262185),0)</f>
        <v/>
      </c>
      <c r="IU18" s="35" t="n">
        <v>260628</v>
      </c>
      <c r="IV18" s="35" t="n">
        <v>374551</v>
      </c>
      <c r="IW18" s="36">
        <f>IFERROR(IU18/(IV18*2.20462262185),0)</f>
        <v/>
      </c>
      <c r="IX18" s="35" t="n">
        <v>475326</v>
      </c>
      <c r="IY18" s="35" t="n">
        <v>563316</v>
      </c>
      <c r="IZ18" s="36">
        <f>IFERROR(IX18/(IY18*2.20462262185),0)</f>
        <v/>
      </c>
      <c r="JA18" s="35" t="n">
        <v>312373</v>
      </c>
      <c r="JB18" s="35" t="n">
        <v>361126</v>
      </c>
      <c r="JC18" s="36">
        <f>IFERROR(JA18/(JB18*2.20462262185),0)</f>
        <v/>
      </c>
      <c r="JD18" s="35" t="n">
        <v>453813</v>
      </c>
      <c r="JE18" s="35" t="n">
        <v>546454</v>
      </c>
      <c r="JF18" s="36">
        <f>IFERROR(JD18/(JE18*2.20462262185),0)</f>
        <v/>
      </c>
      <c r="JG18" s="35" t="n">
        <v>474807</v>
      </c>
      <c r="JH18" s="35" t="n">
        <v>582529</v>
      </c>
      <c r="JI18" s="36">
        <f>IFERROR(JG18/(JH18*2.20462262185),0)</f>
        <v/>
      </c>
      <c r="JJ18" s="35" t="n">
        <v>348629</v>
      </c>
      <c r="JK18" s="35" t="n">
        <v>496603</v>
      </c>
      <c r="JL18" s="36">
        <f>IFERROR(JJ18/(JK18*2.20462262185),0)</f>
        <v/>
      </c>
      <c r="JM18" s="35" t="n">
        <v>356637</v>
      </c>
      <c r="JN18" s="35" t="n">
        <v>440395</v>
      </c>
      <c r="JO18" s="36">
        <f>IFERROR(JM18/(JN18*2.20462262185),0)</f>
        <v/>
      </c>
      <c r="JP18" s="35" t="n">
        <v>420173</v>
      </c>
      <c r="JQ18" s="35" t="n">
        <v>491577</v>
      </c>
      <c r="JR18" s="36">
        <f>IFERROR(JP18/(JQ18*2.20462262185),0)</f>
        <v/>
      </c>
    </row>
    <row r="19">
      <c r="A19" s="118" t="inlineStr">
        <is>
          <t>Nigeria</t>
        </is>
      </c>
      <c r="B19" s="119">
        <f>SUM(I19,L19,O19,R19,U19,X19)</f>
        <v/>
      </c>
      <c r="C19" s="119">
        <f>SUM(J19,M19,P19,S19,V19,Y19)</f>
        <v/>
      </c>
      <c r="D19" s="120">
        <f>C19/1000000</f>
        <v/>
      </c>
      <c r="E19" s="120">
        <f>C19*2.20462262185/1000000</f>
        <v/>
      </c>
      <c r="F19" s="121">
        <f>IFERROR(B19/(C19/1000),0)</f>
        <v/>
      </c>
      <c r="G19" s="122">
        <f>IFERROR(B19/(C19*2.20462262185),0)</f>
        <v/>
      </c>
      <c r="I19" s="35" t="n">
        <v>766401</v>
      </c>
      <c r="J19" s="35" t="n">
        <v>1510955</v>
      </c>
      <c r="K19" s="36">
        <f>IFERROR(I19/(J19*2.20462262185),0)</f>
        <v/>
      </c>
      <c r="L19" s="35" t="n">
        <v>383269</v>
      </c>
      <c r="M19" s="35" t="n">
        <v>724263</v>
      </c>
      <c r="N19" s="36">
        <f>IFERROR(L19/(M19*2.20462262185),0)</f>
        <v/>
      </c>
      <c r="O19" s="35" t="n">
        <v>469923</v>
      </c>
      <c r="P19" s="35" t="n">
        <v>986249</v>
      </c>
      <c r="Q19" s="36">
        <f>IFERROR(O19/(P19*2.20462262185),0)</f>
        <v/>
      </c>
      <c r="R19" s="35" t="n">
        <v>544140</v>
      </c>
      <c r="S19" s="35" t="n">
        <v>1017900</v>
      </c>
      <c r="T19" s="36">
        <f>IFERROR(R19/(S19*2.20462262185),0)</f>
        <v/>
      </c>
      <c r="U19" s="35" t="n">
        <v>521090</v>
      </c>
      <c r="V19" s="35" t="n">
        <v>939230</v>
      </c>
      <c r="W19" s="36">
        <f>IFERROR(U19/(V19*2.20462262185),0)</f>
        <v/>
      </c>
      <c r="X19" s="35" t="n">
        <v>221121</v>
      </c>
      <c r="Y19" s="35" t="n">
        <v>395140</v>
      </c>
      <c r="Z19" s="36">
        <f>IFERROR(X19/(Y19*2.20462262185),0)</f>
        <v/>
      </c>
      <c r="AA19" s="35" t="n">
        <v>73812</v>
      </c>
      <c r="AB19" s="35" t="n">
        <v>139632</v>
      </c>
      <c r="AC19" s="36">
        <f>IFERROR(AA19/(AB19*2.20462262185),0)</f>
        <v/>
      </c>
      <c r="AD19" s="35" t="n">
        <v>923747</v>
      </c>
      <c r="AE19" s="35" t="n">
        <v>1522754</v>
      </c>
      <c r="AF19" s="36">
        <f>IFERROR(AD19/(AE19*2.20462262185),0)</f>
        <v/>
      </c>
      <c r="AG19" s="35" t="n">
        <v>664944</v>
      </c>
      <c r="AH19" s="35" t="n">
        <v>1135160</v>
      </c>
      <c r="AI19" s="36">
        <f>IFERROR(AG19/(AH19*2.20462262185),0)</f>
        <v/>
      </c>
      <c r="AJ19" s="35" t="n">
        <v>1140688</v>
      </c>
      <c r="AK19" s="35" t="n">
        <v>1929573</v>
      </c>
      <c r="AL19" s="36">
        <f>IFERROR(AJ19/(AK19*2.20462262185),0)</f>
        <v/>
      </c>
      <c r="AM19" s="35" t="n">
        <v>430752</v>
      </c>
      <c r="AN19" s="35" t="n">
        <v>726520</v>
      </c>
      <c r="AO19" s="36">
        <f>IFERROR(AM19/(AN19*2.20462262185),0)</f>
        <v/>
      </c>
      <c r="AP19" s="35" t="n">
        <v>863067</v>
      </c>
      <c r="AQ19" s="35" t="n">
        <v>1486763</v>
      </c>
      <c r="AR19" s="36">
        <f>IFERROR(AP19/(AQ19*2.20462262185),0)</f>
        <v/>
      </c>
      <c r="AS19" s="35" t="n">
        <v>1020480</v>
      </c>
      <c r="AT19" s="35" t="n">
        <v>1632375</v>
      </c>
      <c r="AU19" s="36">
        <f>IFERROR(AS19/(AT19*2.20462262185),0)</f>
        <v/>
      </c>
      <c r="AV19" s="35" t="n">
        <v>912949</v>
      </c>
      <c r="AW19" s="35" t="n">
        <v>1653125</v>
      </c>
      <c r="AX19" s="36">
        <f>IFERROR(AV19/(AW19*2.20462262185),0)</f>
        <v/>
      </c>
      <c r="AY19" s="35" t="n">
        <v>948131</v>
      </c>
      <c r="AZ19" s="35" t="n">
        <v>1738715</v>
      </c>
      <c r="BA19" s="36">
        <f>IFERROR(AY19/(AZ19*2.20462262185),0)</f>
        <v/>
      </c>
      <c r="BB19" s="35" t="n">
        <v>879258</v>
      </c>
      <c r="BC19" s="35" t="n">
        <v>1566345</v>
      </c>
      <c r="BD19" s="36">
        <f>IFERROR(BB19/(BC19*2.20462262185),0)</f>
        <v/>
      </c>
      <c r="BE19" s="35" t="n">
        <v>1015356</v>
      </c>
      <c r="BF19" s="35" t="n">
        <v>1591435</v>
      </c>
      <c r="BG19" s="36">
        <f>IFERROR(BE19/(BF19*2.20462262185),0)</f>
        <v/>
      </c>
      <c r="BH19" s="35" t="n">
        <v>811952</v>
      </c>
      <c r="BI19" s="35" t="n">
        <v>1269035</v>
      </c>
      <c r="BJ19" s="36">
        <f>IFERROR(BH19/(BI19*2.20462262185),0)</f>
        <v/>
      </c>
      <c r="BK19" s="35" t="n">
        <v>754034</v>
      </c>
      <c r="BL19" s="35" t="n">
        <v>1037890</v>
      </c>
      <c r="BM19" s="36">
        <f>IFERROR(BK19/(BL19*2.20462262185),0)</f>
        <v/>
      </c>
      <c r="BN19" s="35" t="n">
        <v>1300349</v>
      </c>
      <c r="BO19" s="35" t="n">
        <v>2068008</v>
      </c>
      <c r="BP19" s="36">
        <f>IFERROR(BN19/(BO19*2.20462262185),0)</f>
        <v/>
      </c>
      <c r="BQ19" s="35" t="n">
        <v>458708</v>
      </c>
      <c r="BR19" s="35" t="n">
        <v>757611</v>
      </c>
      <c r="BS19" s="36">
        <f>IFERROR(BQ19/(BR19*2.20462262185),0)</f>
        <v/>
      </c>
      <c r="BT19" s="35" t="n">
        <v>679836</v>
      </c>
      <c r="BU19" s="35" t="n">
        <v>1263240</v>
      </c>
      <c r="BV19" s="36">
        <f>IFERROR(BT19/(BU19*2.20462262185),0)</f>
        <v/>
      </c>
      <c r="BW19" s="35" t="n">
        <v>34263</v>
      </c>
      <c r="BX19" s="35" t="n">
        <v>70550</v>
      </c>
      <c r="BY19" s="36">
        <f>IFERROR(BW19/(BX19*2.20462262185),0)</f>
        <v/>
      </c>
      <c r="BZ19" s="35" t="n">
        <v>835616</v>
      </c>
      <c r="CA19" s="35" t="n">
        <v>1409510</v>
      </c>
      <c r="CB19" s="36">
        <f>IFERROR(BZ19/(CA19*2.20462262185),0)</f>
        <v/>
      </c>
      <c r="CC19" s="35" t="n">
        <v>184374</v>
      </c>
      <c r="CD19" s="35" t="n">
        <v>311650</v>
      </c>
      <c r="CE19" s="36">
        <f>IFERROR(CC19/(CD19*2.20462262185),0)</f>
        <v/>
      </c>
      <c r="CF19" s="35" t="n">
        <v>798041</v>
      </c>
      <c r="CG19" s="35" t="n">
        <v>1403450</v>
      </c>
      <c r="CH19" s="36">
        <f>IFERROR(CF19/(CG19*2.20462262185),0)</f>
        <v/>
      </c>
      <c r="CI19" s="35" t="n">
        <v>542223</v>
      </c>
      <c r="CJ19" s="35" t="n">
        <v>1009135</v>
      </c>
      <c r="CK19" s="36">
        <f>IFERROR(CI19/(CJ19*2.20462262185),0)</f>
        <v/>
      </c>
      <c r="CL19" s="35" t="n">
        <v>822694</v>
      </c>
      <c r="CM19" s="35" t="n">
        <v>1467630</v>
      </c>
      <c r="CN19" s="36">
        <f>IFERROR(CL19/(CM19*2.20462262185),0)</f>
        <v/>
      </c>
      <c r="CO19" s="35" t="n">
        <v>182453</v>
      </c>
      <c r="CP19" s="35" t="n">
        <v>332966</v>
      </c>
      <c r="CQ19" s="36">
        <f>IFERROR(CO19/(CP19*2.20462262185),0)</f>
        <v/>
      </c>
      <c r="CR19" s="35" t="n">
        <v>576345</v>
      </c>
      <c r="CS19" s="35" t="n">
        <v>1022704</v>
      </c>
      <c r="CT19" s="36">
        <f>IFERROR(CR19/(CS19*2.20462262185),0)</f>
        <v/>
      </c>
      <c r="CU19" s="35" t="n">
        <v>844539</v>
      </c>
      <c r="CV19" s="35" t="n">
        <v>1479800</v>
      </c>
      <c r="CW19" s="36">
        <f>IFERROR(CU19/(CV19*2.20462262185),0)</f>
        <v/>
      </c>
      <c r="CX19" s="35" t="n">
        <v>260871</v>
      </c>
      <c r="CY19" s="35" t="n">
        <v>586820</v>
      </c>
      <c r="CZ19" s="36">
        <f>IFERROR(CX19/(CY19*2.20462262185),0)</f>
        <v/>
      </c>
      <c r="DA19" s="35" t="n">
        <v>624566</v>
      </c>
      <c r="DB19" s="35" t="n">
        <v>1218645</v>
      </c>
      <c r="DC19" s="36">
        <f>IFERROR(DA19/(DB19*2.20462262185),0)</f>
        <v/>
      </c>
      <c r="DD19" s="35" t="n">
        <v>440273</v>
      </c>
      <c r="DE19" s="35" t="n">
        <v>818575</v>
      </c>
      <c r="DF19" s="36">
        <f>IFERROR(DD19/(DE19*2.20462262185),0)</f>
        <v/>
      </c>
      <c r="FO19" s="35" t="n">
        <v>0</v>
      </c>
      <c r="FP19" s="35" t="n">
        <v>0</v>
      </c>
      <c r="FQ19" s="36">
        <f>IFERROR(FO19/(FP19*2.20462262185),0)</f>
        <v/>
      </c>
      <c r="FR19" s="35" t="n">
        <v>0</v>
      </c>
      <c r="FS19" s="35" t="n">
        <v>0</v>
      </c>
      <c r="FT19" s="36">
        <f>IFERROR(FR19/(FS19*2.20462262185),0)</f>
        <v/>
      </c>
      <c r="FU19" s="35" t="n">
        <v>0</v>
      </c>
      <c r="FV19" s="35" t="n">
        <v>0</v>
      </c>
      <c r="FW19" s="36">
        <f>IFERROR(FU19/(FV19*2.20462262185),0)</f>
        <v/>
      </c>
      <c r="FX19" s="35" t="n">
        <v>0</v>
      </c>
      <c r="FY19" s="35" t="n">
        <v>0</v>
      </c>
      <c r="FZ19" s="36">
        <f>IFERROR(FX19/(FY19*2.20462262185),0)</f>
        <v/>
      </c>
      <c r="GA19" s="35" t="n">
        <v>15960</v>
      </c>
      <c r="GB19" s="35" t="n">
        <v>21000</v>
      </c>
      <c r="GC19" s="36">
        <f>IFERROR(GA19/(GB19*2.20462262185),0)</f>
        <v/>
      </c>
    </row>
    <row r="20">
      <c r="A20" s="118" t="inlineStr">
        <is>
          <t>Peru</t>
        </is>
      </c>
      <c r="B20" s="119">
        <f>SUM(I20,L20,O20,R20,U20,X20)</f>
        <v/>
      </c>
      <c r="C20" s="119">
        <f>SUM(J20,M20,P20,S20,V20,Y20)</f>
        <v/>
      </c>
      <c r="D20" s="120">
        <f>C20/1000000</f>
        <v/>
      </c>
      <c r="E20" s="120">
        <f>C20*2.20462262185/1000000</f>
        <v/>
      </c>
      <c r="F20" s="121">
        <f>IFERROR(B20/(C20/1000),0)</f>
        <v/>
      </c>
      <c r="G20" s="122">
        <f>IFERROR(B20/(C20*2.20462262185),0)</f>
        <v/>
      </c>
      <c r="I20" s="35" t="n">
        <v>1074091</v>
      </c>
      <c r="J20" s="35" t="n">
        <v>1130756</v>
      </c>
      <c r="K20" s="36">
        <f>IFERROR(I20/(J20*2.20462262185),0)</f>
        <v/>
      </c>
      <c r="L20" s="35" t="n">
        <v>1058855</v>
      </c>
      <c r="M20" s="35" t="n">
        <v>1176424</v>
      </c>
      <c r="N20" s="36">
        <f>IFERROR(L20/(M20*2.20462262185),0)</f>
        <v/>
      </c>
      <c r="O20" s="35" t="n">
        <v>231903</v>
      </c>
      <c r="P20" s="35" t="n">
        <v>335316</v>
      </c>
      <c r="Q20" s="36">
        <f>IFERROR(O20/(P20*2.20462262185),0)</f>
        <v/>
      </c>
      <c r="R20" s="35" t="n">
        <v>524807</v>
      </c>
      <c r="S20" s="35" t="n">
        <v>710882</v>
      </c>
      <c r="T20" s="36">
        <f>IFERROR(R20/(S20*2.20462262185),0)</f>
        <v/>
      </c>
      <c r="U20" s="35" t="n">
        <v>342830</v>
      </c>
      <c r="V20" s="35" t="n">
        <v>363653</v>
      </c>
      <c r="W20" s="36">
        <f>IFERROR(U20/(V20*2.20462262185),0)</f>
        <v/>
      </c>
      <c r="X20" s="35" t="n">
        <v>417095</v>
      </c>
      <c r="Y20" s="35" t="n">
        <v>685379</v>
      </c>
      <c r="Z20" s="36">
        <f>IFERROR(X20/(Y20*2.20462262185),0)</f>
        <v/>
      </c>
      <c r="AA20" s="35" t="n">
        <v>600842</v>
      </c>
      <c r="AB20" s="35" t="n">
        <v>977083</v>
      </c>
      <c r="AC20" s="36">
        <f>IFERROR(AA20/(AB20*2.20462262185),0)</f>
        <v/>
      </c>
      <c r="AD20" s="35" t="n">
        <v>0</v>
      </c>
      <c r="AE20" s="35" t="n">
        <v>0</v>
      </c>
      <c r="AF20" s="36">
        <f>IFERROR(AD20/(AE20*2.20462262185),0)</f>
        <v/>
      </c>
      <c r="AG20" s="35" t="n">
        <v>424152</v>
      </c>
      <c r="AH20" s="35" t="n">
        <v>629689</v>
      </c>
      <c r="AI20" s="36">
        <f>IFERROR(AG20/(AH20*2.20462262185),0)</f>
        <v/>
      </c>
      <c r="AJ20" s="35" t="n">
        <v>260797</v>
      </c>
      <c r="AK20" s="35" t="n">
        <v>355625</v>
      </c>
      <c r="AL20" s="36">
        <f>IFERROR(AJ20/(AK20*2.20462262185),0)</f>
        <v/>
      </c>
      <c r="AM20" s="35" t="n">
        <v>675523</v>
      </c>
      <c r="AN20" s="35" t="n">
        <v>744244</v>
      </c>
      <c r="AO20" s="36">
        <f>IFERROR(AM20/(AN20*2.20462262185),0)</f>
        <v/>
      </c>
      <c r="AP20" s="35" t="n">
        <v>370405</v>
      </c>
      <c r="AQ20" s="35" t="n">
        <v>381565</v>
      </c>
      <c r="AR20" s="36">
        <f>IFERROR(AP20/(AQ20*2.20462262185),0)</f>
        <v/>
      </c>
      <c r="AS20" s="35" t="n">
        <v>750086</v>
      </c>
      <c r="AT20" s="35" t="n">
        <v>718524</v>
      </c>
      <c r="AU20" s="36">
        <f>IFERROR(AS20/(AT20*2.20462262185),0)</f>
        <v/>
      </c>
      <c r="AV20" s="35" t="n">
        <v>846363</v>
      </c>
      <c r="AW20" s="35" t="n">
        <v>797049</v>
      </c>
      <c r="AX20" s="36">
        <f>IFERROR(AV20/(AW20*2.20462262185),0)</f>
        <v/>
      </c>
      <c r="AY20" s="35" t="n">
        <v>1496518</v>
      </c>
      <c r="AZ20" s="35" t="n">
        <v>1321373</v>
      </c>
      <c r="BA20" s="36">
        <f>IFERROR(AY20/(AZ20*2.20462262185),0)</f>
        <v/>
      </c>
      <c r="BB20" s="35" t="n">
        <v>360886</v>
      </c>
      <c r="BC20" s="35" t="n">
        <v>312526</v>
      </c>
      <c r="BD20" s="36">
        <f>IFERROR(BB20/(BC20*2.20462262185),0)</f>
        <v/>
      </c>
      <c r="BE20" s="35" t="n">
        <v>409620</v>
      </c>
      <c r="BF20" s="35" t="n">
        <v>349329</v>
      </c>
      <c r="BG20" s="36">
        <f>IFERROR(BE20/(BF20*2.20462262185),0)</f>
        <v/>
      </c>
      <c r="BH20" s="35" t="n">
        <v>805963</v>
      </c>
      <c r="BI20" s="35" t="n">
        <v>692195</v>
      </c>
      <c r="BJ20" s="36">
        <f>IFERROR(BH20/(BI20*2.20462262185),0)</f>
        <v/>
      </c>
      <c r="BK20" s="35" t="n">
        <v>566936</v>
      </c>
      <c r="BL20" s="35" t="n">
        <v>481237</v>
      </c>
      <c r="BM20" s="36">
        <f>IFERROR(BK20/(BL20*2.20462262185),0)</f>
        <v/>
      </c>
      <c r="BN20" s="35" t="n">
        <v>387382</v>
      </c>
      <c r="BO20" s="35" t="n">
        <v>360379</v>
      </c>
      <c r="BP20" s="36">
        <f>IFERROR(BN20/(BO20*2.20462262185),0)</f>
        <v/>
      </c>
      <c r="BQ20" s="35" t="n">
        <v>574789</v>
      </c>
      <c r="BR20" s="35" t="n">
        <v>481454</v>
      </c>
      <c r="BS20" s="36">
        <f>IFERROR(BQ20/(BR20*2.20462262185),0)</f>
        <v/>
      </c>
      <c r="BT20" s="35" t="n">
        <v>490689</v>
      </c>
      <c r="BU20" s="35" t="n">
        <v>458059</v>
      </c>
      <c r="BV20" s="36">
        <f>IFERROR(BT20/(BU20*2.20462262185),0)</f>
        <v/>
      </c>
      <c r="BW20" s="35" t="n">
        <v>183003</v>
      </c>
      <c r="BX20" s="35" t="n">
        <v>164182</v>
      </c>
      <c r="BY20" s="36">
        <f>IFERROR(BW20/(BX20*2.20462262185),0)</f>
        <v/>
      </c>
      <c r="BZ20" s="35" t="n">
        <v>619863</v>
      </c>
      <c r="CA20" s="35" t="n">
        <v>647696</v>
      </c>
      <c r="CB20" s="36">
        <f>IFERROR(BZ20/(CA20*2.20462262185),0)</f>
        <v/>
      </c>
      <c r="CC20" s="35" t="n">
        <v>290387</v>
      </c>
      <c r="CD20" s="35" t="n">
        <v>302693</v>
      </c>
      <c r="CE20" s="36">
        <f>IFERROR(CC20/(CD20*2.20462262185),0)</f>
        <v/>
      </c>
      <c r="CF20" s="35" t="n">
        <v>490849</v>
      </c>
      <c r="CG20" s="35" t="n">
        <v>563575</v>
      </c>
      <c r="CH20" s="36">
        <f>IFERROR(CF20/(CG20*2.20462262185),0)</f>
        <v/>
      </c>
      <c r="CI20" s="35" t="n">
        <v>1430909</v>
      </c>
      <c r="CJ20" s="35" t="n">
        <v>1690817</v>
      </c>
      <c r="CK20" s="36">
        <f>IFERROR(CI20/(CJ20*2.20462262185),0)</f>
        <v/>
      </c>
      <c r="CL20" s="35" t="n">
        <v>374766</v>
      </c>
      <c r="CM20" s="35" t="n">
        <v>432337</v>
      </c>
      <c r="CN20" s="36">
        <f>IFERROR(CL20/(CM20*2.20462262185),0)</f>
        <v/>
      </c>
      <c r="CO20" s="35" t="n">
        <v>705698</v>
      </c>
      <c r="CP20" s="35" t="n">
        <v>860158</v>
      </c>
      <c r="CQ20" s="36">
        <f>IFERROR(CO20/(CP20*2.20462262185),0)</f>
        <v/>
      </c>
      <c r="CR20" s="35" t="n">
        <v>595368</v>
      </c>
      <c r="CS20" s="35" t="n">
        <v>732144</v>
      </c>
      <c r="CT20" s="36">
        <f>IFERROR(CR20/(CS20*2.20462262185),0)</f>
        <v/>
      </c>
      <c r="CU20" s="35" t="n">
        <v>502621</v>
      </c>
      <c r="CV20" s="35" t="n">
        <v>630138</v>
      </c>
      <c r="CW20" s="36">
        <f>IFERROR(CU20/(CV20*2.20462262185),0)</f>
        <v/>
      </c>
      <c r="CX20" s="35" t="n">
        <v>370736</v>
      </c>
      <c r="CY20" s="35" t="n">
        <v>501759</v>
      </c>
      <c r="CZ20" s="36">
        <f>IFERROR(CX20/(CY20*2.20462262185),0)</f>
        <v/>
      </c>
      <c r="DA20" s="35" t="n">
        <v>522182</v>
      </c>
      <c r="DB20" s="35" t="n">
        <v>731236</v>
      </c>
      <c r="DC20" s="36">
        <f>IFERROR(DA20/(DB20*2.20462262185),0)</f>
        <v/>
      </c>
      <c r="DD20" s="35" t="n">
        <v>432976</v>
      </c>
      <c r="DE20" s="35" t="n">
        <v>604824</v>
      </c>
      <c r="DF20" s="36">
        <f>IFERROR(DD20/(DE20*2.20462262185),0)</f>
        <v/>
      </c>
      <c r="DG20" s="35" t="n">
        <v>375182</v>
      </c>
      <c r="DH20" s="35" t="n">
        <v>542136</v>
      </c>
      <c r="DI20" s="36">
        <f>IFERROR(DG20/(DH20*2.20462262185),0)</f>
        <v/>
      </c>
      <c r="DJ20" s="35" t="n">
        <v>422152</v>
      </c>
      <c r="DK20" s="35" t="n">
        <v>590492</v>
      </c>
      <c r="DL20" s="36">
        <f>IFERROR(DJ20/(DK20*2.20462262185),0)</f>
        <v/>
      </c>
      <c r="DM20" s="35" t="n">
        <v>206168</v>
      </c>
      <c r="DN20" s="35" t="n">
        <v>288576</v>
      </c>
      <c r="DO20" s="36">
        <f>IFERROR(DM20/(DN20*2.20462262185),0)</f>
        <v/>
      </c>
      <c r="DP20" s="35" t="n">
        <v>353181</v>
      </c>
      <c r="DQ20" s="35" t="n">
        <v>481122</v>
      </c>
      <c r="DR20" s="36">
        <f>IFERROR(DP20/(DQ20*2.20462262185),0)</f>
        <v/>
      </c>
      <c r="DS20" s="35" t="n">
        <v>59058</v>
      </c>
      <c r="DT20" s="35" t="n">
        <v>70838</v>
      </c>
      <c r="DU20" s="36">
        <f>IFERROR(DS20/(DT20*2.20462262185),0)</f>
        <v/>
      </c>
      <c r="DV20" s="35" t="n">
        <v>0</v>
      </c>
      <c r="DW20" s="35" t="n">
        <v>0</v>
      </c>
      <c r="DX20" s="36">
        <f>IFERROR(DV20/(DW20*2.20462262185),0)</f>
        <v/>
      </c>
      <c r="DY20" s="35" t="n">
        <v>174299</v>
      </c>
      <c r="DZ20" s="35" t="n">
        <v>237420</v>
      </c>
      <c r="EA20" s="36">
        <f>IFERROR(DY20/(DZ20*2.20462262185),0)</f>
        <v/>
      </c>
      <c r="EB20" s="35" t="n">
        <v>186412</v>
      </c>
      <c r="EC20" s="35" t="n">
        <v>233872</v>
      </c>
      <c r="ED20" s="36">
        <f>IFERROR(EB20/(EC20*2.20462262185),0)</f>
        <v/>
      </c>
      <c r="EE20" s="35" t="n">
        <v>146196</v>
      </c>
      <c r="EF20" s="35" t="n">
        <v>161058</v>
      </c>
      <c r="EG20" s="36">
        <f>IFERROR(EE20/(EF20*2.20462262185),0)</f>
        <v/>
      </c>
      <c r="EH20" s="35" t="n">
        <v>482004</v>
      </c>
      <c r="EI20" s="35" t="n">
        <v>433105</v>
      </c>
      <c r="EJ20" s="36">
        <f>IFERROR(EH20/(EI20*2.20462262185),0)</f>
        <v/>
      </c>
      <c r="EK20" s="35" t="n">
        <v>458653</v>
      </c>
      <c r="EL20" s="35" t="n">
        <v>377520</v>
      </c>
      <c r="EM20" s="36">
        <f>IFERROR(EK20/(EL20*2.20462262185),0)</f>
        <v/>
      </c>
      <c r="EN20" s="35" t="n">
        <v>206517</v>
      </c>
      <c r="EO20" s="35" t="n">
        <v>167053</v>
      </c>
      <c r="EP20" s="36">
        <f>IFERROR(EN20/(EO20*2.20462262185),0)</f>
        <v/>
      </c>
      <c r="EQ20" s="35" t="n">
        <v>267443</v>
      </c>
      <c r="ER20" s="35" t="n">
        <v>209342</v>
      </c>
      <c r="ES20" s="36">
        <f>IFERROR(EQ20/(ER20*2.20462262185),0)</f>
        <v/>
      </c>
      <c r="ET20" s="35" t="n">
        <v>787057</v>
      </c>
      <c r="EU20" s="35" t="n">
        <v>637355</v>
      </c>
      <c r="EV20" s="36">
        <f>IFERROR(ET20/(EU20*2.20462262185),0)</f>
        <v/>
      </c>
      <c r="EW20" s="35" t="n">
        <v>674003</v>
      </c>
      <c r="EX20" s="35" t="n">
        <v>519028</v>
      </c>
      <c r="EY20" s="36">
        <f>IFERROR(EW20/(EX20*2.20462262185),0)</f>
        <v/>
      </c>
      <c r="EZ20" s="35" t="n">
        <v>238800</v>
      </c>
      <c r="FA20" s="35" t="n">
        <v>194374</v>
      </c>
      <c r="FB20" s="36">
        <f>IFERROR(EZ20/(FA20*2.20462262185),0)</f>
        <v/>
      </c>
      <c r="FC20" s="35" t="n">
        <v>730401</v>
      </c>
      <c r="FD20" s="35" t="n">
        <v>565572</v>
      </c>
      <c r="FE20" s="36">
        <f>IFERROR(FC20/(FD20*2.20462262185),0)</f>
        <v/>
      </c>
      <c r="FF20" s="35" t="n">
        <v>116171</v>
      </c>
      <c r="FG20" s="35" t="n">
        <v>108790</v>
      </c>
      <c r="FH20" s="36">
        <f>IFERROR(FF20/(FG20*2.20462262185),0)</f>
        <v/>
      </c>
      <c r="FI20" s="35" t="n">
        <v>305148</v>
      </c>
      <c r="FJ20" s="35" t="n">
        <v>259084</v>
      </c>
      <c r="FK20" s="36">
        <f>IFERROR(FI20/(FJ20*2.20462262185),0)</f>
        <v/>
      </c>
      <c r="FL20" s="35" t="n">
        <v>704824</v>
      </c>
      <c r="FM20" s="35" t="n">
        <v>627450</v>
      </c>
      <c r="FN20" s="36">
        <f>IFERROR(FL20/(FM20*2.20462262185),0)</f>
        <v/>
      </c>
      <c r="FO20" s="35" t="n">
        <v>443502</v>
      </c>
      <c r="FP20" s="35" t="n">
        <v>407574</v>
      </c>
      <c r="FQ20" s="36">
        <f>IFERROR(FO20/(FP20*2.20462262185),0)</f>
        <v/>
      </c>
      <c r="FR20" s="35" t="n">
        <v>1019469</v>
      </c>
      <c r="FS20" s="35" t="n">
        <v>892422</v>
      </c>
      <c r="FT20" s="36">
        <f>IFERROR(FR20/(FS20*2.20462262185),0)</f>
        <v/>
      </c>
      <c r="FU20" s="35" t="n">
        <v>1001572</v>
      </c>
      <c r="FV20" s="35" t="n">
        <v>935002</v>
      </c>
      <c r="FW20" s="36">
        <f>IFERROR(FU20/(FV20*2.20462262185),0)</f>
        <v/>
      </c>
      <c r="FX20" s="35" t="n">
        <v>381327</v>
      </c>
      <c r="FY20" s="35" t="n">
        <v>360526</v>
      </c>
      <c r="FZ20" s="36">
        <f>IFERROR(FX20/(FY20*2.20462262185),0)</f>
        <v/>
      </c>
      <c r="GA20" s="35" t="n">
        <v>573247</v>
      </c>
      <c r="GB20" s="35" t="n">
        <v>649175</v>
      </c>
      <c r="GC20" s="36">
        <f>IFERROR(GA20/(GB20*2.20462262185),0)</f>
        <v/>
      </c>
      <c r="GD20" s="35" t="n">
        <v>312253</v>
      </c>
      <c r="GE20" s="35" t="n">
        <v>376802</v>
      </c>
      <c r="GF20" s="36">
        <f>IFERROR(GD20/(GE20*2.20462262185),0)</f>
        <v/>
      </c>
      <c r="GG20" s="35" t="n">
        <v>159760</v>
      </c>
      <c r="GH20" s="35" t="n">
        <v>185910</v>
      </c>
      <c r="GI20" s="36">
        <f>IFERROR(GG20/(GH20*2.20462262185),0)</f>
        <v/>
      </c>
      <c r="GJ20" s="35" t="n">
        <v>383584</v>
      </c>
      <c r="GK20" s="35" t="n">
        <v>466660</v>
      </c>
      <c r="GL20" s="36">
        <f>IFERROR(GJ20/(GK20*2.20462262185),0)</f>
        <v/>
      </c>
      <c r="GM20" s="35" t="n">
        <v>233399</v>
      </c>
      <c r="GN20" s="35" t="n">
        <v>328328</v>
      </c>
      <c r="GO20" s="36">
        <f>IFERROR(GM20/(GN20*2.20462262185),0)</f>
        <v/>
      </c>
      <c r="GP20" s="35" t="n">
        <v>530369</v>
      </c>
      <c r="GQ20" s="35" t="n">
        <v>733600</v>
      </c>
      <c r="GR20" s="36">
        <f>IFERROR(GP20/(GQ20*2.20462262185),0)</f>
        <v/>
      </c>
      <c r="GS20" s="35" t="n">
        <v>144967</v>
      </c>
      <c r="GT20" s="35" t="n">
        <v>222270</v>
      </c>
      <c r="GU20" s="36">
        <f>IFERROR(GS20/(GT20*2.20462262185),0)</f>
        <v/>
      </c>
      <c r="GV20" s="35" t="n">
        <v>63119</v>
      </c>
      <c r="GW20" s="35" t="n">
        <v>95590</v>
      </c>
      <c r="GX20" s="36">
        <f>IFERROR(GV20/(GW20*2.20462262185),0)</f>
        <v/>
      </c>
      <c r="GY20" s="35" t="n">
        <v>185195</v>
      </c>
      <c r="GZ20" s="35" t="n">
        <v>284000</v>
      </c>
      <c r="HA20" s="36">
        <f>IFERROR(GY20/(GZ20*2.20462262185),0)</f>
        <v/>
      </c>
      <c r="HB20" s="35" t="n">
        <v>214275</v>
      </c>
      <c r="HC20" s="35" t="n">
        <v>330130</v>
      </c>
      <c r="HD20" s="36">
        <f>IFERROR(HB20/(HC20*2.20462262185),0)</f>
        <v/>
      </c>
      <c r="HE20" s="35" t="n">
        <v>26897</v>
      </c>
      <c r="HF20" s="35" t="n">
        <v>49120</v>
      </c>
      <c r="HG20" s="36">
        <f>IFERROR(HE20/(HF20*2.20462262185),0)</f>
        <v/>
      </c>
      <c r="HH20" s="35" t="n">
        <v>114858</v>
      </c>
      <c r="HI20" s="35" t="n">
        <v>188082</v>
      </c>
      <c r="HJ20" s="36">
        <f>IFERROR(HH20/(HI20*2.20462262185),0)</f>
        <v/>
      </c>
      <c r="HK20" s="35" t="n">
        <v>226883</v>
      </c>
      <c r="HL20" s="35" t="n">
        <v>356179</v>
      </c>
      <c r="HM20" s="36">
        <f>IFERROR(HK20/(HL20*2.20462262185),0)</f>
        <v/>
      </c>
      <c r="HN20" s="35" t="n">
        <v>590363</v>
      </c>
      <c r="HO20" s="35" t="n">
        <v>863983</v>
      </c>
      <c r="HP20" s="36">
        <f>IFERROR(HN20/(HO20*2.20462262185),0)</f>
        <v/>
      </c>
      <c r="HQ20" s="35" t="n">
        <v>33361</v>
      </c>
      <c r="HR20" s="35" t="n">
        <v>49634</v>
      </c>
      <c r="HS20" s="36">
        <f>IFERROR(HQ20/(HR20*2.20462262185),0)</f>
        <v/>
      </c>
      <c r="HT20" s="35" t="n">
        <v>25888</v>
      </c>
      <c r="HU20" s="35" t="n">
        <v>45556</v>
      </c>
      <c r="HV20" s="36">
        <f>IFERROR(HT20/(HU20*2.20462262185),0)</f>
        <v/>
      </c>
      <c r="HW20" s="35" t="n">
        <v>243385</v>
      </c>
      <c r="HX20" s="35" t="n">
        <v>372367</v>
      </c>
      <c r="HY20" s="36">
        <f>IFERROR(HW20/(HX20*2.20462262185),0)</f>
        <v/>
      </c>
      <c r="HZ20" s="35" t="n">
        <v>292850</v>
      </c>
      <c r="IA20" s="35" t="n">
        <v>461489</v>
      </c>
      <c r="IB20" s="36">
        <f>IFERROR(HZ20/(IA20*2.20462262185),0)</f>
        <v/>
      </c>
      <c r="IC20" s="35" t="n">
        <v>127691</v>
      </c>
      <c r="ID20" s="35" t="n">
        <v>198435</v>
      </c>
      <c r="IE20" s="36">
        <f>IFERROR(IC20/(ID20*2.20462262185),0)</f>
        <v/>
      </c>
      <c r="IF20" s="35" t="n">
        <v>259771</v>
      </c>
      <c r="IG20" s="35" t="n">
        <v>383410</v>
      </c>
      <c r="IH20" s="36">
        <f>IFERROR(IF20/(IG20*2.20462262185),0)</f>
        <v/>
      </c>
      <c r="II20" s="35" t="n">
        <v>526183</v>
      </c>
      <c r="IJ20" s="35" t="n">
        <v>740430</v>
      </c>
      <c r="IK20" s="36">
        <f>IFERROR(II20/(IJ20*2.20462262185),0)</f>
        <v/>
      </c>
      <c r="IL20" s="35" t="n">
        <v>332273</v>
      </c>
      <c r="IM20" s="35" t="n">
        <v>399836</v>
      </c>
      <c r="IN20" s="36">
        <f>IFERROR(IL20/(IM20*2.20462262185),0)</f>
        <v/>
      </c>
      <c r="IO20" s="35" t="n">
        <v>367258</v>
      </c>
      <c r="IP20" s="35" t="n">
        <v>473928</v>
      </c>
      <c r="IQ20" s="36">
        <f>IFERROR(IO20/(IP20*2.20462262185),0)</f>
        <v/>
      </c>
      <c r="IR20" s="35" t="n">
        <v>252193</v>
      </c>
      <c r="IS20" s="35" t="n">
        <v>307739</v>
      </c>
      <c r="IT20" s="36">
        <f>IFERROR(IR20/(IS20*2.20462262185),0)</f>
        <v/>
      </c>
      <c r="IU20" s="35" t="n">
        <v>225067</v>
      </c>
      <c r="IV20" s="35" t="n">
        <v>293534</v>
      </c>
      <c r="IW20" s="36">
        <f>IFERROR(IU20/(IV20*2.20462262185),0)</f>
        <v/>
      </c>
      <c r="IX20" s="35" t="n">
        <v>395759</v>
      </c>
      <c r="IY20" s="35" t="n">
        <v>494883</v>
      </c>
      <c r="IZ20" s="36">
        <f>IFERROR(IX20/(IY20*2.20462262185),0)</f>
        <v/>
      </c>
      <c r="JA20" s="35" t="n">
        <v>251068</v>
      </c>
      <c r="JB20" s="35" t="n">
        <v>297541</v>
      </c>
      <c r="JC20" s="36">
        <f>IFERROR(JA20/(JB20*2.20462262185),0)</f>
        <v/>
      </c>
      <c r="JD20" s="35" t="n">
        <v>113298</v>
      </c>
      <c r="JE20" s="35" t="n">
        <v>155409</v>
      </c>
      <c r="JF20" s="36">
        <f>IFERROR(JD20/(JE20*2.20462262185),0)</f>
        <v/>
      </c>
      <c r="JG20" s="35" t="n">
        <v>187994</v>
      </c>
      <c r="JH20" s="35" t="n">
        <v>237621</v>
      </c>
      <c r="JI20" s="36">
        <f>IFERROR(JG20/(JH20*2.20462262185),0)</f>
        <v/>
      </c>
      <c r="JJ20" s="35" t="n">
        <v>96592</v>
      </c>
      <c r="JK20" s="35" t="n">
        <v>134933</v>
      </c>
      <c r="JL20" s="36">
        <f>IFERROR(JJ20/(JK20*2.20462262185),0)</f>
        <v/>
      </c>
      <c r="JM20" s="35" t="n">
        <v>64974</v>
      </c>
      <c r="JN20" s="35" t="n">
        <v>109703</v>
      </c>
      <c r="JO20" s="36">
        <f>IFERROR(JM20/(JN20*2.20462262185),0)</f>
        <v/>
      </c>
      <c r="JP20" s="35" t="n">
        <v>215088</v>
      </c>
      <c r="JQ20" s="35" t="n">
        <v>271588</v>
      </c>
      <c r="JR20" s="36">
        <f>IFERROR(JP20/(JQ20*2.20462262185),0)</f>
        <v/>
      </c>
    </row>
    <row r="21">
      <c r="A21" s="118" t="inlineStr">
        <is>
          <t>Turkey</t>
        </is>
      </c>
      <c r="B21" s="119">
        <f>SUM(I21,L21,O21,R21,U21,X21)</f>
        <v/>
      </c>
      <c r="C21" s="119">
        <f>SUM(J21,M21,P21,S21,V21,Y21)</f>
        <v/>
      </c>
      <c r="D21" s="120">
        <f>C21/1000000</f>
        <v/>
      </c>
      <c r="E21" s="120">
        <f>C21*2.20462262185/1000000</f>
        <v/>
      </c>
      <c r="F21" s="121">
        <f>IFERROR(B21/(C21/1000),0)</f>
        <v/>
      </c>
      <c r="G21" s="122">
        <f>IFERROR(B21/(C21*2.20462262185),0)</f>
        <v/>
      </c>
      <c r="I21" s="35" t="n">
        <v>0</v>
      </c>
      <c r="J21" s="35" t="n">
        <v>0</v>
      </c>
      <c r="K21" s="36">
        <f>IFERROR(I21/(J21*2.20462262185),0)</f>
        <v/>
      </c>
      <c r="L21" s="35" t="n">
        <v>0</v>
      </c>
      <c r="M21" s="35" t="n">
        <v>0</v>
      </c>
      <c r="N21" s="36">
        <f>IFERROR(L21/(M21*2.20462262185),0)</f>
        <v/>
      </c>
      <c r="O21" s="35" t="n">
        <v>166588</v>
      </c>
      <c r="P21" s="35" t="n">
        <v>198000</v>
      </c>
      <c r="Q21" s="36">
        <f>IFERROR(O21/(P21*2.20462262185),0)</f>
        <v/>
      </c>
      <c r="R21" s="35" t="n">
        <v>1329306</v>
      </c>
      <c r="S21" s="35" t="n">
        <v>1586626</v>
      </c>
      <c r="T21" s="36">
        <f>IFERROR(R21/(S21*2.20462262185),0)</f>
        <v/>
      </c>
      <c r="U21" s="35" t="n">
        <v>580855</v>
      </c>
      <c r="V21" s="35" t="n">
        <v>674965</v>
      </c>
      <c r="W21" s="36">
        <f>IFERROR(U21/(V21*2.20462262185),0)</f>
        <v/>
      </c>
      <c r="X21" s="35" t="n">
        <v>112600</v>
      </c>
      <c r="Y21" s="35" t="n">
        <v>73836</v>
      </c>
      <c r="Z21" s="36">
        <f>IFERROR(X21/(Y21*2.20462262185),0)</f>
        <v/>
      </c>
      <c r="AA21" s="35" t="n">
        <v>727700</v>
      </c>
      <c r="AB21" s="35" t="n">
        <v>840257</v>
      </c>
      <c r="AC21" s="36">
        <f>IFERROR(AA21/(AB21*2.20462262185),0)</f>
        <v/>
      </c>
      <c r="AD21" s="35" t="n">
        <v>784921</v>
      </c>
      <c r="AE21" s="35" t="n">
        <v>863000</v>
      </c>
      <c r="AF21" s="36">
        <f>IFERROR(AD21/(AE21*2.20462262185),0)</f>
        <v/>
      </c>
      <c r="AG21" s="35" t="n">
        <v>576966</v>
      </c>
      <c r="AH21" s="35" t="n">
        <v>477784</v>
      </c>
      <c r="AI21" s="36">
        <f>IFERROR(AG21/(AH21*2.20462262185),0)</f>
        <v/>
      </c>
      <c r="AJ21" s="35" t="n">
        <v>407694</v>
      </c>
      <c r="AK21" s="35" t="n">
        <v>406076</v>
      </c>
      <c r="AL21" s="36">
        <f>IFERROR(AJ21/(AK21*2.20462262185),0)</f>
        <v/>
      </c>
      <c r="AM21" s="35" t="n">
        <v>1010074</v>
      </c>
      <c r="AN21" s="35" t="n">
        <v>982629</v>
      </c>
      <c r="AO21" s="36">
        <f>IFERROR(AM21/(AN21*2.20462262185),0)</f>
        <v/>
      </c>
      <c r="AP21" s="35" t="n">
        <v>285038</v>
      </c>
      <c r="AQ21" s="35" t="n">
        <v>330000</v>
      </c>
      <c r="AR21" s="36">
        <f>IFERROR(AP21/(AQ21*2.20462262185),0)</f>
        <v/>
      </c>
      <c r="AS21" s="35" t="n">
        <v>113340</v>
      </c>
      <c r="AT21" s="35" t="n">
        <v>72330</v>
      </c>
      <c r="AU21" s="36">
        <f>IFERROR(AS21/(AT21*2.20462262185),0)</f>
        <v/>
      </c>
      <c r="AV21" s="35" t="n">
        <v>451001</v>
      </c>
      <c r="AW21" s="35" t="n">
        <v>439127</v>
      </c>
      <c r="AX21" s="36">
        <f>IFERROR(AV21/(AW21*2.20462262185),0)</f>
        <v/>
      </c>
      <c r="AY21" s="35" t="n">
        <v>447841</v>
      </c>
      <c r="AZ21" s="35" t="n">
        <v>484000</v>
      </c>
      <c r="BA21" s="36">
        <f>IFERROR(AY21/(AZ21*2.20462262185),0)</f>
        <v/>
      </c>
      <c r="BB21" s="35" t="n">
        <v>112205</v>
      </c>
      <c r="BC21" s="35" t="n">
        <v>110000</v>
      </c>
      <c r="BD21" s="36">
        <f>IFERROR(BB21/(BC21*2.20462262185),0)</f>
        <v/>
      </c>
      <c r="BE21" s="35" t="n">
        <v>1996035</v>
      </c>
      <c r="BF21" s="35" t="n">
        <v>1188000</v>
      </c>
      <c r="BG21" s="36">
        <f>IFERROR(BE21/(BF21*2.20462262185),0)</f>
        <v/>
      </c>
      <c r="BH21" s="35" t="n">
        <v>266442</v>
      </c>
      <c r="BI21" s="35" t="n">
        <v>255595</v>
      </c>
      <c r="BJ21" s="36">
        <f>IFERROR(BH21/(BI21*2.20462262185),0)</f>
        <v/>
      </c>
      <c r="BK21" s="35" t="n">
        <v>272211</v>
      </c>
      <c r="BL21" s="35" t="n">
        <v>264000</v>
      </c>
      <c r="BM21" s="36">
        <f>IFERROR(BK21/(BL21*2.20462262185),0)</f>
        <v/>
      </c>
      <c r="BN21" s="35" t="n">
        <v>4574946</v>
      </c>
      <c r="BO21" s="35" t="n">
        <v>2707000</v>
      </c>
      <c r="BP21" s="36">
        <f>IFERROR(BN21/(BO21*2.20462262185),0)</f>
        <v/>
      </c>
      <c r="BQ21" s="35" t="n">
        <v>6058789</v>
      </c>
      <c r="BR21" s="35" t="n">
        <v>3516400</v>
      </c>
      <c r="BS21" s="36">
        <f>IFERROR(BQ21/(BR21*2.20462262185),0)</f>
        <v/>
      </c>
      <c r="BT21" s="35" t="n">
        <v>5102803</v>
      </c>
      <c r="BU21" s="35" t="n">
        <v>2970000</v>
      </c>
      <c r="BV21" s="36">
        <f>IFERROR(BT21/(BU21*2.20462262185),0)</f>
        <v/>
      </c>
      <c r="BW21" s="35" t="n">
        <v>297373</v>
      </c>
      <c r="BX21" s="35" t="n">
        <v>243150</v>
      </c>
      <c r="BY21" s="36">
        <f>IFERROR(BW21/(BX21*2.20462262185),0)</f>
        <v/>
      </c>
      <c r="BZ21" s="35" t="n">
        <v>72430</v>
      </c>
      <c r="CA21" s="35" t="n">
        <v>59400</v>
      </c>
      <c r="CB21" s="36">
        <f>IFERROR(BZ21/(CA21*2.20462262185),0)</f>
        <v/>
      </c>
      <c r="CC21" s="35" t="n">
        <v>1284519</v>
      </c>
      <c r="CD21" s="35" t="n">
        <v>724450</v>
      </c>
      <c r="CE21" s="36">
        <f>IFERROR(CC21/(CD21*2.20462262185),0)</f>
        <v/>
      </c>
      <c r="CF21" s="35" t="n">
        <v>226311</v>
      </c>
      <c r="CG21" s="35" t="n">
        <v>131000</v>
      </c>
      <c r="CH21" s="36">
        <f>IFERROR(CF21/(CG21*2.20462262185),0)</f>
        <v/>
      </c>
      <c r="CI21" s="35" t="n">
        <v>2046059</v>
      </c>
      <c r="CJ21" s="35" t="n">
        <v>1122000</v>
      </c>
      <c r="CK21" s="36">
        <f>IFERROR(CI21/(CJ21*2.20462262185),0)</f>
        <v/>
      </c>
      <c r="CL21" s="35" t="n">
        <v>3334830</v>
      </c>
      <c r="CM21" s="35" t="n">
        <v>2445374</v>
      </c>
      <c r="CN21" s="36">
        <f>IFERROR(CL21/(CM21*2.20462262185),0)</f>
        <v/>
      </c>
      <c r="CO21" s="35" t="n">
        <v>255399</v>
      </c>
      <c r="CP21" s="35" t="n">
        <v>231000</v>
      </c>
      <c r="CQ21" s="36">
        <f>IFERROR(CO21/(CP21*2.20462262185),0)</f>
        <v/>
      </c>
      <c r="CR21" s="35" t="n">
        <v>1678250</v>
      </c>
      <c r="CS21" s="35" t="n">
        <v>828260</v>
      </c>
      <c r="CT21" s="36">
        <f>IFERROR(CR21/(CS21*2.20462262185),0)</f>
        <v/>
      </c>
      <c r="CU21" s="35" t="n">
        <v>2092374</v>
      </c>
      <c r="CV21" s="35" t="n">
        <v>1046200</v>
      </c>
      <c r="CW21" s="36">
        <f>IFERROR(CU21/(CV21*2.20462262185),0)</f>
        <v/>
      </c>
      <c r="CX21" s="35" t="n">
        <v>242000</v>
      </c>
      <c r="CY21" s="35" t="n">
        <v>220000</v>
      </c>
      <c r="CZ21" s="36">
        <f>IFERROR(CX21/(CY21*2.20462262185),0)</f>
        <v/>
      </c>
      <c r="DA21" s="35" t="n">
        <v>451846</v>
      </c>
      <c r="DB21" s="35" t="n">
        <v>285041</v>
      </c>
      <c r="DC21" s="36">
        <f>IFERROR(DA21/(DB21*2.20462262185),0)</f>
        <v/>
      </c>
      <c r="DD21" s="35" t="n">
        <v>83574</v>
      </c>
      <c r="DE21" s="35" t="n">
        <v>98595</v>
      </c>
      <c r="DF21" s="36">
        <f>IFERROR(DD21/(DE21*2.20462262185),0)</f>
        <v/>
      </c>
      <c r="DG21" s="35" t="n">
        <v>533174</v>
      </c>
      <c r="DH21" s="35" t="n">
        <v>264000</v>
      </c>
      <c r="DI21" s="36">
        <f>IFERROR(DG21/(DH21*2.20462262185),0)</f>
        <v/>
      </c>
      <c r="DJ21" s="35" t="n">
        <v>1551243</v>
      </c>
      <c r="DK21" s="35" t="n">
        <v>770000</v>
      </c>
      <c r="DL21" s="36">
        <f>IFERROR(DJ21/(DK21*2.20462262185),0)</f>
        <v/>
      </c>
      <c r="DM21" s="35" t="n">
        <v>0</v>
      </c>
      <c r="DN21" s="35" t="n">
        <v>0</v>
      </c>
      <c r="DO21" s="36">
        <f>IFERROR(DM21/(DN21*2.20462262185),0)</f>
        <v/>
      </c>
      <c r="DP21" s="35" t="n">
        <v>0</v>
      </c>
      <c r="DQ21" s="35" t="n">
        <v>0</v>
      </c>
      <c r="DR21" s="36">
        <f>IFERROR(DP21/(DQ21*2.20462262185),0)</f>
        <v/>
      </c>
      <c r="DS21" s="35" t="n">
        <v>0</v>
      </c>
      <c r="DT21" s="35" t="n">
        <v>0</v>
      </c>
      <c r="DU21" s="36">
        <f>IFERROR(DS21/(DT21*2.20462262185),0)</f>
        <v/>
      </c>
      <c r="DV21" s="35" t="n">
        <v>642789</v>
      </c>
      <c r="DW21" s="35" t="n">
        <v>396000</v>
      </c>
      <c r="DX21" s="36">
        <f>IFERROR(DV21/(DW21*2.20462262185),0)</f>
        <v/>
      </c>
      <c r="DY21" s="35" t="n">
        <v>2193856</v>
      </c>
      <c r="DZ21" s="35" t="n">
        <v>1320000</v>
      </c>
      <c r="EA21" s="36">
        <f>IFERROR(DY21/(DZ21*2.20462262185),0)</f>
        <v/>
      </c>
      <c r="EB21" s="35" t="n">
        <v>299587</v>
      </c>
      <c r="EC21" s="35" t="n">
        <v>203031</v>
      </c>
      <c r="ED21" s="36">
        <f>IFERROR(EB21/(EC21*2.20462262185),0)</f>
        <v/>
      </c>
      <c r="EE21" s="35" t="n">
        <v>737963</v>
      </c>
      <c r="EF21" s="35" t="n">
        <v>516274</v>
      </c>
      <c r="EG21" s="36">
        <f>IFERROR(EE21/(EF21*2.20462262185),0)</f>
        <v/>
      </c>
      <c r="EH21" s="35" t="n">
        <v>914041</v>
      </c>
      <c r="EI21" s="35" t="n">
        <v>682000</v>
      </c>
      <c r="EJ21" s="36">
        <f>IFERROR(EH21/(EI21*2.20462262185),0)</f>
        <v/>
      </c>
      <c r="EK21" s="35" t="n">
        <v>582131</v>
      </c>
      <c r="EL21" s="35" t="n">
        <v>462000</v>
      </c>
      <c r="EM21" s="36">
        <f>IFERROR(EK21/(EL21*2.20462262185),0)</f>
        <v/>
      </c>
      <c r="EN21" s="35" t="n">
        <v>0</v>
      </c>
      <c r="EO21" s="35" t="n">
        <v>0</v>
      </c>
      <c r="EP21" s="36">
        <f>IFERROR(EN21/(EO21*2.20462262185),0)</f>
        <v/>
      </c>
      <c r="EQ21" s="35" t="n">
        <v>834630</v>
      </c>
      <c r="ER21" s="35" t="n">
        <v>660000</v>
      </c>
      <c r="ES21" s="36">
        <f>IFERROR(EQ21/(ER21*2.20462262185),0)</f>
        <v/>
      </c>
      <c r="ET21" s="35" t="n">
        <v>0</v>
      </c>
      <c r="EU21" s="35" t="n">
        <v>0</v>
      </c>
      <c r="EV21" s="36">
        <f>IFERROR(ET21/(EU21*2.20462262185),0)</f>
        <v/>
      </c>
      <c r="EW21" s="35" t="n">
        <v>857819</v>
      </c>
      <c r="EX21" s="35" t="n">
        <v>638000</v>
      </c>
      <c r="EY21" s="36">
        <f>IFERROR(EW21/(EX21*2.20462262185),0)</f>
        <v/>
      </c>
      <c r="EZ21" s="35" t="n">
        <v>1287126</v>
      </c>
      <c r="FA21" s="35" t="n">
        <v>1045410</v>
      </c>
      <c r="FB21" s="36">
        <f>IFERROR(EZ21/(FA21*2.20462262185),0)</f>
        <v/>
      </c>
      <c r="FC21" s="35" t="n">
        <v>2607786</v>
      </c>
      <c r="FD21" s="35" t="n">
        <v>1639972</v>
      </c>
      <c r="FE21" s="36">
        <f>IFERROR(FC21/(FD21*2.20462262185),0)</f>
        <v/>
      </c>
      <c r="FF21" s="35" t="n">
        <v>0</v>
      </c>
      <c r="FG21" s="35" t="n">
        <v>0</v>
      </c>
      <c r="FH21" s="36">
        <f>IFERROR(FF21/(FG21*2.20462262185),0)</f>
        <v/>
      </c>
      <c r="FI21" s="35" t="n">
        <v>451192</v>
      </c>
      <c r="FJ21" s="35" t="n">
        <v>189420</v>
      </c>
      <c r="FK21" s="36">
        <f>IFERROR(FI21/(FJ21*2.20462262185),0)</f>
        <v/>
      </c>
      <c r="FL21" s="35" t="n">
        <v>191586</v>
      </c>
      <c r="FM21" s="35" t="n">
        <v>99600</v>
      </c>
      <c r="FN21" s="36">
        <f>IFERROR(FL21/(FM21*2.20462262185),0)</f>
        <v/>
      </c>
      <c r="FO21" s="35" t="n">
        <v>0</v>
      </c>
      <c r="FP21" s="35" t="n">
        <v>0</v>
      </c>
      <c r="FQ21" s="36">
        <f>IFERROR(FO21/(FP21*2.20462262185),0)</f>
        <v/>
      </c>
      <c r="FR21" s="35" t="n">
        <v>661345</v>
      </c>
      <c r="FS21" s="35" t="n">
        <v>366040</v>
      </c>
      <c r="FT21" s="36">
        <f>IFERROR(FR21/(FS21*2.20462262185),0)</f>
        <v/>
      </c>
      <c r="FU21" s="35" t="n">
        <v>993912</v>
      </c>
      <c r="FV21" s="35" t="n">
        <v>398560</v>
      </c>
      <c r="FW21" s="36">
        <f>IFERROR(FU21/(FV21*2.20462262185),0)</f>
        <v/>
      </c>
      <c r="FX21" s="35" t="n">
        <v>172046</v>
      </c>
      <c r="FY21" s="35" t="n">
        <v>99972</v>
      </c>
      <c r="FZ21" s="36">
        <f>IFERROR(FX21/(FY21*2.20462262185),0)</f>
        <v/>
      </c>
      <c r="GA21" s="35" t="n">
        <v>0</v>
      </c>
      <c r="GB21" s="35" t="n">
        <v>0</v>
      </c>
      <c r="GC21" s="36">
        <f>IFERROR(GA21/(GB21*2.20462262185),0)</f>
        <v/>
      </c>
      <c r="GD21" s="35" t="n">
        <v>434189</v>
      </c>
      <c r="GE21" s="35" t="n">
        <v>200560</v>
      </c>
      <c r="GF21" s="36">
        <f>IFERROR(GD21/(GE21*2.20462262185),0)</f>
        <v/>
      </c>
      <c r="GG21" s="35" t="n">
        <v>0</v>
      </c>
      <c r="GH21" s="35" t="n">
        <v>0</v>
      </c>
      <c r="GI21" s="36">
        <f>IFERROR(GG21/(GH21*2.20462262185),0)</f>
        <v/>
      </c>
      <c r="GJ21" s="35" t="n">
        <v>15450</v>
      </c>
      <c r="GK21" s="35" t="n">
        <v>6264</v>
      </c>
      <c r="GL21" s="36">
        <f>IFERROR(GJ21/(GK21*2.20462262185),0)</f>
        <v/>
      </c>
      <c r="GM21" s="35" t="n">
        <v>645224</v>
      </c>
      <c r="GN21" s="35" t="n">
        <v>528000</v>
      </c>
      <c r="GO21" s="36">
        <f>IFERROR(GM21/(GN21*2.20462262185),0)</f>
        <v/>
      </c>
      <c r="GP21" s="35" t="n">
        <v>420640</v>
      </c>
      <c r="GQ21" s="35" t="n">
        <v>469730</v>
      </c>
      <c r="GR21" s="36">
        <f>IFERROR(GP21/(GQ21*2.20462262185),0)</f>
        <v/>
      </c>
      <c r="GS21" s="35" t="n">
        <v>236145</v>
      </c>
      <c r="GT21" s="35" t="n">
        <v>289240</v>
      </c>
      <c r="GU21" s="36">
        <f>IFERROR(GS21/(GT21*2.20462262185),0)</f>
        <v/>
      </c>
      <c r="GV21" s="35" t="n">
        <v>1824769</v>
      </c>
      <c r="GW21" s="35" t="n">
        <v>2288156</v>
      </c>
      <c r="GX21" s="36">
        <f>IFERROR(GV21/(GW21*2.20462262185),0)</f>
        <v/>
      </c>
      <c r="GY21" s="35" t="n">
        <v>163350</v>
      </c>
      <c r="GZ21" s="35" t="n">
        <v>200240</v>
      </c>
      <c r="HA21" s="36">
        <f>IFERROR(GY21/(GZ21*2.20462262185),0)</f>
        <v/>
      </c>
      <c r="HB21" s="35" t="n">
        <v>0</v>
      </c>
      <c r="HC21" s="35" t="n">
        <v>0</v>
      </c>
      <c r="HD21" s="36">
        <f>IFERROR(HB21/(HC21*2.20462262185),0)</f>
        <v/>
      </c>
      <c r="HE21" s="35" t="n">
        <v>1161730</v>
      </c>
      <c r="HF21" s="35" t="n">
        <v>1530361</v>
      </c>
      <c r="HG21" s="36">
        <f>IFERROR(HE21/(HF21*2.20462262185),0)</f>
        <v/>
      </c>
      <c r="HH21" s="35" t="n">
        <v>0</v>
      </c>
      <c r="HI21" s="35" t="n">
        <v>0</v>
      </c>
      <c r="HJ21" s="36">
        <f>IFERROR(HH21/(HI21*2.20462262185),0)</f>
        <v/>
      </c>
      <c r="HK21" s="35" t="n">
        <v>0</v>
      </c>
      <c r="HL21" s="35" t="n">
        <v>0</v>
      </c>
      <c r="HM21" s="36">
        <f>IFERROR(HK21/(HL21*2.20462262185),0)</f>
        <v/>
      </c>
      <c r="HN21" s="35" t="n">
        <v>0</v>
      </c>
      <c r="HO21" s="35" t="n">
        <v>0</v>
      </c>
      <c r="HP21" s="36">
        <f>IFERROR(HN21/(HO21*2.20462262185),0)</f>
        <v/>
      </c>
      <c r="HQ21" s="35" t="n">
        <v>0</v>
      </c>
      <c r="HR21" s="35" t="n">
        <v>0</v>
      </c>
      <c r="HS21" s="36">
        <f>IFERROR(HQ21/(HR21*2.20462262185),0)</f>
        <v/>
      </c>
      <c r="HT21" s="35" t="n">
        <v>0</v>
      </c>
      <c r="HU21" s="35" t="n">
        <v>0</v>
      </c>
      <c r="HV21" s="36">
        <f>IFERROR(HT21/(HU21*2.20462262185),0)</f>
        <v/>
      </c>
      <c r="HW21" s="35" t="n">
        <v>266000</v>
      </c>
      <c r="HX21" s="35" t="n">
        <v>27990</v>
      </c>
      <c r="HY21" s="36">
        <f>IFERROR(HW21/(HX21*2.20462262185),0)</f>
        <v/>
      </c>
      <c r="HZ21" s="35" t="n">
        <v>0</v>
      </c>
      <c r="IA21" s="35" t="n">
        <v>0</v>
      </c>
      <c r="IB21" s="36">
        <f>IFERROR(HZ21/(IA21*2.20462262185),0)</f>
        <v/>
      </c>
      <c r="IC21" s="35" t="n">
        <v>230880</v>
      </c>
      <c r="ID21" s="35" t="n">
        <v>245990</v>
      </c>
      <c r="IE21" s="36">
        <f>IFERROR(IC21/(ID21*2.20462262185),0)</f>
        <v/>
      </c>
      <c r="IF21" s="35" t="n">
        <v>1386823</v>
      </c>
      <c r="IG21" s="35" t="n">
        <v>1493340</v>
      </c>
      <c r="IH21" s="36">
        <f>IFERROR(IF21/(IG21*2.20462262185),0)</f>
        <v/>
      </c>
      <c r="II21" s="35" t="n">
        <v>954546</v>
      </c>
      <c r="IJ21" s="35" t="n">
        <v>1005100</v>
      </c>
      <c r="IK21" s="36">
        <f>IFERROR(II21/(IJ21*2.20462262185),0)</f>
        <v/>
      </c>
      <c r="IL21" s="35" t="n">
        <v>1488537</v>
      </c>
      <c r="IM21" s="35" t="n">
        <v>1574590</v>
      </c>
      <c r="IN21" s="36">
        <f>IFERROR(IL21/(IM21*2.20462262185),0)</f>
        <v/>
      </c>
      <c r="IO21" s="35" t="n">
        <v>1946847</v>
      </c>
      <c r="IP21" s="35" t="n">
        <v>1988350</v>
      </c>
      <c r="IQ21" s="36">
        <f>IFERROR(IO21/(IP21*2.20462262185),0)</f>
        <v/>
      </c>
      <c r="IR21" s="35" t="n">
        <v>1587544</v>
      </c>
      <c r="IS21" s="35" t="n">
        <v>1507650</v>
      </c>
      <c r="IT21" s="36">
        <f>IFERROR(IR21/(IS21*2.20462262185),0)</f>
        <v/>
      </c>
      <c r="IU21" s="35" t="n">
        <v>808552</v>
      </c>
      <c r="IV21" s="35" t="n">
        <v>783890</v>
      </c>
      <c r="IW21" s="36">
        <f>IFERROR(IU21/(IV21*2.20462262185),0)</f>
        <v/>
      </c>
      <c r="IX21" s="35" t="n">
        <v>2122800</v>
      </c>
      <c r="IY21" s="35" t="n">
        <v>1835400</v>
      </c>
      <c r="IZ21" s="36">
        <f>IFERROR(IX21/(IY21*2.20462262185),0)</f>
        <v/>
      </c>
      <c r="JA21" s="35" t="n">
        <v>4813921</v>
      </c>
      <c r="JB21" s="35" t="n">
        <v>4076500</v>
      </c>
      <c r="JC21" s="36">
        <f>IFERROR(JA21/(JB21*2.20462262185),0)</f>
        <v/>
      </c>
      <c r="JD21" s="35" t="n">
        <v>4524838</v>
      </c>
      <c r="JE21" s="35" t="n">
        <v>3823750</v>
      </c>
      <c r="JF21" s="36">
        <f>IFERROR(JD21/(JE21*2.20462262185),0)</f>
        <v/>
      </c>
      <c r="JG21" s="35" t="n">
        <v>5500001</v>
      </c>
      <c r="JH21" s="35" t="n">
        <v>4697750</v>
      </c>
      <c r="JI21" s="36">
        <f>IFERROR(JG21/(JH21*2.20462262185),0)</f>
        <v/>
      </c>
      <c r="JJ21" s="35" t="n">
        <v>3003380</v>
      </c>
      <c r="JK21" s="35" t="n">
        <v>2638375</v>
      </c>
      <c r="JL21" s="36">
        <f>IFERROR(JJ21/(JK21*2.20462262185),0)</f>
        <v/>
      </c>
      <c r="JM21" s="35" t="n">
        <v>1871686</v>
      </c>
      <c r="JN21" s="35" t="n">
        <v>1507650</v>
      </c>
      <c r="JO21" s="36">
        <f>IFERROR(JM21/(JN21*2.20462262185),0)</f>
        <v/>
      </c>
      <c r="JP21" s="35" t="n">
        <v>5099495</v>
      </c>
      <c r="JQ21" s="35" t="n">
        <v>3683200</v>
      </c>
      <c r="JR21" s="36">
        <f>IFERROR(JP21/(JQ21*2.20462262185),0)</f>
        <v/>
      </c>
    </row>
    <row r="22">
      <c r="A22" s="118" t="inlineStr">
        <is>
          <t>Morocco</t>
        </is>
      </c>
      <c r="B22" s="119">
        <f>SUM(I22,L22,O22,R22,U22,X22)</f>
        <v/>
      </c>
      <c r="C22" s="119">
        <f>SUM(J22,M22,P22,S22,V22,Y22)</f>
        <v/>
      </c>
      <c r="D22" s="120">
        <f>C22/1000000</f>
        <v/>
      </c>
      <c r="E22" s="120">
        <f>C22*2.20462262185/1000000</f>
        <v/>
      </c>
      <c r="F22" s="121">
        <f>IFERROR(B22/(C22/1000),0)</f>
        <v/>
      </c>
      <c r="G22" s="122">
        <f>IFERROR(B22/(C22*2.20462262185),0)</f>
        <v/>
      </c>
      <c r="I22" s="35" t="n">
        <v>60430</v>
      </c>
      <c r="J22" s="35" t="n">
        <v>44000</v>
      </c>
      <c r="K22" s="36">
        <f>IFERROR(I22/(J22*2.20462262185),0)</f>
        <v/>
      </c>
      <c r="L22" s="35" t="n">
        <v>883700</v>
      </c>
      <c r="M22" s="35" t="n">
        <v>660000</v>
      </c>
      <c r="N22" s="36">
        <f>IFERROR(L22/(M22*2.20462262185),0)</f>
        <v/>
      </c>
      <c r="O22" s="35" t="n">
        <v>288950</v>
      </c>
      <c r="P22" s="35" t="n">
        <v>220000</v>
      </c>
      <c r="Q22" s="36">
        <f>IFERROR(O22/(P22*2.20462262185),0)</f>
        <v/>
      </c>
      <c r="R22" s="35" t="n">
        <v>1252450</v>
      </c>
      <c r="S22" s="35" t="n">
        <v>1012000</v>
      </c>
      <c r="T22" s="36">
        <f>IFERROR(R22/(S22*2.20462262185),0)</f>
        <v/>
      </c>
      <c r="AA22" s="35" t="n">
        <v>0</v>
      </c>
      <c r="AB22" s="35" t="n">
        <v>0</v>
      </c>
      <c r="AC22" s="36">
        <f>IFERROR(AA22/(AB22*2.20462262185),0)</f>
        <v/>
      </c>
      <c r="AD22" s="35" t="n">
        <v>422400</v>
      </c>
      <c r="AE22" s="35" t="n">
        <v>352990</v>
      </c>
      <c r="AF22" s="36">
        <f>IFERROR(AD22/(AE22*2.20462262185),0)</f>
        <v/>
      </c>
      <c r="AG22" s="35" t="n">
        <v>924000</v>
      </c>
      <c r="AH22" s="35" t="n">
        <v>770000</v>
      </c>
      <c r="AI22" s="36">
        <f>IFERROR(AG22/(AH22*2.20462262185),0)</f>
        <v/>
      </c>
      <c r="AJ22" s="35" t="n">
        <v>396000</v>
      </c>
      <c r="AK22" s="35" t="n">
        <v>330000</v>
      </c>
      <c r="AL22" s="36">
        <f>IFERROR(AJ22/(AK22*2.20462262185),0)</f>
        <v/>
      </c>
      <c r="AM22" s="35" t="n">
        <v>0</v>
      </c>
      <c r="AN22" s="35" t="n">
        <v>0</v>
      </c>
      <c r="AO22" s="36">
        <f>IFERROR(AM22/(AN22*2.20462262185),0)</f>
        <v/>
      </c>
      <c r="AP22" s="35" t="n">
        <v>0</v>
      </c>
      <c r="AQ22" s="35" t="n">
        <v>0</v>
      </c>
      <c r="AR22" s="36">
        <f>IFERROR(AP22/(AQ22*2.20462262185),0)</f>
        <v/>
      </c>
      <c r="AS22" s="35" t="n">
        <v>440440</v>
      </c>
      <c r="AT22" s="35" t="n">
        <v>308000</v>
      </c>
      <c r="AU22" s="36">
        <f>IFERROR(AS22/(AT22*2.20462262185),0)</f>
        <v/>
      </c>
      <c r="AV22" s="35" t="n">
        <v>0</v>
      </c>
      <c r="AW22" s="35" t="n">
        <v>0</v>
      </c>
      <c r="AX22" s="36">
        <f>IFERROR(AV22/(AW22*2.20462262185),0)</f>
        <v/>
      </c>
      <c r="AY22" s="35" t="n">
        <v>0</v>
      </c>
      <c r="AZ22" s="35" t="n">
        <v>0</v>
      </c>
      <c r="BA22" s="36">
        <f>IFERROR(AY22/(AZ22*2.20462262185),0)</f>
        <v/>
      </c>
      <c r="BB22" s="35" t="n">
        <v>0</v>
      </c>
      <c r="BC22" s="35" t="n">
        <v>0</v>
      </c>
      <c r="BD22" s="36">
        <f>IFERROR(BB22/(BC22*2.20462262185),0)</f>
        <v/>
      </c>
      <c r="BE22" s="35" t="n">
        <v>504900</v>
      </c>
      <c r="BF22" s="35" t="n">
        <v>330000</v>
      </c>
      <c r="BG22" s="36">
        <f>IFERROR(BE22/(BF22*2.20462262185),0)</f>
        <v/>
      </c>
      <c r="BK22" s="35" t="n">
        <v>0</v>
      </c>
      <c r="BL22" s="35" t="n">
        <v>0</v>
      </c>
      <c r="BM22" s="36">
        <f>IFERROR(BK22/(BL22*2.20462262185),0)</f>
        <v/>
      </c>
      <c r="BN22" s="35" t="n">
        <v>0</v>
      </c>
      <c r="BO22" s="35" t="n">
        <v>0</v>
      </c>
      <c r="BP22" s="36">
        <f>IFERROR(BN22/(BO22*2.20462262185),0)</f>
        <v/>
      </c>
      <c r="BQ22" s="35" t="n">
        <v>34298</v>
      </c>
      <c r="BR22" s="35" t="n">
        <v>22000</v>
      </c>
      <c r="BS22" s="36">
        <f>IFERROR(BQ22/(BR22*2.20462262185),0)</f>
        <v/>
      </c>
      <c r="BT22" s="35" t="n">
        <v>0</v>
      </c>
      <c r="BU22" s="35" t="n">
        <v>0</v>
      </c>
      <c r="BV22" s="36">
        <f>IFERROR(BT22/(BU22*2.20462262185),0)</f>
        <v/>
      </c>
      <c r="BW22" s="35" t="n">
        <v>626340</v>
      </c>
      <c r="BX22" s="35" t="n">
        <v>440000</v>
      </c>
      <c r="BY22" s="36">
        <f>IFERROR(BW22/(BX22*2.20462262185),0)</f>
        <v/>
      </c>
      <c r="BZ22" s="35" t="n">
        <v>492096</v>
      </c>
      <c r="CA22" s="35" t="n">
        <v>352000</v>
      </c>
      <c r="CB22" s="36">
        <f>IFERROR(BZ22/(CA22*2.20462262185),0)</f>
        <v/>
      </c>
      <c r="CC22" s="35" t="n">
        <v>955768</v>
      </c>
      <c r="CD22" s="35" t="n">
        <v>704000</v>
      </c>
      <c r="CE22" s="36">
        <f>IFERROR(CC22/(CD22*2.20462262185),0)</f>
        <v/>
      </c>
      <c r="CF22" s="35" t="n">
        <v>1882690</v>
      </c>
      <c r="CG22" s="35" t="n">
        <v>1408000</v>
      </c>
      <c r="CH22" s="36">
        <f>IFERROR(CF22/(CG22*2.20462262185),0)</f>
        <v/>
      </c>
      <c r="CI22" s="35" t="n">
        <v>1430295</v>
      </c>
      <c r="CJ22" s="35" t="n">
        <v>1100000</v>
      </c>
      <c r="CK22" s="36">
        <f>IFERROR(CI22/(CJ22*2.20462262185),0)</f>
        <v/>
      </c>
      <c r="CL22" s="35" t="n">
        <v>282920</v>
      </c>
      <c r="CM22" s="35" t="n">
        <v>220000</v>
      </c>
      <c r="CN22" s="36">
        <f>IFERROR(CL22/(CM22*2.20462262185),0)</f>
        <v/>
      </c>
      <c r="CO22" s="35" t="n">
        <v>1555312</v>
      </c>
      <c r="CP22" s="35" t="n">
        <v>1254000</v>
      </c>
      <c r="CQ22" s="36">
        <f>IFERROR(CO22/(CP22*2.20462262185),0)</f>
        <v/>
      </c>
      <c r="CU22" s="35" t="n">
        <v>617320</v>
      </c>
      <c r="CV22" s="35" t="n">
        <v>506000</v>
      </c>
      <c r="CW22" s="36">
        <f>IFERROR(CU22/(CV22*2.20462262185),0)</f>
        <v/>
      </c>
      <c r="CX22" s="35" t="n">
        <v>0</v>
      </c>
      <c r="CY22" s="35" t="n">
        <v>0</v>
      </c>
      <c r="CZ22" s="36">
        <f>IFERROR(CX22/(CY22*2.20462262185),0)</f>
        <v/>
      </c>
      <c r="DA22" s="35" t="n">
        <v>1851960</v>
      </c>
      <c r="DB22" s="35" t="n">
        <v>1518000</v>
      </c>
      <c r="DC22" s="36">
        <f>IFERROR(DA22/(DB22*2.20462262185),0)</f>
        <v/>
      </c>
      <c r="DD22" s="35" t="n">
        <v>0</v>
      </c>
      <c r="DE22" s="35" t="n">
        <v>0</v>
      </c>
      <c r="DF22" s="36">
        <f>IFERROR(DD22/(DE22*2.20462262185),0)</f>
        <v/>
      </c>
      <c r="DG22" s="35" t="n">
        <v>912560</v>
      </c>
      <c r="DH22" s="35" t="n">
        <v>748000</v>
      </c>
      <c r="DI22" s="36">
        <f>IFERROR(DG22/(DH22*2.20462262185),0)</f>
        <v/>
      </c>
      <c r="DJ22" s="35" t="n">
        <v>322080</v>
      </c>
      <c r="DK22" s="35" t="n">
        <v>264000</v>
      </c>
      <c r="DL22" s="36">
        <f>IFERROR(DJ22/(DK22*2.20462262185),0)</f>
        <v/>
      </c>
      <c r="DM22" s="35" t="n">
        <v>0</v>
      </c>
      <c r="DN22" s="35" t="n">
        <v>0</v>
      </c>
      <c r="DO22" s="36">
        <f>IFERROR(DM22/(DN22*2.20462262185),0)</f>
        <v/>
      </c>
      <c r="DP22" s="35" t="n">
        <v>669185</v>
      </c>
      <c r="DQ22" s="35" t="n">
        <v>506000</v>
      </c>
      <c r="DR22" s="36">
        <f>IFERROR(DP22/(DQ22*2.20462262185),0)</f>
        <v/>
      </c>
      <c r="FO22" s="35" t="n">
        <v>0</v>
      </c>
      <c r="FP22" s="35" t="n">
        <v>0</v>
      </c>
      <c r="FQ22" s="36">
        <f>IFERROR(FO22/(FP22*2.20462262185),0)</f>
        <v/>
      </c>
      <c r="FR22" s="35" t="n">
        <v>0</v>
      </c>
      <c r="FS22" s="35" t="n">
        <v>0</v>
      </c>
      <c r="FT22" s="36">
        <f>IFERROR(FR22/(FS22*2.20462262185),0)</f>
        <v/>
      </c>
      <c r="FU22" s="35" t="n">
        <v>0</v>
      </c>
      <c r="FV22" s="35" t="n">
        <v>0</v>
      </c>
      <c r="FW22" s="36">
        <f>IFERROR(FU22/(FV22*2.20462262185),0)</f>
        <v/>
      </c>
      <c r="FX22" s="35" t="n">
        <v>0</v>
      </c>
      <c r="FY22" s="35" t="n">
        <v>0</v>
      </c>
      <c r="FZ22" s="36">
        <f>IFERROR(FX22/(FY22*2.20462262185),0)</f>
        <v/>
      </c>
      <c r="GA22" s="35" t="n">
        <v>0</v>
      </c>
      <c r="GB22" s="35" t="n">
        <v>0</v>
      </c>
      <c r="GC22" s="36">
        <f>IFERROR(GA22/(GB22*2.20462262185),0)</f>
        <v/>
      </c>
      <c r="GD22" s="35" t="n">
        <v>0</v>
      </c>
      <c r="GE22" s="35" t="n">
        <v>0</v>
      </c>
      <c r="GF22" s="36">
        <f>IFERROR(GD22/(GE22*2.20462262185),0)</f>
        <v/>
      </c>
      <c r="GG22" s="35" t="n">
        <v>308000</v>
      </c>
      <c r="GH22" s="35" t="n">
        <v>220000</v>
      </c>
      <c r="GI22" s="36">
        <f>IFERROR(GG22/(GH22*2.20462262185),0)</f>
        <v/>
      </c>
      <c r="GJ22" s="35" t="n">
        <v>115280</v>
      </c>
      <c r="GK22" s="35" t="n">
        <v>88000</v>
      </c>
      <c r="GL22" s="36">
        <f>IFERROR(GJ22/(GK22*2.20462262185),0)</f>
        <v/>
      </c>
      <c r="GM22" s="35" t="n">
        <v>308000</v>
      </c>
      <c r="GN22" s="35" t="n">
        <v>220000</v>
      </c>
      <c r="GO22" s="36">
        <f>IFERROR(GM22/(GN22*2.20462262185),0)</f>
        <v/>
      </c>
      <c r="GP22" s="35" t="n">
        <v>909964</v>
      </c>
      <c r="GQ22" s="35" t="n">
        <v>664400</v>
      </c>
      <c r="GR22" s="36">
        <f>IFERROR(GP22/(GQ22*2.20462262185),0)</f>
        <v/>
      </c>
    </row>
    <row r="23">
      <c r="A23" s="118" t="inlineStr">
        <is>
          <t>Tanzania</t>
        </is>
      </c>
      <c r="B23" s="119">
        <f>SUM(I23,L23,O23,R23,U23,X23)</f>
        <v/>
      </c>
      <c r="C23" s="119">
        <f>SUM(J23,M23,P23,S23,V23,Y23)</f>
        <v/>
      </c>
      <c r="D23" s="120">
        <f>C23/1000000</f>
        <v/>
      </c>
      <c r="E23" s="120">
        <f>C23*2.20462262185/1000000</f>
        <v/>
      </c>
      <c r="F23" s="121">
        <f>IFERROR(B23/(C23/1000),0)</f>
        <v/>
      </c>
      <c r="G23" s="122">
        <f>IFERROR(B23/(C23*2.20462262185),0)</f>
        <v/>
      </c>
      <c r="I23" s="35" t="n">
        <v>158087</v>
      </c>
      <c r="J23" s="35" t="n">
        <v>300190</v>
      </c>
      <c r="K23" s="36">
        <f>IFERROR(I23/(J23*2.20462262185),0)</f>
        <v/>
      </c>
      <c r="L23" s="35" t="n">
        <v>190685</v>
      </c>
      <c r="M23" s="35" t="n">
        <v>373192</v>
      </c>
      <c r="N23" s="36">
        <f>IFERROR(L23/(M23*2.20462262185),0)</f>
        <v/>
      </c>
      <c r="O23" s="35" t="n">
        <v>230805</v>
      </c>
      <c r="P23" s="35" t="n">
        <v>462308</v>
      </c>
      <c r="Q23" s="36">
        <f>IFERROR(O23/(P23*2.20462262185),0)</f>
        <v/>
      </c>
      <c r="R23" s="35" t="n">
        <v>171628</v>
      </c>
      <c r="S23" s="35" t="n">
        <v>343830</v>
      </c>
      <c r="T23" s="36">
        <f>IFERROR(R23/(S23*2.20462262185),0)</f>
        <v/>
      </c>
      <c r="U23" s="35" t="n">
        <v>61697</v>
      </c>
      <c r="V23" s="35" t="n">
        <v>121000</v>
      </c>
      <c r="W23" s="36">
        <f>IFERROR(U23/(V23*2.20462262185),0)</f>
        <v/>
      </c>
      <c r="X23" s="35" t="n">
        <v>49585</v>
      </c>
      <c r="Y23" s="35" t="n">
        <v>93812</v>
      </c>
      <c r="Z23" s="36">
        <f>IFERROR(X23/(Y23*2.20462262185),0)</f>
        <v/>
      </c>
      <c r="AA23" s="35" t="n">
        <v>234607</v>
      </c>
      <c r="AB23" s="35" t="n">
        <v>411886</v>
      </c>
      <c r="AC23" s="36">
        <f>IFERROR(AA23/(AB23*2.20462262185),0)</f>
        <v/>
      </c>
      <c r="AD23" s="35" t="n">
        <v>126792</v>
      </c>
      <c r="AE23" s="35" t="n">
        <v>222350</v>
      </c>
      <c r="AF23" s="36">
        <f>IFERROR(AD23/(AE23*2.20462262185),0)</f>
        <v/>
      </c>
      <c r="AG23" s="35" t="n">
        <v>220027</v>
      </c>
      <c r="AH23" s="35" t="n">
        <v>396310</v>
      </c>
      <c r="AI23" s="36">
        <f>IFERROR(AG23/(AH23*2.20462262185),0)</f>
        <v/>
      </c>
      <c r="AJ23" s="35" t="n">
        <v>129796</v>
      </c>
      <c r="AK23" s="35" t="n">
        <v>218530</v>
      </c>
      <c r="AL23" s="36">
        <f>IFERROR(AJ23/(AK23*2.20462262185),0)</f>
        <v/>
      </c>
      <c r="AM23" s="35" t="n">
        <v>205948</v>
      </c>
      <c r="AN23" s="35" t="n">
        <v>372080</v>
      </c>
      <c r="AO23" s="36">
        <f>IFERROR(AM23/(AN23*2.20462262185),0)</f>
        <v/>
      </c>
      <c r="AP23" s="35" t="n">
        <v>137773</v>
      </c>
      <c r="AQ23" s="35" t="n">
        <v>220850</v>
      </c>
      <c r="AR23" s="36">
        <f>IFERROR(AP23/(AQ23*2.20462262185),0)</f>
        <v/>
      </c>
      <c r="AS23" s="35" t="n">
        <v>542959</v>
      </c>
      <c r="AT23" s="35" t="n">
        <v>853974</v>
      </c>
      <c r="AU23" s="36">
        <f>IFERROR(AS23/(AT23*2.20462262185),0)</f>
        <v/>
      </c>
      <c r="AV23" s="35" t="n">
        <v>309270</v>
      </c>
      <c r="AW23" s="35" t="n">
        <v>511315</v>
      </c>
      <c r="AX23" s="36">
        <f>IFERROR(AV23/(AW23*2.20462262185),0)</f>
        <v/>
      </c>
      <c r="AY23" s="35" t="n">
        <v>324085</v>
      </c>
      <c r="AZ23" s="35" t="n">
        <v>538726</v>
      </c>
      <c r="BA23" s="36">
        <f>IFERROR(AY23/(AZ23*2.20462262185),0)</f>
        <v/>
      </c>
      <c r="BB23" s="35" t="n">
        <v>260147</v>
      </c>
      <c r="BC23" s="35" t="n">
        <v>414314</v>
      </c>
      <c r="BD23" s="36">
        <f>IFERROR(BB23/(BC23*2.20462262185),0)</f>
        <v/>
      </c>
      <c r="BE23" s="35" t="n">
        <v>273435</v>
      </c>
      <c r="BF23" s="35" t="n">
        <v>427170</v>
      </c>
      <c r="BG23" s="36">
        <f>IFERROR(BE23/(BF23*2.20462262185),0)</f>
        <v/>
      </c>
      <c r="BH23" s="35" t="n">
        <v>261109</v>
      </c>
      <c r="BI23" s="35" t="n">
        <v>413100</v>
      </c>
      <c r="BJ23" s="36">
        <f>IFERROR(BH23/(BI23*2.20462262185),0)</f>
        <v/>
      </c>
      <c r="BK23" s="35" t="n">
        <v>76315</v>
      </c>
      <c r="BL23" s="35" t="n">
        <v>122600</v>
      </c>
      <c r="BM23" s="36">
        <f>IFERROR(BK23/(BL23*2.20462262185),0)</f>
        <v/>
      </c>
      <c r="BN23" s="35" t="n">
        <v>181086</v>
      </c>
      <c r="BO23" s="35" t="n">
        <v>268760</v>
      </c>
      <c r="BP23" s="36">
        <f>IFERROR(BN23/(BO23*2.20462262185),0)</f>
        <v/>
      </c>
      <c r="BQ23" s="35" t="n">
        <v>205052</v>
      </c>
      <c r="BR23" s="35" t="n">
        <v>335002</v>
      </c>
      <c r="BS23" s="36">
        <f>IFERROR(BQ23/(BR23*2.20462262185),0)</f>
        <v/>
      </c>
      <c r="BT23" s="35" t="n">
        <v>0</v>
      </c>
      <c r="BU23" s="35" t="n">
        <v>0</v>
      </c>
      <c r="BV23" s="36">
        <f>IFERROR(BT23/(BU23*2.20462262185),0)</f>
        <v/>
      </c>
      <c r="BW23" s="35" t="n">
        <v>0</v>
      </c>
      <c r="BX23" s="35" t="n">
        <v>0</v>
      </c>
      <c r="BY23" s="36">
        <f>IFERROR(BW23/(BX23*2.20462262185),0)</f>
        <v/>
      </c>
      <c r="BZ23" s="35" t="n">
        <v>163351</v>
      </c>
      <c r="CA23" s="35" t="n">
        <v>271930</v>
      </c>
      <c r="CB23" s="36">
        <f>IFERROR(BZ23/(CA23*2.20462262185),0)</f>
        <v/>
      </c>
      <c r="CC23" s="35" t="n">
        <v>150725</v>
      </c>
      <c r="CD23" s="35" t="n">
        <v>247500</v>
      </c>
      <c r="CE23" s="36">
        <f>IFERROR(CC23/(CD23*2.20462262185),0)</f>
        <v/>
      </c>
      <c r="CF23" s="35" t="n">
        <v>13425</v>
      </c>
      <c r="CG23" s="35" t="n">
        <v>24500</v>
      </c>
      <c r="CH23" s="36">
        <f>IFERROR(CF23/(CG23*2.20462262185),0)</f>
        <v/>
      </c>
      <c r="CI23" s="35" t="n">
        <v>183855</v>
      </c>
      <c r="CJ23" s="35" t="n">
        <v>336700</v>
      </c>
      <c r="CK23" s="36">
        <f>IFERROR(CI23/(CJ23*2.20462262185),0)</f>
        <v/>
      </c>
      <c r="CL23" s="35" t="n">
        <v>183254</v>
      </c>
      <c r="CM23" s="35" t="n">
        <v>332112</v>
      </c>
      <c r="CN23" s="36">
        <f>IFERROR(CL23/(CM23*2.20462262185),0)</f>
        <v/>
      </c>
      <c r="CO23" s="35" t="n">
        <v>267253</v>
      </c>
      <c r="CP23" s="35" t="n">
        <v>462872</v>
      </c>
      <c r="CQ23" s="36">
        <f>IFERROR(CO23/(CP23*2.20462262185),0)</f>
        <v/>
      </c>
      <c r="CR23" s="35" t="n">
        <v>317262</v>
      </c>
      <c r="CS23" s="35" t="n">
        <v>574561</v>
      </c>
      <c r="CT23" s="36">
        <f>IFERROR(CR23/(CS23*2.20462262185),0)</f>
        <v/>
      </c>
      <c r="CU23" s="35" t="n">
        <v>64184</v>
      </c>
      <c r="CV23" s="35" t="n">
        <v>123800</v>
      </c>
      <c r="CW23" s="36">
        <f>IFERROR(CU23/(CV23*2.20462262185),0)</f>
        <v/>
      </c>
      <c r="CX23" s="35" t="n">
        <v>128368</v>
      </c>
      <c r="CY23" s="35" t="n">
        <v>247600</v>
      </c>
      <c r="CZ23" s="36">
        <f>IFERROR(CX23/(CY23*2.20462262185),0)</f>
        <v/>
      </c>
      <c r="DA23" s="35" t="n">
        <v>125818</v>
      </c>
      <c r="DB23" s="35" t="n">
        <v>243850</v>
      </c>
      <c r="DC23" s="36">
        <f>IFERROR(DA23/(DB23*2.20462262185),0)</f>
        <v/>
      </c>
      <c r="DD23" s="35" t="n">
        <v>132057</v>
      </c>
      <c r="DE23" s="35" t="n">
        <v>260533</v>
      </c>
      <c r="DF23" s="36">
        <f>IFERROR(DD23/(DE23*2.20462262185),0)</f>
        <v/>
      </c>
    </row>
    <row r="24">
      <c r="A24" s="118" t="inlineStr">
        <is>
          <t>India</t>
        </is>
      </c>
      <c r="B24" s="119">
        <f>SUM(I24,L24,O24,R24,U24,X24)</f>
        <v/>
      </c>
      <c r="C24" s="119">
        <f>SUM(J24,M24,P24,S24,V24,Y24)</f>
        <v/>
      </c>
      <c r="D24" s="120">
        <f>C24/1000000</f>
        <v/>
      </c>
      <c r="E24" s="120">
        <f>C24*2.20462262185/1000000</f>
        <v/>
      </c>
      <c r="F24" s="121">
        <f>IFERROR(B24/(C24/1000),0)</f>
        <v/>
      </c>
      <c r="G24" s="122">
        <f>IFERROR(B24/(C24*2.20462262185),0)</f>
        <v/>
      </c>
      <c r="I24" s="35" t="n">
        <v>748105</v>
      </c>
      <c r="J24" s="35" t="n">
        <v>766245</v>
      </c>
      <c r="K24" s="36">
        <f>IFERROR(I24/(J24*2.20462262185),0)</f>
        <v/>
      </c>
      <c r="L24" s="35" t="n">
        <v>719658</v>
      </c>
      <c r="M24" s="35" t="n">
        <v>756808</v>
      </c>
      <c r="N24" s="36">
        <f>IFERROR(L24/(M24*2.20462262185),0)</f>
        <v/>
      </c>
      <c r="AA24" s="35" t="n">
        <v>0</v>
      </c>
      <c r="AB24" s="35" t="n">
        <v>0</v>
      </c>
      <c r="AC24" s="36">
        <f>IFERROR(AA24/(AB24*2.20462262185),0)</f>
        <v/>
      </c>
      <c r="AD24" s="35" t="n">
        <v>654175</v>
      </c>
      <c r="AE24" s="35" t="n">
        <v>579311</v>
      </c>
      <c r="AF24" s="36">
        <f>IFERROR(AD24/(AE24*2.20462262185),0)</f>
        <v/>
      </c>
      <c r="AG24" s="35" t="n">
        <v>714372</v>
      </c>
      <c r="AH24" s="35" t="n">
        <v>676422</v>
      </c>
      <c r="AI24" s="36">
        <f>IFERROR(AG24/(AH24*2.20462262185),0)</f>
        <v/>
      </c>
      <c r="AJ24" s="35" t="n">
        <v>1738687</v>
      </c>
      <c r="AK24" s="35" t="n">
        <v>1919476</v>
      </c>
      <c r="AL24" s="36">
        <f>IFERROR(AJ24/(AK24*2.20462262185),0)</f>
        <v/>
      </c>
      <c r="AM24" s="35" t="n">
        <v>3848727</v>
      </c>
      <c r="AN24" s="35" t="n">
        <v>3688542</v>
      </c>
      <c r="AO24" s="36">
        <f>IFERROR(AM24/(AN24*2.20462262185),0)</f>
        <v/>
      </c>
      <c r="AP24" s="35" t="n">
        <v>4349439</v>
      </c>
      <c r="AQ24" s="35" t="n">
        <v>4119909</v>
      </c>
      <c r="AR24" s="36">
        <f>IFERROR(AP24/(AQ24*2.20462262185),0)</f>
        <v/>
      </c>
      <c r="AS24" s="35" t="n">
        <v>3949179</v>
      </c>
      <c r="AT24" s="35" t="n">
        <v>3622109</v>
      </c>
      <c r="AU24" s="36">
        <f>IFERROR(AS24/(AT24*2.20462262185),0)</f>
        <v/>
      </c>
      <c r="AV24" s="35" t="n">
        <v>3975801</v>
      </c>
      <c r="AW24" s="35" t="n">
        <v>3425380</v>
      </c>
      <c r="AX24" s="36">
        <f>IFERROR(AV24/(AW24*2.20462262185),0)</f>
        <v/>
      </c>
      <c r="AY24" s="35" t="n">
        <v>3172985</v>
      </c>
      <c r="AZ24" s="35" t="n">
        <v>2693750</v>
      </c>
      <c r="BA24" s="36">
        <f>IFERROR(AY24/(AZ24*2.20462262185),0)</f>
        <v/>
      </c>
      <c r="BB24" s="35" t="n">
        <v>4277816</v>
      </c>
      <c r="BC24" s="35" t="n">
        <v>3945678</v>
      </c>
      <c r="BD24" s="36">
        <f>IFERROR(BB24/(BC24*2.20462262185),0)</f>
        <v/>
      </c>
      <c r="BE24" s="35" t="n">
        <v>1044083</v>
      </c>
      <c r="BF24" s="35" t="n">
        <v>1077398</v>
      </c>
      <c r="BG24" s="36">
        <f>IFERROR(BE24/(BF24*2.20462262185),0)</f>
        <v/>
      </c>
      <c r="BH24" s="35" t="n">
        <v>2466427</v>
      </c>
      <c r="BI24" s="35" t="n">
        <v>2272753</v>
      </c>
      <c r="BJ24" s="36">
        <f>IFERROR(BH24/(BI24*2.20462262185),0)</f>
        <v/>
      </c>
      <c r="BK24" s="35" t="n">
        <v>842910</v>
      </c>
      <c r="BL24" s="35" t="n">
        <v>748634</v>
      </c>
      <c r="BM24" s="36">
        <f>IFERROR(BK24/(BL24*2.20462262185),0)</f>
        <v/>
      </c>
      <c r="BN24" s="35" t="n">
        <v>479301</v>
      </c>
      <c r="BO24" s="35" t="n">
        <v>477244</v>
      </c>
      <c r="BP24" s="36">
        <f>IFERROR(BN24/(BO24*2.20462262185),0)</f>
        <v/>
      </c>
      <c r="BQ24" s="35" t="n">
        <v>1141762</v>
      </c>
      <c r="BR24" s="35" t="n">
        <v>878586</v>
      </c>
      <c r="BS24" s="36">
        <f>IFERROR(BQ24/(BR24*2.20462262185),0)</f>
        <v/>
      </c>
      <c r="BT24" s="35" t="n">
        <v>558157</v>
      </c>
      <c r="BU24" s="35" t="n">
        <v>448066</v>
      </c>
      <c r="BV24" s="36">
        <f>IFERROR(BT24/(BU24*2.20462262185),0)</f>
        <v/>
      </c>
      <c r="BW24" s="35" t="n">
        <v>935281</v>
      </c>
      <c r="BX24" s="35" t="n">
        <v>770000</v>
      </c>
      <c r="BY24" s="36">
        <f>IFERROR(BW24/(BX24*2.20462262185),0)</f>
        <v/>
      </c>
      <c r="BZ24" s="35" t="n">
        <v>783380</v>
      </c>
      <c r="CA24" s="35" t="n">
        <v>724913</v>
      </c>
      <c r="CB24" s="36">
        <f>IFERROR(BZ24/(CA24*2.20462262185),0)</f>
        <v/>
      </c>
      <c r="CC24" s="35" t="n">
        <v>507567</v>
      </c>
      <c r="CD24" s="35" t="n">
        <v>506872</v>
      </c>
      <c r="CE24" s="36">
        <f>IFERROR(CC24/(CD24*2.20462262185),0)</f>
        <v/>
      </c>
      <c r="CF24" s="35" t="n">
        <v>802034</v>
      </c>
      <c r="CG24" s="35" t="n">
        <v>720655</v>
      </c>
      <c r="CH24" s="36">
        <f>IFERROR(CF24/(CG24*2.20462262185),0)</f>
        <v/>
      </c>
      <c r="CI24" s="35" t="n">
        <v>836120</v>
      </c>
      <c r="CJ24" s="35" t="n">
        <v>820772</v>
      </c>
      <c r="CK24" s="36">
        <f>IFERROR(CI24/(CJ24*2.20462262185),0)</f>
        <v/>
      </c>
      <c r="CL24" s="35" t="n">
        <v>319773</v>
      </c>
      <c r="CM24" s="35" t="n">
        <v>409974</v>
      </c>
      <c r="CN24" s="36">
        <f>IFERROR(CL24/(CM24*2.20462262185),0)</f>
        <v/>
      </c>
      <c r="CO24" s="35" t="n">
        <v>764455</v>
      </c>
      <c r="CP24" s="35" t="n">
        <v>1161860</v>
      </c>
      <c r="CQ24" s="36">
        <f>IFERROR(CO24/(CP24*2.20462262185),0)</f>
        <v/>
      </c>
      <c r="CR24" s="35" t="n">
        <v>716443</v>
      </c>
      <c r="CS24" s="35" t="n">
        <v>973155</v>
      </c>
      <c r="CT24" s="36">
        <f>IFERROR(CR24/(CS24*2.20462262185),0)</f>
        <v/>
      </c>
      <c r="CU24" s="35" t="n">
        <v>2010692</v>
      </c>
      <c r="CV24" s="35" t="n">
        <v>2258742</v>
      </c>
      <c r="CW24" s="36">
        <f>IFERROR(CU24/(CV24*2.20462262185),0)</f>
        <v/>
      </c>
      <c r="CX24" s="35" t="n">
        <v>1588402</v>
      </c>
      <c r="CY24" s="35" t="n">
        <v>1762978</v>
      </c>
      <c r="CZ24" s="36">
        <f>IFERROR(CX24/(CY24*2.20462262185),0)</f>
        <v/>
      </c>
      <c r="DA24" s="35" t="n">
        <v>1236129</v>
      </c>
      <c r="DB24" s="35" t="n">
        <v>1221853</v>
      </c>
      <c r="DC24" s="36">
        <f>IFERROR(DA24/(DB24*2.20462262185),0)</f>
        <v/>
      </c>
      <c r="DD24" s="35" t="n">
        <v>557817</v>
      </c>
      <c r="DE24" s="35" t="n">
        <v>487462</v>
      </c>
      <c r="DF24" s="36">
        <f>IFERROR(DD24/(DE24*2.20462262185),0)</f>
        <v/>
      </c>
      <c r="DG24" s="35" t="n">
        <v>575225</v>
      </c>
      <c r="DH24" s="35" t="n">
        <v>475000</v>
      </c>
      <c r="DI24" s="36">
        <f>IFERROR(DG24/(DH24*2.20462262185),0)</f>
        <v/>
      </c>
      <c r="DJ24" s="35" t="n">
        <v>305857</v>
      </c>
      <c r="DK24" s="35" t="n">
        <v>241000</v>
      </c>
      <c r="DL24" s="36">
        <f>IFERROR(DJ24/(DK24*2.20462262185),0)</f>
        <v/>
      </c>
      <c r="DM24" s="35" t="n">
        <v>315617</v>
      </c>
      <c r="DN24" s="35" t="n">
        <v>236590</v>
      </c>
      <c r="DO24" s="36">
        <f>IFERROR(DM24/(DN24*2.20462262185),0)</f>
        <v/>
      </c>
      <c r="DP24" s="35" t="n">
        <v>0</v>
      </c>
      <c r="DQ24" s="35" t="n">
        <v>0</v>
      </c>
      <c r="DR24" s="36">
        <f>IFERROR(DP24/(DQ24*2.20462262185),0)</f>
        <v/>
      </c>
      <c r="DS24" s="35" t="n">
        <v>141570</v>
      </c>
      <c r="DT24" s="35" t="n">
        <v>110000</v>
      </c>
      <c r="DU24" s="36">
        <f>IFERROR(DS24/(DT24*2.20462262185),0)</f>
        <v/>
      </c>
      <c r="DV24" s="35" t="n">
        <v>348260</v>
      </c>
      <c r="DW24" s="35" t="n">
        <v>286000</v>
      </c>
      <c r="DX24" s="36">
        <f>IFERROR(DV24/(DW24*2.20462262185),0)</f>
        <v/>
      </c>
      <c r="EE24" s="35" t="n">
        <v>0</v>
      </c>
      <c r="EF24" s="35" t="n">
        <v>0</v>
      </c>
      <c r="EG24" s="36">
        <f>IFERROR(EE24/(EF24*2.20462262185),0)</f>
        <v/>
      </c>
      <c r="EH24" s="35" t="n">
        <v>0</v>
      </c>
      <c r="EI24" s="35" t="n">
        <v>0</v>
      </c>
      <c r="EJ24" s="36">
        <f>IFERROR(EH24/(EI24*2.20462262185),0)</f>
        <v/>
      </c>
      <c r="EK24" s="35" t="n">
        <v>34854</v>
      </c>
      <c r="EL24" s="35" t="n">
        <v>6000</v>
      </c>
      <c r="EM24" s="36">
        <f>IFERROR(EK24/(EL24*2.20462262185),0)</f>
        <v/>
      </c>
      <c r="EN24" s="35" t="n">
        <v>90250</v>
      </c>
      <c r="EO24" s="35" t="n">
        <v>19290</v>
      </c>
      <c r="EP24" s="36">
        <f>IFERROR(EN24/(EO24*2.20462262185),0)</f>
        <v/>
      </c>
      <c r="EQ24" s="35" t="n">
        <v>0</v>
      </c>
      <c r="ER24" s="35" t="n">
        <v>0</v>
      </c>
      <c r="ES24" s="36">
        <f>IFERROR(EQ24/(ER24*2.20462262185),0)</f>
        <v/>
      </c>
      <c r="ET24" s="35" t="n">
        <v>188709</v>
      </c>
      <c r="EU24" s="35" t="n">
        <v>111005</v>
      </c>
      <c r="EV24" s="36">
        <f>IFERROR(ET24/(EU24*2.20462262185),0)</f>
        <v/>
      </c>
      <c r="EW24" s="35" t="n">
        <v>0</v>
      </c>
      <c r="EX24" s="35" t="n">
        <v>0</v>
      </c>
      <c r="EY24" s="36">
        <f>IFERROR(EW24/(EX24*2.20462262185),0)</f>
        <v/>
      </c>
      <c r="EZ24" s="35" t="n">
        <v>162800</v>
      </c>
      <c r="FA24" s="35" t="n">
        <v>88000</v>
      </c>
      <c r="FB24" s="36">
        <f>IFERROR(EZ24/(FA24*2.20462262185),0)</f>
        <v/>
      </c>
      <c r="FC24" s="35" t="n">
        <v>86165</v>
      </c>
      <c r="FD24" s="35" t="n">
        <v>19290</v>
      </c>
      <c r="FE24" s="36">
        <f>IFERROR(FC24/(FD24*2.20462262185),0)</f>
        <v/>
      </c>
      <c r="FO24" s="35" t="n">
        <v>0</v>
      </c>
      <c r="FP24" s="35" t="n">
        <v>0</v>
      </c>
      <c r="FQ24" s="36">
        <f>IFERROR(FO24/(FP24*2.20462262185),0)</f>
        <v/>
      </c>
      <c r="FR24" s="35" t="n">
        <v>149370</v>
      </c>
      <c r="FS24" s="35" t="n">
        <v>78000</v>
      </c>
      <c r="FT24" s="36">
        <f>IFERROR(FR24/(FS24*2.20462262185),0)</f>
        <v/>
      </c>
      <c r="FU24" s="35" t="n">
        <v>84512</v>
      </c>
      <c r="FV24" s="35" t="n">
        <v>19290</v>
      </c>
      <c r="FW24" s="36">
        <f>IFERROR(FU24/(FV24*2.20462262185),0)</f>
        <v/>
      </c>
      <c r="FX24" s="35" t="n">
        <v>0</v>
      </c>
      <c r="FY24" s="35" t="n">
        <v>0</v>
      </c>
      <c r="FZ24" s="36">
        <f>IFERROR(FX24/(FY24*2.20462262185),0)</f>
        <v/>
      </c>
      <c r="GA24" s="35" t="n">
        <v>23448</v>
      </c>
      <c r="GB24" s="35" t="n">
        <v>18994</v>
      </c>
      <c r="GC24" s="36">
        <f>IFERROR(GA24/(GB24*2.20462262185),0)</f>
        <v/>
      </c>
      <c r="GD24" s="35" t="n">
        <v>69802</v>
      </c>
      <c r="GE24" s="35" t="n">
        <v>36000</v>
      </c>
      <c r="GF24" s="36">
        <f>IFERROR(GD24/(GE24*2.20462262185),0)</f>
        <v/>
      </c>
      <c r="GG24" s="35" t="n">
        <v>4842</v>
      </c>
      <c r="GH24" s="35" t="n">
        <v>3055</v>
      </c>
      <c r="GI24" s="36">
        <f>IFERROR(GG24/(GH24*2.20462262185),0)</f>
        <v/>
      </c>
      <c r="GJ24" s="35" t="n">
        <v>2750</v>
      </c>
      <c r="GK24" s="35" t="n">
        <v>2268</v>
      </c>
      <c r="GL24" s="36">
        <f>IFERROR(GJ24/(GK24*2.20462262185),0)</f>
        <v/>
      </c>
      <c r="GM24" s="35" t="n">
        <v>57760</v>
      </c>
      <c r="GN24" s="35" t="n">
        <v>19290</v>
      </c>
      <c r="GO24" s="36">
        <f>IFERROR(GM24/(GN24*2.20462262185),0)</f>
        <v/>
      </c>
      <c r="GP24" s="35" t="n">
        <v>57760</v>
      </c>
      <c r="GQ24" s="35" t="n">
        <v>19290</v>
      </c>
      <c r="GR24" s="36">
        <f>IFERROR(GP24/(GQ24*2.20462262185),0)</f>
        <v/>
      </c>
      <c r="GS24" s="35" t="n">
        <v>0</v>
      </c>
      <c r="GT24" s="35" t="n">
        <v>0</v>
      </c>
      <c r="GU24" s="36">
        <f>IFERROR(GS24/(GT24*2.20462262185),0)</f>
        <v/>
      </c>
      <c r="GV24" s="35" t="n">
        <v>104120</v>
      </c>
      <c r="GW24" s="35" t="n">
        <v>108280</v>
      </c>
      <c r="GX24" s="36">
        <f>IFERROR(GV24/(GW24*2.20462262185),0)</f>
        <v/>
      </c>
      <c r="GY24" s="35" t="n">
        <v>0</v>
      </c>
      <c r="GZ24" s="35" t="n">
        <v>0</v>
      </c>
      <c r="HA24" s="36">
        <f>IFERROR(GY24/(GZ24*2.20462262185),0)</f>
        <v/>
      </c>
      <c r="HB24" s="35" t="n">
        <v>0</v>
      </c>
      <c r="HC24" s="35" t="n">
        <v>0</v>
      </c>
      <c r="HD24" s="36">
        <f>IFERROR(HB24/(HC24*2.20462262185),0)</f>
        <v/>
      </c>
      <c r="HE24" s="35" t="n">
        <v>103360</v>
      </c>
      <c r="HF24" s="35" t="n">
        <v>37980</v>
      </c>
      <c r="HG24" s="36">
        <f>IFERROR(HE24/(HF24*2.20462262185),0)</f>
        <v/>
      </c>
      <c r="HH24" s="35" t="n">
        <v>0</v>
      </c>
      <c r="HI24" s="35" t="n">
        <v>0</v>
      </c>
      <c r="HJ24" s="36">
        <f>IFERROR(HH24/(HI24*2.20462262185),0)</f>
        <v/>
      </c>
      <c r="HK24" s="35" t="n">
        <v>0</v>
      </c>
      <c r="HL24" s="35" t="n">
        <v>0</v>
      </c>
      <c r="HM24" s="36">
        <f>IFERROR(HK24/(HL24*2.20462262185),0)</f>
        <v/>
      </c>
      <c r="HN24" s="35" t="n">
        <v>0</v>
      </c>
      <c r="HO24" s="35" t="n">
        <v>0</v>
      </c>
      <c r="HP24" s="36">
        <f>IFERROR(HN24/(HO24*2.20462262185),0)</f>
        <v/>
      </c>
      <c r="HQ24" s="35" t="n">
        <v>0</v>
      </c>
      <c r="HR24" s="35" t="n">
        <v>0</v>
      </c>
      <c r="HS24" s="36">
        <f>IFERROR(HQ24/(HR24*2.20462262185),0)</f>
        <v/>
      </c>
      <c r="HT24" s="35" t="n">
        <v>0</v>
      </c>
      <c r="HU24" s="35" t="n">
        <v>0</v>
      </c>
      <c r="HV24" s="36">
        <f>IFERROR(HT24/(HU24*2.20462262185),0)</f>
        <v/>
      </c>
      <c r="HW24" s="35" t="n">
        <v>0</v>
      </c>
      <c r="HX24" s="35" t="n">
        <v>0</v>
      </c>
      <c r="HY24" s="36">
        <f>IFERROR(HW24/(HX24*2.20462262185),0)</f>
        <v/>
      </c>
      <c r="HZ24" s="35" t="n">
        <v>109588</v>
      </c>
      <c r="IA24" s="35" t="n">
        <v>59980</v>
      </c>
      <c r="IB24" s="36">
        <f>IFERROR(HZ24/(IA24*2.20462262185),0)</f>
        <v/>
      </c>
      <c r="II24" s="35" t="n">
        <v>54473</v>
      </c>
      <c r="IJ24" s="35" t="n">
        <v>19290</v>
      </c>
      <c r="IK24" s="36">
        <f>IFERROR(II24/(IJ24*2.20462262185),0)</f>
        <v/>
      </c>
      <c r="IL24" s="35" t="n">
        <v>0</v>
      </c>
      <c r="IM24" s="35" t="n">
        <v>0</v>
      </c>
      <c r="IN24" s="36">
        <f>IFERROR(IL24/(IM24*2.20462262185),0)</f>
        <v/>
      </c>
      <c r="IO24" s="35" t="n">
        <v>0</v>
      </c>
      <c r="IP24" s="35" t="n">
        <v>0</v>
      </c>
      <c r="IQ24" s="36">
        <f>IFERROR(IO24/(IP24*2.20462262185),0)</f>
        <v/>
      </c>
      <c r="IR24" s="35" t="n">
        <v>0</v>
      </c>
      <c r="IS24" s="35" t="n">
        <v>0</v>
      </c>
      <c r="IT24" s="36">
        <f>IFERROR(IR24/(IS24*2.20462262185),0)</f>
        <v/>
      </c>
      <c r="IU24" s="35" t="n">
        <v>0</v>
      </c>
      <c r="IV24" s="35" t="n">
        <v>0</v>
      </c>
      <c r="IW24" s="36">
        <f>IFERROR(IU24/(IV24*2.20462262185),0)</f>
        <v/>
      </c>
      <c r="IX24" s="35" t="n">
        <v>43610</v>
      </c>
      <c r="IY24" s="35" t="n">
        <v>17800</v>
      </c>
      <c r="IZ24" s="36">
        <f>IFERROR(IX24/(IY24*2.20462262185),0)</f>
        <v/>
      </c>
      <c r="JA24" s="35" t="n">
        <v>44478</v>
      </c>
      <c r="JB24" s="35" t="n">
        <v>18000</v>
      </c>
      <c r="JC24" s="36">
        <f>IFERROR(JA24/(JB24*2.20462262185),0)</f>
        <v/>
      </c>
    </row>
    <row r="25">
      <c r="A25" s="118" t="inlineStr">
        <is>
          <t>Philippines</t>
        </is>
      </c>
      <c r="B25" s="119">
        <f>SUM(I25,L25,O25,R25,U25,X25)</f>
        <v/>
      </c>
      <c r="C25" s="119">
        <f>SUM(J25,M25,P25,S25,V25,Y25)</f>
        <v/>
      </c>
      <c r="D25" s="120">
        <f>C25/1000000</f>
        <v/>
      </c>
      <c r="E25" s="120">
        <f>C25*2.20462262185/1000000</f>
        <v/>
      </c>
      <c r="F25" s="121">
        <f>IFERROR(B25/(C25/1000),0)</f>
        <v/>
      </c>
      <c r="G25" s="122">
        <f>IFERROR(B25/(C25*2.20462262185),0)</f>
        <v/>
      </c>
      <c r="I25" s="35" t="n">
        <v>205340</v>
      </c>
      <c r="J25" s="35" t="n">
        <v>438861</v>
      </c>
      <c r="K25" s="36">
        <f>IFERROR(I25/(J25*2.20462262185),0)</f>
        <v/>
      </c>
      <c r="L25" s="35" t="n">
        <v>188667</v>
      </c>
      <c r="M25" s="35" t="n">
        <v>249140</v>
      </c>
      <c r="N25" s="36">
        <f>IFERROR(L25/(M25*2.20462262185),0)</f>
        <v/>
      </c>
      <c r="O25" s="35" t="n">
        <v>119022</v>
      </c>
      <c r="P25" s="35" t="n">
        <v>240939</v>
      </c>
      <c r="Q25" s="36">
        <f>IFERROR(O25/(P25*2.20462262185),0)</f>
        <v/>
      </c>
      <c r="R25" s="35" t="n">
        <v>142424</v>
      </c>
      <c r="S25" s="35" t="n">
        <v>152000</v>
      </c>
      <c r="T25" s="36">
        <f>IFERROR(R25/(S25*2.20462262185),0)</f>
        <v/>
      </c>
      <c r="U25" s="35" t="n">
        <v>45478</v>
      </c>
      <c r="V25" s="35" t="n">
        <v>110070</v>
      </c>
      <c r="W25" s="36">
        <f>IFERROR(U25/(V25*2.20462262185),0)</f>
        <v/>
      </c>
      <c r="AA25" s="35" t="n">
        <v>110352</v>
      </c>
      <c r="AB25" s="35" t="n">
        <v>121300</v>
      </c>
      <c r="AC25" s="36">
        <f>IFERROR(AA25/(AB25*2.20462262185),0)</f>
        <v/>
      </c>
      <c r="AD25" s="35" t="n">
        <v>277614</v>
      </c>
      <c r="AE25" s="35" t="n">
        <v>301850</v>
      </c>
      <c r="AF25" s="36">
        <f>IFERROR(AD25/(AE25*2.20462262185),0)</f>
        <v/>
      </c>
      <c r="AG25" s="35" t="n">
        <v>443530</v>
      </c>
      <c r="AH25" s="35" t="n">
        <v>480997</v>
      </c>
      <c r="AI25" s="36">
        <f>IFERROR(AG25/(AH25*2.20462262185),0)</f>
        <v/>
      </c>
      <c r="AJ25" s="35" t="n">
        <v>589700</v>
      </c>
      <c r="AK25" s="35" t="n">
        <v>721682</v>
      </c>
      <c r="AL25" s="36">
        <f>IFERROR(AJ25/(AK25*2.20462262185),0)</f>
        <v/>
      </c>
      <c r="AM25" s="35" t="n">
        <v>267971</v>
      </c>
      <c r="AN25" s="35" t="n">
        <v>284287</v>
      </c>
      <c r="AO25" s="36">
        <f>IFERROR(AM25/(AN25*2.20462262185),0)</f>
        <v/>
      </c>
      <c r="AP25" s="35" t="n">
        <v>605861</v>
      </c>
      <c r="AQ25" s="35" t="n">
        <v>590110</v>
      </c>
      <c r="AR25" s="36">
        <f>IFERROR(AP25/(AQ25*2.20462262185),0)</f>
        <v/>
      </c>
      <c r="AS25" s="35" t="n">
        <v>217784</v>
      </c>
      <c r="AT25" s="35" t="n">
        <v>340611</v>
      </c>
      <c r="AU25" s="36">
        <f>IFERROR(AS25/(AT25*2.20462262185),0)</f>
        <v/>
      </c>
      <c r="AV25" s="35" t="n">
        <v>672118</v>
      </c>
      <c r="AW25" s="35" t="n">
        <v>721619</v>
      </c>
      <c r="AX25" s="36">
        <f>IFERROR(AV25/(AW25*2.20462262185),0)</f>
        <v/>
      </c>
      <c r="AY25" s="35" t="n">
        <v>436376</v>
      </c>
      <c r="AZ25" s="35" t="n">
        <v>475230</v>
      </c>
      <c r="BA25" s="36">
        <f>IFERROR(AY25/(AZ25*2.20462262185),0)</f>
        <v/>
      </c>
      <c r="BB25" s="35" t="n">
        <v>697745</v>
      </c>
      <c r="BC25" s="35" t="n">
        <v>715345</v>
      </c>
      <c r="BD25" s="36">
        <f>IFERROR(BB25/(BC25*2.20462262185),0)</f>
        <v/>
      </c>
      <c r="BE25" s="35" t="n">
        <v>696618</v>
      </c>
      <c r="BF25" s="35" t="n">
        <v>735945</v>
      </c>
      <c r="BG25" s="36">
        <f>IFERROR(BE25/(BF25*2.20462262185),0)</f>
        <v/>
      </c>
      <c r="BH25" s="35" t="n">
        <v>740192</v>
      </c>
      <c r="BI25" s="35" t="n">
        <v>933460</v>
      </c>
      <c r="BJ25" s="36">
        <f>IFERROR(BH25/(BI25*2.20462262185),0)</f>
        <v/>
      </c>
      <c r="BK25" s="35" t="n">
        <v>600064</v>
      </c>
      <c r="BL25" s="35" t="n">
        <v>609405</v>
      </c>
      <c r="BM25" s="36">
        <f>IFERROR(BK25/(BL25*2.20462262185),0)</f>
        <v/>
      </c>
      <c r="BN25" s="35" t="n">
        <v>555102</v>
      </c>
      <c r="BO25" s="35" t="n">
        <v>664375</v>
      </c>
      <c r="BP25" s="36">
        <f>IFERROR(BN25/(BO25*2.20462262185),0)</f>
        <v/>
      </c>
      <c r="BQ25" s="35" t="n">
        <v>340797</v>
      </c>
      <c r="BR25" s="35" t="n">
        <v>468690</v>
      </c>
      <c r="BS25" s="36">
        <f>IFERROR(BQ25/(BR25*2.20462262185),0)</f>
        <v/>
      </c>
      <c r="BT25" s="35" t="n">
        <v>266856</v>
      </c>
      <c r="BU25" s="35" t="n">
        <v>302070</v>
      </c>
      <c r="BV25" s="36">
        <f>IFERROR(BT25/(BU25*2.20462262185),0)</f>
        <v/>
      </c>
      <c r="BW25" s="35" t="n">
        <v>327216</v>
      </c>
      <c r="BX25" s="35" t="n">
        <v>382450</v>
      </c>
      <c r="BY25" s="36">
        <f>IFERROR(BW25/(BX25*2.20462262185),0)</f>
        <v/>
      </c>
      <c r="BZ25" s="35" t="n">
        <v>365869</v>
      </c>
      <c r="CA25" s="35" t="n">
        <v>535240</v>
      </c>
      <c r="CB25" s="36">
        <f>IFERROR(BZ25/(CA25*2.20462262185),0)</f>
        <v/>
      </c>
      <c r="CC25" s="35" t="n">
        <v>488756</v>
      </c>
      <c r="CD25" s="35" t="n">
        <v>523070</v>
      </c>
      <c r="CE25" s="36">
        <f>IFERROR(CC25/(CD25*2.20462262185),0)</f>
        <v/>
      </c>
      <c r="CF25" s="35" t="n">
        <v>105476</v>
      </c>
      <c r="CG25" s="35" t="n">
        <v>170770</v>
      </c>
      <c r="CH25" s="36">
        <f>IFERROR(CF25/(CG25*2.20462262185),0)</f>
        <v/>
      </c>
      <c r="CI25" s="35" t="n">
        <v>116249</v>
      </c>
      <c r="CJ25" s="35" t="n">
        <v>235410</v>
      </c>
      <c r="CK25" s="36">
        <f>IFERROR(CI25/(CJ25*2.20462262185),0)</f>
        <v/>
      </c>
      <c r="CL25" s="35" t="n">
        <v>198550</v>
      </c>
      <c r="CM25" s="35" t="n">
        <v>190000</v>
      </c>
      <c r="CN25" s="36">
        <f>IFERROR(CL25/(CM25*2.20462262185),0)</f>
        <v/>
      </c>
      <c r="CO25" s="35" t="n">
        <v>410850</v>
      </c>
      <c r="CP25" s="35" t="n">
        <v>590000</v>
      </c>
      <c r="CQ25" s="36">
        <f>IFERROR(CO25/(CP25*2.20462262185),0)</f>
        <v/>
      </c>
      <c r="CR25" s="35" t="n">
        <v>662770</v>
      </c>
      <c r="CS25" s="35" t="n">
        <v>1022580</v>
      </c>
      <c r="CT25" s="36">
        <f>IFERROR(CR25/(CS25*2.20462262185),0)</f>
        <v/>
      </c>
      <c r="CU25" s="35" t="n">
        <v>702103</v>
      </c>
      <c r="CV25" s="35" t="n">
        <v>954856</v>
      </c>
      <c r="CW25" s="36">
        <f>IFERROR(CU25/(CV25*2.20462262185),0)</f>
        <v/>
      </c>
      <c r="CX25" s="35" t="n">
        <v>248099</v>
      </c>
      <c r="CY25" s="35" t="n">
        <v>329850</v>
      </c>
      <c r="CZ25" s="36">
        <f>IFERROR(CX25/(CY25*2.20462262185),0)</f>
        <v/>
      </c>
      <c r="DA25" s="35" t="n">
        <v>416471</v>
      </c>
      <c r="DB25" s="35" t="n">
        <v>632065</v>
      </c>
      <c r="DC25" s="36">
        <f>IFERROR(DA25/(DB25*2.20462262185),0)</f>
        <v/>
      </c>
      <c r="DD25" s="35" t="n">
        <v>53000</v>
      </c>
      <c r="DE25" s="35" t="n">
        <v>100000</v>
      </c>
      <c r="DF25" s="36">
        <f>IFERROR(DD25/(DE25*2.20462262185),0)</f>
        <v/>
      </c>
      <c r="DG25" s="35" t="n">
        <v>0</v>
      </c>
      <c r="DH25" s="35" t="n">
        <v>0</v>
      </c>
      <c r="DI25" s="36">
        <f>IFERROR(DG25/(DH25*2.20462262185),0)</f>
        <v/>
      </c>
      <c r="DJ25" s="35" t="n">
        <v>215793</v>
      </c>
      <c r="DK25" s="35" t="n">
        <v>407157</v>
      </c>
      <c r="DL25" s="36">
        <f>IFERROR(DJ25/(DK25*2.20462262185),0)</f>
        <v/>
      </c>
      <c r="DM25" s="35" t="n">
        <v>0</v>
      </c>
      <c r="DN25" s="35" t="n">
        <v>0</v>
      </c>
      <c r="DO25" s="36">
        <f>IFERROR(DM25/(DN25*2.20462262185),0)</f>
        <v/>
      </c>
      <c r="DP25" s="35" t="n">
        <v>167580</v>
      </c>
      <c r="DQ25" s="35" t="n">
        <v>171000</v>
      </c>
      <c r="DR25" s="36">
        <f>IFERROR(DP25/(DQ25*2.20462262185),0)</f>
        <v/>
      </c>
      <c r="DS25" s="35" t="n">
        <v>204820</v>
      </c>
      <c r="DT25" s="35" t="n">
        <v>209000</v>
      </c>
      <c r="DU25" s="36">
        <f>IFERROR(DS25/(DT25*2.20462262185),0)</f>
        <v/>
      </c>
      <c r="DV25" s="35" t="n">
        <v>0</v>
      </c>
      <c r="DW25" s="35" t="n">
        <v>0</v>
      </c>
      <c r="DX25" s="36">
        <f>IFERROR(DV25/(DW25*2.20462262185),0)</f>
        <v/>
      </c>
      <c r="DY25" s="35" t="n">
        <v>269040</v>
      </c>
      <c r="DZ25" s="35" t="n">
        <v>228000</v>
      </c>
      <c r="EA25" s="36">
        <f>IFERROR(DY25/(DZ25*2.20462262185),0)</f>
        <v/>
      </c>
      <c r="EE25" s="35" t="n">
        <v>128820</v>
      </c>
      <c r="EF25" s="35" t="n">
        <v>114000</v>
      </c>
      <c r="EG25" s="36">
        <f>IFERROR(EE25/(EF25*2.20462262185),0)</f>
        <v/>
      </c>
      <c r="EH25" s="35" t="n">
        <v>447511</v>
      </c>
      <c r="EI25" s="35" t="n">
        <v>399000</v>
      </c>
      <c r="EJ25" s="36">
        <f>IFERROR(EH25/(EI25*2.20462262185),0)</f>
        <v/>
      </c>
      <c r="EK25" s="35" t="n">
        <v>300580</v>
      </c>
      <c r="EL25" s="35" t="n">
        <v>266000</v>
      </c>
      <c r="EM25" s="36">
        <f>IFERROR(EK25/(EL25*2.20462262185),0)</f>
        <v/>
      </c>
      <c r="EN25" s="35" t="n">
        <v>300580</v>
      </c>
      <c r="EO25" s="35" t="n">
        <v>266000</v>
      </c>
      <c r="EP25" s="36">
        <f>IFERROR(EN25/(EO25*2.20462262185),0)</f>
        <v/>
      </c>
      <c r="EQ25" s="35" t="n">
        <v>322050</v>
      </c>
      <c r="ER25" s="35" t="n">
        <v>285000</v>
      </c>
      <c r="ES25" s="36">
        <f>IFERROR(EQ25/(ER25*2.20462262185),0)</f>
        <v/>
      </c>
      <c r="ET25" s="35" t="n">
        <v>150290</v>
      </c>
      <c r="EU25" s="35" t="n">
        <v>133000</v>
      </c>
      <c r="EV25" s="36">
        <f>IFERROR(ET25/(EU25*2.20462262185),0)</f>
        <v/>
      </c>
      <c r="EW25" s="35" t="n">
        <v>64410</v>
      </c>
      <c r="EX25" s="35" t="n">
        <v>57000</v>
      </c>
      <c r="EY25" s="36">
        <f>IFERROR(EW25/(EX25*2.20462262185),0)</f>
        <v/>
      </c>
      <c r="EZ25" s="35" t="n">
        <v>214700</v>
      </c>
      <c r="FA25" s="35" t="n">
        <v>190000</v>
      </c>
      <c r="FB25" s="36">
        <f>IFERROR(EZ25/(FA25*2.20462262185),0)</f>
        <v/>
      </c>
      <c r="FC25" s="35" t="n">
        <v>288610</v>
      </c>
      <c r="FD25" s="35" t="n">
        <v>266000</v>
      </c>
      <c r="FE25" s="36">
        <f>IFERROR(FC25/(FD25*2.20462262185),0)</f>
        <v/>
      </c>
      <c r="FF25" s="35" t="n">
        <v>664620</v>
      </c>
      <c r="FG25" s="35" t="n">
        <v>628275</v>
      </c>
      <c r="FH25" s="36">
        <f>IFERROR(FF25/(FG25*2.20462262185),0)</f>
        <v/>
      </c>
      <c r="FI25" s="35" t="n">
        <v>80560</v>
      </c>
      <c r="FJ25" s="35" t="n">
        <v>76000</v>
      </c>
      <c r="FK25" s="36">
        <f>IFERROR(FI25/(FJ25*2.20462262185),0)</f>
        <v/>
      </c>
      <c r="FL25" s="35" t="n">
        <v>483360</v>
      </c>
      <c r="FM25" s="35" t="n">
        <v>456000</v>
      </c>
      <c r="FN25" s="36">
        <f>IFERROR(FL25/(FM25*2.20462262185),0)</f>
        <v/>
      </c>
      <c r="FO25" s="35" t="n">
        <v>140980</v>
      </c>
      <c r="FP25" s="35" t="n">
        <v>133000</v>
      </c>
      <c r="FQ25" s="36">
        <f>IFERROR(FO25/(FP25*2.20462262185),0)</f>
        <v/>
      </c>
      <c r="FR25" s="35" t="n">
        <v>302100</v>
      </c>
      <c r="FS25" s="35" t="n">
        <v>285000</v>
      </c>
      <c r="FT25" s="36">
        <f>IFERROR(FR25/(FS25*2.20462262185),0)</f>
        <v/>
      </c>
      <c r="FU25" s="35" t="n">
        <v>80560</v>
      </c>
      <c r="FV25" s="35" t="n">
        <v>76000</v>
      </c>
      <c r="FW25" s="36">
        <f>IFERROR(FU25/(FV25*2.20462262185),0)</f>
        <v/>
      </c>
      <c r="FX25" s="35" t="n">
        <v>459040</v>
      </c>
      <c r="FY25" s="35" t="n">
        <v>456000</v>
      </c>
      <c r="FZ25" s="36">
        <f>IFERROR(FX25/(FY25*2.20462262185),0)</f>
        <v/>
      </c>
      <c r="GA25" s="35" t="n">
        <v>0</v>
      </c>
      <c r="GB25" s="35" t="n">
        <v>0</v>
      </c>
      <c r="GC25" s="36">
        <f>IFERROR(GA25/(GB25*2.20462262185),0)</f>
        <v/>
      </c>
      <c r="GD25" s="35" t="n">
        <v>167580</v>
      </c>
      <c r="GE25" s="35" t="n">
        <v>171000</v>
      </c>
      <c r="GF25" s="36">
        <f>IFERROR(GD25/(GE25*2.20462262185),0)</f>
        <v/>
      </c>
      <c r="GG25" s="35" t="n">
        <v>186200</v>
      </c>
      <c r="GH25" s="35" t="n">
        <v>190000</v>
      </c>
      <c r="GI25" s="36">
        <f>IFERROR(GG25/(GH25*2.20462262185),0)</f>
        <v/>
      </c>
      <c r="GJ25" s="35" t="n">
        <v>0</v>
      </c>
      <c r="GK25" s="35" t="n">
        <v>0</v>
      </c>
      <c r="GL25" s="36">
        <f>IFERROR(GJ25/(GK25*2.20462262185),0)</f>
        <v/>
      </c>
      <c r="GM25" s="35" t="n">
        <v>316540</v>
      </c>
      <c r="GN25" s="35" t="n">
        <v>323000</v>
      </c>
      <c r="GO25" s="36">
        <f>IFERROR(GM25/(GN25*2.20462262185),0)</f>
        <v/>
      </c>
      <c r="GP25" s="35" t="n">
        <v>167580</v>
      </c>
      <c r="GQ25" s="35" t="n">
        <v>171000</v>
      </c>
      <c r="GR25" s="36">
        <f>IFERROR(GP25/(GQ25*2.20462262185),0)</f>
        <v/>
      </c>
      <c r="GS25" s="35" t="n">
        <v>297920</v>
      </c>
      <c r="GT25" s="35" t="n">
        <v>304000</v>
      </c>
      <c r="GU25" s="36">
        <f>IFERROR(GS25/(GT25*2.20462262185),0)</f>
        <v/>
      </c>
      <c r="GV25" s="35" t="n">
        <v>520380</v>
      </c>
      <c r="GW25" s="35" t="n">
        <v>523865</v>
      </c>
      <c r="GX25" s="36">
        <f>IFERROR(GV25/(GW25*2.20462262185),0)</f>
        <v/>
      </c>
      <c r="GY25" s="35" t="n">
        <v>191574</v>
      </c>
      <c r="GZ25" s="35" t="n">
        <v>211900</v>
      </c>
      <c r="HA25" s="36">
        <f>IFERROR(GY25/(GZ25*2.20462262185),0)</f>
        <v/>
      </c>
      <c r="HB25" s="35" t="n">
        <v>0</v>
      </c>
      <c r="HC25" s="35" t="n">
        <v>0</v>
      </c>
      <c r="HD25" s="36">
        <f>IFERROR(HB25/(HC25*2.20462262185),0)</f>
        <v/>
      </c>
      <c r="HE25" s="35" t="n">
        <v>130340</v>
      </c>
      <c r="HF25" s="35" t="n">
        <v>133000</v>
      </c>
      <c r="HG25" s="36">
        <f>IFERROR(HE25/(HF25*2.20462262185),0)</f>
        <v/>
      </c>
      <c r="HH25" s="35" t="n">
        <v>242060</v>
      </c>
      <c r="HI25" s="35" t="n">
        <v>247000</v>
      </c>
      <c r="HJ25" s="36">
        <f>IFERROR(HH25/(HI25*2.20462262185),0)</f>
        <v/>
      </c>
      <c r="HK25" s="35" t="n">
        <v>0</v>
      </c>
      <c r="HL25" s="35" t="n">
        <v>0</v>
      </c>
      <c r="HM25" s="36">
        <f>IFERROR(HK25/(HL25*2.20462262185),0)</f>
        <v/>
      </c>
      <c r="HN25" s="35" t="n">
        <v>160878</v>
      </c>
      <c r="HO25" s="35" t="n">
        <v>171480</v>
      </c>
      <c r="HP25" s="36">
        <f>IFERROR(HN25/(HO25*2.20462262185),0)</f>
        <v/>
      </c>
      <c r="HQ25" s="35" t="n">
        <v>130340</v>
      </c>
      <c r="HR25" s="35" t="n">
        <v>133000</v>
      </c>
      <c r="HS25" s="36">
        <f>IFERROR(HQ25/(HR25*2.20462262185),0)</f>
        <v/>
      </c>
      <c r="HT25" s="35" t="n">
        <v>0</v>
      </c>
      <c r="HU25" s="35" t="n">
        <v>0</v>
      </c>
      <c r="HV25" s="36">
        <f>IFERROR(HT25/(HU25*2.20462262185),0)</f>
        <v/>
      </c>
      <c r="HW25" s="35" t="n">
        <v>260680</v>
      </c>
      <c r="HX25" s="35" t="n">
        <v>266000</v>
      </c>
      <c r="HY25" s="36">
        <f>IFERROR(HW25/(HX25*2.20462262185),0)</f>
        <v/>
      </c>
      <c r="HZ25" s="35" t="n">
        <v>111720</v>
      </c>
      <c r="IA25" s="35" t="n">
        <v>114000</v>
      </c>
      <c r="IB25" s="36">
        <f>IFERROR(HZ25/(IA25*2.20462262185),0)</f>
        <v/>
      </c>
      <c r="IC25" s="35" t="n">
        <v>130340</v>
      </c>
      <c r="ID25" s="35" t="n">
        <v>133000</v>
      </c>
      <c r="IE25" s="36">
        <f>IFERROR(IC25/(ID25*2.20462262185),0)</f>
        <v/>
      </c>
      <c r="II25" s="35" t="n">
        <v>238070</v>
      </c>
      <c r="IJ25" s="35" t="n">
        <v>247000</v>
      </c>
      <c r="IK25" s="36">
        <f>IFERROR(II25/(IJ25*2.20462262185),0)</f>
        <v/>
      </c>
      <c r="IL25" s="35" t="n">
        <v>54150</v>
      </c>
      <c r="IM25" s="35" t="n">
        <v>57000</v>
      </c>
      <c r="IN25" s="36">
        <f>IFERROR(IL25/(IM25*2.20462262185),0)</f>
        <v/>
      </c>
      <c r="IO25" s="35" t="n">
        <v>133000</v>
      </c>
      <c r="IP25" s="35" t="n">
        <v>140000</v>
      </c>
      <c r="IQ25" s="36">
        <f>IFERROR(IO25/(IP25*2.20462262185),0)</f>
        <v/>
      </c>
    </row>
    <row r="26">
      <c r="A26" s="118" t="inlineStr">
        <is>
          <t>United Arab Emirates</t>
        </is>
      </c>
      <c r="B26" s="119">
        <f>SUM(I26,L26,O26,R26,U26,X26)</f>
        <v/>
      </c>
      <c r="C26" s="119">
        <f>SUM(J26,M26,P26,S26,V26,Y26)</f>
        <v/>
      </c>
      <c r="D26" s="120">
        <f>C26/1000000</f>
        <v/>
      </c>
      <c r="E26" s="120">
        <f>C26*2.20462262185/1000000</f>
        <v/>
      </c>
      <c r="F26" s="121">
        <f>IFERROR(B26/(C26/1000),0)</f>
        <v/>
      </c>
      <c r="G26" s="122">
        <f>IFERROR(B26/(C26*2.20462262185),0)</f>
        <v/>
      </c>
      <c r="I26" s="35" t="n">
        <v>0</v>
      </c>
      <c r="J26" s="35" t="n">
        <v>0</v>
      </c>
      <c r="K26" s="36">
        <f>IFERROR(I26/(J26*2.20462262185),0)</f>
        <v/>
      </c>
      <c r="L26" s="35" t="n">
        <v>0</v>
      </c>
      <c r="M26" s="35" t="n">
        <v>0</v>
      </c>
      <c r="N26" s="36">
        <f>IFERROR(L26/(M26*2.20462262185),0)</f>
        <v/>
      </c>
      <c r="O26" s="35" t="n">
        <v>0</v>
      </c>
      <c r="P26" s="35" t="n">
        <v>0</v>
      </c>
      <c r="Q26" s="36">
        <f>IFERROR(O26/(P26*2.20462262185),0)</f>
        <v/>
      </c>
      <c r="U26" s="35" t="n">
        <v>231000</v>
      </c>
      <c r="V26" s="35" t="n">
        <v>220000</v>
      </c>
      <c r="W26" s="36">
        <f>IFERROR(U26/(V26*2.20462262185),0)</f>
        <v/>
      </c>
      <c r="X26" s="35" t="n">
        <v>231000</v>
      </c>
      <c r="Y26" s="35" t="n">
        <v>220000</v>
      </c>
      <c r="Z26" s="36">
        <f>IFERROR(X26/(Y26*2.20462262185),0)</f>
        <v/>
      </c>
      <c r="AA26" s="35" t="n">
        <v>231000</v>
      </c>
      <c r="AB26" s="35" t="n">
        <v>220000</v>
      </c>
      <c r="AC26" s="36">
        <f>IFERROR(AA26/(AB26*2.20462262185),0)</f>
        <v/>
      </c>
      <c r="AD26" s="35" t="n">
        <v>0</v>
      </c>
      <c r="AE26" s="35" t="n">
        <v>0</v>
      </c>
      <c r="AF26" s="36">
        <f>IFERROR(AD26/(AE26*2.20462262185),0)</f>
        <v/>
      </c>
      <c r="AG26" s="35" t="n">
        <v>0</v>
      </c>
      <c r="AH26" s="35" t="n">
        <v>0</v>
      </c>
      <c r="AI26" s="36">
        <f>IFERROR(AG26/(AH26*2.20462262185),0)</f>
        <v/>
      </c>
      <c r="AJ26" s="35" t="n">
        <v>23120</v>
      </c>
      <c r="AK26" s="35" t="n">
        <v>34000</v>
      </c>
      <c r="AL26" s="36">
        <f>IFERROR(AJ26/(AK26*2.20462262185),0)</f>
        <v/>
      </c>
    </row>
    <row r="27">
      <c r="A27" s="118" t="inlineStr">
        <is>
          <t>Netherlands</t>
        </is>
      </c>
      <c r="B27" s="119">
        <f>SUM(I27,L27,O27,R27,U27,X27)</f>
        <v/>
      </c>
      <c r="C27" s="119">
        <f>SUM(J27,M27,P27,S27,V27,Y27)</f>
        <v/>
      </c>
      <c r="D27" s="120">
        <f>C27/1000000</f>
        <v/>
      </c>
      <c r="E27" s="120">
        <f>C27*2.20462262185/1000000</f>
        <v/>
      </c>
      <c r="F27" s="121">
        <f>IFERROR(B27/(C27/1000),0)</f>
        <v/>
      </c>
      <c r="G27" s="122">
        <f>IFERROR(B27/(C27*2.20462262185),0)</f>
        <v/>
      </c>
      <c r="I27" s="35" t="n">
        <v>323331</v>
      </c>
      <c r="J27" s="35" t="n">
        <v>75120</v>
      </c>
      <c r="K27" s="36">
        <f>IFERROR(I27/(J27*2.20462262185),0)</f>
        <v/>
      </c>
      <c r="L27" s="35" t="n">
        <v>410890</v>
      </c>
      <c r="M27" s="35" t="n">
        <v>93401</v>
      </c>
      <c r="N27" s="36">
        <f>IFERROR(L27/(M27*2.20462262185),0)</f>
        <v/>
      </c>
      <c r="O27" s="35" t="n">
        <v>71375</v>
      </c>
      <c r="P27" s="35" t="n">
        <v>19860</v>
      </c>
      <c r="Q27" s="36">
        <f>IFERROR(O27/(P27*2.20462262185),0)</f>
        <v/>
      </c>
      <c r="U27" s="35" t="n">
        <v>354</v>
      </c>
      <c r="V27" s="35" t="n">
        <v>166</v>
      </c>
      <c r="W27" s="36">
        <f>IFERROR(U27/(V27*2.20462262185),0)</f>
        <v/>
      </c>
      <c r="X27" s="35" t="n">
        <v>239085</v>
      </c>
      <c r="Y27" s="35" t="n">
        <v>56338</v>
      </c>
      <c r="Z27" s="36">
        <f>IFERROR(X27/(Y27*2.20462262185),0)</f>
        <v/>
      </c>
      <c r="AA27" s="35" t="n">
        <v>366629</v>
      </c>
      <c r="AB27" s="35" t="n">
        <v>90303</v>
      </c>
      <c r="AC27" s="36">
        <f>IFERROR(AA27/(AB27*2.20462262185),0)</f>
        <v/>
      </c>
      <c r="AD27" s="35" t="n">
        <v>195073</v>
      </c>
      <c r="AE27" s="35" t="n">
        <v>56900</v>
      </c>
      <c r="AF27" s="36">
        <f>IFERROR(AD27/(AE27*2.20462262185),0)</f>
        <v/>
      </c>
      <c r="AG27" s="35" t="n">
        <v>343908</v>
      </c>
      <c r="AH27" s="35" t="n">
        <v>94100</v>
      </c>
      <c r="AI27" s="36">
        <f>IFERROR(AG27/(AH27*2.20462262185),0)</f>
        <v/>
      </c>
      <c r="AJ27" s="35" t="n">
        <v>221763</v>
      </c>
      <c r="AK27" s="35" t="n">
        <v>55800</v>
      </c>
      <c r="AL27" s="36">
        <f>IFERROR(AJ27/(AK27*2.20462262185),0)</f>
        <v/>
      </c>
      <c r="AM27" s="35" t="n">
        <v>202894</v>
      </c>
      <c r="AN27" s="35" t="n">
        <v>55800</v>
      </c>
      <c r="AO27" s="36">
        <f>IFERROR(AM27/(AN27*2.20462262185),0)</f>
        <v/>
      </c>
      <c r="AP27" s="35" t="n">
        <v>336617</v>
      </c>
      <c r="AQ27" s="35" t="n">
        <v>93600</v>
      </c>
      <c r="AR27" s="36">
        <f>IFERROR(AP27/(AQ27*2.20462262185),0)</f>
        <v/>
      </c>
      <c r="AS27" s="35" t="n">
        <v>656077</v>
      </c>
      <c r="AT27" s="35" t="n">
        <v>182929</v>
      </c>
      <c r="AU27" s="36">
        <f>IFERROR(AS27/(AT27*2.20462262185),0)</f>
        <v/>
      </c>
      <c r="AV27" s="35" t="n">
        <v>134887</v>
      </c>
      <c r="AW27" s="35" t="n">
        <v>36600</v>
      </c>
      <c r="AX27" s="36">
        <f>IFERROR(AV27/(AW27*2.20462262185),0)</f>
        <v/>
      </c>
      <c r="AY27" s="35" t="n">
        <v>261221</v>
      </c>
      <c r="AZ27" s="35" t="n">
        <v>75836</v>
      </c>
      <c r="BA27" s="36">
        <f>IFERROR(AY27/(AZ27*2.20462262185),0)</f>
        <v/>
      </c>
      <c r="BB27" s="35" t="n">
        <v>66781</v>
      </c>
      <c r="BC27" s="35" t="n">
        <v>18600</v>
      </c>
      <c r="BD27" s="36">
        <f>IFERROR(BB27/(BC27*2.20462262185),0)</f>
        <v/>
      </c>
      <c r="BE27" s="35" t="n">
        <v>456824</v>
      </c>
      <c r="BF27" s="35" t="n">
        <v>115582</v>
      </c>
      <c r="BG27" s="36">
        <f>IFERROR(BE27/(BF27*2.20462262185),0)</f>
        <v/>
      </c>
      <c r="BH27" s="35" t="n">
        <v>114720</v>
      </c>
      <c r="BI27" s="35" t="n">
        <v>22825</v>
      </c>
      <c r="BJ27" s="36">
        <f>IFERROR(BH27/(BI27*2.20462262185),0)</f>
        <v/>
      </c>
      <c r="BK27" s="35" t="n">
        <v>225209</v>
      </c>
      <c r="BL27" s="35" t="n">
        <v>57550</v>
      </c>
      <c r="BM27" s="36">
        <f>IFERROR(BK27/(BL27*2.20462262185),0)</f>
        <v/>
      </c>
      <c r="BN27" s="35" t="n">
        <v>397523</v>
      </c>
      <c r="BO27" s="35" t="n">
        <v>101745</v>
      </c>
      <c r="BP27" s="36">
        <f>IFERROR(BN27/(BO27*2.20462262185),0)</f>
        <v/>
      </c>
      <c r="BQ27" s="35" t="n">
        <v>617467</v>
      </c>
      <c r="BR27" s="35" t="n">
        <v>122646</v>
      </c>
      <c r="BS27" s="36">
        <f>IFERROR(BQ27/(BR27*2.20462262185),0)</f>
        <v/>
      </c>
      <c r="BT27" s="35" t="n">
        <v>239023</v>
      </c>
      <c r="BU27" s="35" t="n">
        <v>51196</v>
      </c>
      <c r="BV27" s="36">
        <f>IFERROR(BT27/(BU27*2.20462262185),0)</f>
        <v/>
      </c>
      <c r="BW27" s="35" t="n">
        <v>10925</v>
      </c>
      <c r="BX27" s="35" t="n">
        <v>2225</v>
      </c>
      <c r="BY27" s="36">
        <f>IFERROR(BW27/(BX27*2.20462262185),0)</f>
        <v/>
      </c>
      <c r="BZ27" s="35" t="n">
        <v>164528</v>
      </c>
      <c r="CA27" s="35" t="n">
        <v>32500</v>
      </c>
      <c r="CB27" s="36">
        <f>IFERROR(BZ27/(CA27*2.20462262185),0)</f>
        <v/>
      </c>
      <c r="CC27" s="35" t="n">
        <v>17969</v>
      </c>
      <c r="CD27" s="35" t="n">
        <v>5025</v>
      </c>
      <c r="CE27" s="36">
        <f>IFERROR(CC27/(CD27*2.20462262185),0)</f>
        <v/>
      </c>
      <c r="CF27" s="35" t="n">
        <v>255148</v>
      </c>
      <c r="CG27" s="35" t="n">
        <v>67113</v>
      </c>
      <c r="CH27" s="36">
        <f>IFERROR(CF27/(CG27*2.20462262185),0)</f>
        <v/>
      </c>
      <c r="CI27" s="35" t="n">
        <v>45060</v>
      </c>
      <c r="CJ27" s="35" t="n">
        <v>11175</v>
      </c>
      <c r="CK27" s="36">
        <f>IFERROR(CI27/(CJ27*2.20462262185),0)</f>
        <v/>
      </c>
      <c r="CL27" s="35" t="n">
        <v>25163</v>
      </c>
      <c r="CM27" s="35" t="n">
        <v>6200</v>
      </c>
      <c r="CN27" s="36">
        <f>IFERROR(CL27/(CM27*2.20462262185),0)</f>
        <v/>
      </c>
      <c r="CO27" s="35" t="n">
        <v>22361</v>
      </c>
      <c r="CP27" s="35" t="n">
        <v>5725</v>
      </c>
      <c r="CQ27" s="36">
        <f>IFERROR(CO27/(CP27*2.20462262185),0)</f>
        <v/>
      </c>
      <c r="CU27" s="35" t="n">
        <v>132886</v>
      </c>
      <c r="CV27" s="35" t="n">
        <v>22122</v>
      </c>
      <c r="CW27" s="36">
        <f>IFERROR(CU27/(CV27*2.20462262185),0)</f>
        <v/>
      </c>
      <c r="CX27" s="35" t="n">
        <v>2673</v>
      </c>
      <c r="CY27" s="35" t="n">
        <v>1100</v>
      </c>
      <c r="CZ27" s="36">
        <f>IFERROR(CX27/(CY27*2.20462262185),0)</f>
        <v/>
      </c>
      <c r="DA27" s="35" t="n">
        <v>24901</v>
      </c>
      <c r="DB27" s="35" t="n">
        <v>5025</v>
      </c>
      <c r="DC27" s="36">
        <f>IFERROR(DA27/(DB27*2.20462262185),0)</f>
        <v/>
      </c>
      <c r="DD27" s="35" t="n">
        <v>153735</v>
      </c>
      <c r="DE27" s="35" t="n">
        <v>28190</v>
      </c>
      <c r="DF27" s="36">
        <f>IFERROR(DD27/(DE27*2.20462262185),0)</f>
        <v/>
      </c>
      <c r="DG27" s="35" t="n">
        <v>0</v>
      </c>
      <c r="DH27" s="35" t="n">
        <v>0</v>
      </c>
      <c r="DI27" s="36">
        <f>IFERROR(DG27/(DH27*2.20462262185),0)</f>
        <v/>
      </c>
      <c r="DJ27" s="35" t="n">
        <v>6175</v>
      </c>
      <c r="DK27" s="35" t="n">
        <v>2500</v>
      </c>
      <c r="DL27" s="36">
        <f>IFERROR(DJ27/(DK27*2.20462262185),0)</f>
        <v/>
      </c>
      <c r="DM27" s="35" t="n">
        <v>23764</v>
      </c>
      <c r="DN27" s="35" t="n">
        <v>8075</v>
      </c>
      <c r="DO27" s="36">
        <f>IFERROR(DM27/(DN27*2.20462262185),0)</f>
        <v/>
      </c>
      <c r="DP27" s="35" t="n">
        <v>1381</v>
      </c>
      <c r="DQ27" s="35" t="n">
        <v>500</v>
      </c>
      <c r="DR27" s="36">
        <f>IFERROR(DP27/(DQ27*2.20462262185),0)</f>
        <v/>
      </c>
      <c r="DS27" s="35" t="n">
        <v>71544</v>
      </c>
      <c r="DT27" s="35" t="n">
        <v>19647</v>
      </c>
      <c r="DU27" s="36">
        <f>IFERROR(DS27/(DT27*2.20462262185),0)</f>
        <v/>
      </c>
      <c r="DV27" s="35" t="n">
        <v>16381</v>
      </c>
      <c r="DW27" s="35" t="n">
        <v>3431</v>
      </c>
      <c r="DX27" s="36">
        <f>IFERROR(DV27/(DW27*2.20462262185),0)</f>
        <v/>
      </c>
      <c r="DY27" s="35" t="n">
        <v>193981</v>
      </c>
      <c r="DZ27" s="35" t="n">
        <v>45891</v>
      </c>
      <c r="EA27" s="36">
        <f>IFERROR(DY27/(DZ27*2.20462262185),0)</f>
        <v/>
      </c>
      <c r="EB27" s="35" t="n">
        <v>211993</v>
      </c>
      <c r="EC27" s="35" t="n">
        <v>52452</v>
      </c>
      <c r="ED27" s="36">
        <f>IFERROR(EB27/(EC27*2.20462262185),0)</f>
        <v/>
      </c>
      <c r="EE27" s="35" t="n">
        <v>591492</v>
      </c>
      <c r="EF27" s="35" t="n">
        <v>139031</v>
      </c>
      <c r="EG27" s="36">
        <f>IFERROR(EE27/(EF27*2.20462262185),0)</f>
        <v/>
      </c>
      <c r="EH27" s="35" t="n">
        <v>690060</v>
      </c>
      <c r="EI27" s="35" t="n">
        <v>160434</v>
      </c>
      <c r="EJ27" s="36">
        <f>IFERROR(EH27/(EI27*2.20462262185),0)</f>
        <v/>
      </c>
      <c r="EK27" s="35" t="n">
        <v>818261</v>
      </c>
      <c r="EL27" s="35" t="n">
        <v>178757</v>
      </c>
      <c r="EM27" s="36">
        <f>IFERROR(EK27/(EL27*2.20462262185),0)</f>
        <v/>
      </c>
      <c r="EN27" s="35" t="n">
        <v>451088</v>
      </c>
      <c r="EO27" s="35" t="n">
        <v>102047</v>
      </c>
      <c r="EP27" s="36">
        <f>IFERROR(EN27/(EO27*2.20462262185),0)</f>
        <v/>
      </c>
      <c r="EQ27" s="35" t="n">
        <v>385764</v>
      </c>
      <c r="ER27" s="35" t="n">
        <v>95399</v>
      </c>
      <c r="ES27" s="36">
        <f>IFERROR(EQ27/(ER27*2.20462262185),0)</f>
        <v/>
      </c>
      <c r="ET27" s="35" t="n">
        <v>646522</v>
      </c>
      <c r="EU27" s="35" t="n">
        <v>149940</v>
      </c>
      <c r="EV27" s="36">
        <f>IFERROR(ET27/(EU27*2.20462262185),0)</f>
        <v/>
      </c>
      <c r="EW27" s="35" t="n">
        <v>286819</v>
      </c>
      <c r="EX27" s="35" t="n">
        <v>66050</v>
      </c>
      <c r="EY27" s="36">
        <f>IFERROR(EW27/(EX27*2.20462262185),0)</f>
        <v/>
      </c>
      <c r="EZ27" s="35" t="n">
        <v>317936</v>
      </c>
      <c r="FA27" s="35" t="n">
        <v>82591</v>
      </c>
      <c r="FB27" s="36">
        <f>IFERROR(EZ27/(FA27*2.20462262185),0)</f>
        <v/>
      </c>
      <c r="FC27" s="35" t="n">
        <v>122326</v>
      </c>
      <c r="FD27" s="35" t="n">
        <v>33621</v>
      </c>
      <c r="FE27" s="36">
        <f>IFERROR(FC27/(FD27*2.20462262185),0)</f>
        <v/>
      </c>
      <c r="FF27" s="35" t="n">
        <v>256149</v>
      </c>
      <c r="FG27" s="35" t="n">
        <v>60165</v>
      </c>
      <c r="FH27" s="36">
        <f>IFERROR(FF27/(FG27*2.20462262185),0)</f>
        <v/>
      </c>
      <c r="FI27" s="35" t="n">
        <v>315313</v>
      </c>
      <c r="FJ27" s="35" t="n">
        <v>73875</v>
      </c>
      <c r="FK27" s="36">
        <f>IFERROR(FI27/(FJ27*2.20462262185),0)</f>
        <v/>
      </c>
      <c r="FL27" s="35" t="n">
        <v>523894</v>
      </c>
      <c r="FM27" s="35" t="n">
        <v>135851</v>
      </c>
      <c r="FN27" s="36">
        <f>IFERROR(FL27/(FM27*2.20462262185),0)</f>
        <v/>
      </c>
      <c r="FO27" s="35" t="n">
        <v>181646</v>
      </c>
      <c r="FP27" s="35" t="n">
        <v>41475</v>
      </c>
      <c r="FQ27" s="36">
        <f>IFERROR(FO27/(FP27*2.20462262185),0)</f>
        <v/>
      </c>
      <c r="FR27" s="35" t="n">
        <v>351883</v>
      </c>
      <c r="FS27" s="35" t="n">
        <v>103725</v>
      </c>
      <c r="FT27" s="36">
        <f>IFERROR(FR27/(FS27*2.20462262185),0)</f>
        <v/>
      </c>
      <c r="FU27" s="35" t="n">
        <v>484952</v>
      </c>
      <c r="FV27" s="35" t="n">
        <v>171575</v>
      </c>
      <c r="FW27" s="36">
        <f>IFERROR(FU27/(FV27*2.20462262185),0)</f>
        <v/>
      </c>
      <c r="FX27" s="35" t="n">
        <v>364196</v>
      </c>
      <c r="FY27" s="35" t="n">
        <v>89175</v>
      </c>
      <c r="FZ27" s="36">
        <f>IFERROR(FX27/(FY27*2.20462262185),0)</f>
        <v/>
      </c>
      <c r="GA27" s="35" t="n">
        <v>7663</v>
      </c>
      <c r="GB27" s="35" t="n">
        <v>1550</v>
      </c>
      <c r="GC27" s="36">
        <f>IFERROR(GA27/(GB27*2.20462262185),0)</f>
        <v/>
      </c>
      <c r="GD27" s="35" t="n">
        <v>472845</v>
      </c>
      <c r="GE27" s="35" t="n">
        <v>101975</v>
      </c>
      <c r="GF27" s="36">
        <f>IFERROR(GD27/(GE27*2.20462262185),0)</f>
        <v/>
      </c>
      <c r="GG27" s="35" t="n">
        <v>198498</v>
      </c>
      <c r="GH27" s="35" t="n">
        <v>65075</v>
      </c>
      <c r="GI27" s="36">
        <f>IFERROR(GG27/(GH27*2.20462262185),0)</f>
        <v/>
      </c>
      <c r="GJ27" s="35" t="n">
        <v>408390</v>
      </c>
      <c r="GK27" s="35" t="n">
        <v>122900</v>
      </c>
      <c r="GL27" s="36">
        <f>IFERROR(GJ27/(GK27*2.20462262185),0)</f>
        <v/>
      </c>
      <c r="GM27" s="35" t="n">
        <v>260531</v>
      </c>
      <c r="GN27" s="35" t="n">
        <v>64500</v>
      </c>
      <c r="GO27" s="36">
        <f>IFERROR(GM27/(GN27*2.20462262185),0)</f>
        <v/>
      </c>
      <c r="GP27" s="35" t="n">
        <v>83974</v>
      </c>
      <c r="GQ27" s="35" t="n">
        <v>25350</v>
      </c>
      <c r="GR27" s="36">
        <f>IFERROR(GP27/(GQ27*2.20462262185),0)</f>
        <v/>
      </c>
      <c r="GS27" s="35" t="n">
        <v>186544</v>
      </c>
      <c r="GT27" s="35" t="n">
        <v>60846</v>
      </c>
      <c r="GU27" s="36">
        <f>IFERROR(GS27/(GT27*2.20462262185),0)</f>
        <v/>
      </c>
      <c r="GV27" s="35" t="n">
        <v>10249</v>
      </c>
      <c r="GW27" s="35" t="n">
        <v>3750</v>
      </c>
      <c r="GX27" s="36">
        <f>IFERROR(GV27/(GW27*2.20462262185),0)</f>
        <v/>
      </c>
      <c r="GY27" s="35" t="n">
        <v>107965</v>
      </c>
      <c r="GZ27" s="35" t="n">
        <v>38887</v>
      </c>
      <c r="HA27" s="36">
        <f>IFERROR(GY27/(GZ27*2.20462262185),0)</f>
        <v/>
      </c>
      <c r="HB27" s="35" t="n">
        <v>121734</v>
      </c>
      <c r="HC27" s="35" t="n">
        <v>45576</v>
      </c>
      <c r="HD27" s="36">
        <f>IFERROR(HB27/(HC27*2.20462262185),0)</f>
        <v/>
      </c>
      <c r="HE27" s="35" t="n">
        <v>7240</v>
      </c>
      <c r="HF27" s="35" t="n">
        <v>2596</v>
      </c>
      <c r="HG27" s="36">
        <f>IFERROR(HE27/(HF27*2.20462262185),0)</f>
        <v/>
      </c>
      <c r="HH27" s="35" t="n">
        <v>66560</v>
      </c>
      <c r="HI27" s="35" t="n">
        <v>24424</v>
      </c>
      <c r="HJ27" s="36">
        <f>IFERROR(HH27/(HI27*2.20462262185),0)</f>
        <v/>
      </c>
      <c r="HK27" s="35" t="n">
        <v>88589</v>
      </c>
      <c r="HL27" s="35" t="n">
        <v>39201</v>
      </c>
      <c r="HM27" s="36">
        <f>IFERROR(HK27/(HL27*2.20462262185),0)</f>
        <v/>
      </c>
      <c r="HN27" s="35" t="n">
        <v>50570</v>
      </c>
      <c r="HO27" s="35" t="n">
        <v>18626</v>
      </c>
      <c r="HP27" s="36">
        <f>IFERROR(HN27/(HO27*2.20462262185),0)</f>
        <v/>
      </c>
      <c r="HQ27" s="35" t="n">
        <v>206331</v>
      </c>
      <c r="HR27" s="35" t="n">
        <v>79375</v>
      </c>
      <c r="HS27" s="36">
        <f>IFERROR(HQ27/(HR27*2.20462262185),0)</f>
        <v/>
      </c>
      <c r="HT27" s="35" t="n">
        <v>282070</v>
      </c>
      <c r="HU27" s="35" t="n">
        <v>100984</v>
      </c>
      <c r="HV27" s="36">
        <f>IFERROR(HT27/(HU27*2.20462262185),0)</f>
        <v/>
      </c>
      <c r="HW27" s="35" t="n">
        <v>167728</v>
      </c>
      <c r="HX27" s="35" t="n">
        <v>60279</v>
      </c>
      <c r="HY27" s="36">
        <f>IFERROR(HW27/(HX27*2.20462262185),0)</f>
        <v/>
      </c>
      <c r="HZ27" s="35" t="n">
        <v>237954</v>
      </c>
      <c r="IA27" s="35" t="n">
        <v>92030</v>
      </c>
      <c r="IB27" s="36">
        <f>IFERROR(HZ27/(IA27*2.20462262185),0)</f>
        <v/>
      </c>
      <c r="IC27" s="35" t="n">
        <v>169529</v>
      </c>
      <c r="ID27" s="35" t="n">
        <v>68920</v>
      </c>
      <c r="IE27" s="36">
        <f>IFERROR(IC27/(ID27*2.20462262185),0)</f>
        <v/>
      </c>
      <c r="IF27" s="35" t="n">
        <v>27356</v>
      </c>
      <c r="IG27" s="35" t="n">
        <v>8750</v>
      </c>
      <c r="IH27" s="36">
        <f>IFERROR(IF27/(IG27*2.20462262185),0)</f>
        <v/>
      </c>
      <c r="II27" s="35" t="n">
        <v>217088</v>
      </c>
      <c r="IJ27" s="35" t="n">
        <v>85475</v>
      </c>
      <c r="IK27" s="36">
        <f>IFERROR(II27/(IJ27*2.20462262185),0)</f>
        <v/>
      </c>
      <c r="IL27" s="35" t="n">
        <v>110749</v>
      </c>
      <c r="IM27" s="35" t="n">
        <v>44497</v>
      </c>
      <c r="IN27" s="36">
        <f>IFERROR(IL27/(IM27*2.20462262185),0)</f>
        <v/>
      </c>
      <c r="IO27" s="35" t="n">
        <v>20887</v>
      </c>
      <c r="IP27" s="35" t="n">
        <v>13600</v>
      </c>
      <c r="IQ27" s="36">
        <f>IFERROR(IO27/(IP27*2.20462262185),0)</f>
        <v/>
      </c>
      <c r="IR27" s="35" t="n">
        <v>61822</v>
      </c>
      <c r="IS27" s="35" t="n">
        <v>23750</v>
      </c>
      <c r="IT27" s="36">
        <f>IFERROR(IR27/(IS27*2.20462262185),0)</f>
        <v/>
      </c>
      <c r="IU27" s="35" t="n">
        <v>133838</v>
      </c>
      <c r="IV27" s="35" t="n">
        <v>47425</v>
      </c>
      <c r="IW27" s="36">
        <f>IFERROR(IU27/(IV27*2.20462262185),0)</f>
        <v/>
      </c>
      <c r="IX27" s="35" t="n">
        <v>370479</v>
      </c>
      <c r="IY27" s="35" t="n">
        <v>111350</v>
      </c>
      <c r="IZ27" s="36">
        <f>IFERROR(IX27/(IY27*2.20462262185),0)</f>
        <v/>
      </c>
      <c r="JA27" s="35" t="n">
        <v>62505</v>
      </c>
      <c r="JB27" s="35" t="n">
        <v>22500</v>
      </c>
      <c r="JC27" s="36">
        <f>IFERROR(JA27/(JB27*2.20462262185),0)</f>
        <v/>
      </c>
      <c r="JD27" s="35" t="n">
        <v>27446</v>
      </c>
      <c r="JE27" s="35" t="n">
        <v>11600</v>
      </c>
      <c r="JF27" s="36">
        <f>IFERROR(JD27/(JE27*2.20462262185),0)</f>
        <v/>
      </c>
      <c r="JG27" s="35" t="n">
        <v>272887</v>
      </c>
      <c r="JH27" s="35" t="n">
        <v>98100</v>
      </c>
      <c r="JI27" s="36">
        <f>IFERROR(JG27/(JH27*2.20462262185),0)</f>
        <v/>
      </c>
      <c r="JJ27" s="35" t="n">
        <v>320899</v>
      </c>
      <c r="JK27" s="35" t="n">
        <v>109275</v>
      </c>
      <c r="JL27" s="36">
        <f>IFERROR(JJ27/(JK27*2.20462262185),0)</f>
        <v/>
      </c>
      <c r="JM27" s="35" t="n">
        <v>160589</v>
      </c>
      <c r="JN27" s="35" t="n">
        <v>98950</v>
      </c>
      <c r="JO27" s="36">
        <f>IFERROR(JM27/(JN27*2.20462262185),0)</f>
        <v/>
      </c>
      <c r="JP27" s="35" t="n">
        <v>236590</v>
      </c>
      <c r="JQ27" s="35" t="n">
        <v>77577</v>
      </c>
      <c r="JR27" s="36">
        <f>IFERROR(JP27/(JQ27*2.20462262185),0)</f>
        <v/>
      </c>
    </row>
    <row r="28">
      <c r="A28" s="118" t="inlineStr">
        <is>
          <t>El Salvador</t>
        </is>
      </c>
      <c r="B28" s="119">
        <f>SUM(I28,L28,O28,R28,U28,X28)</f>
        <v/>
      </c>
      <c r="C28" s="119">
        <f>SUM(J28,M28,P28,S28,V28,Y28)</f>
        <v/>
      </c>
      <c r="D28" s="120">
        <f>C28/1000000</f>
        <v/>
      </c>
      <c r="E28" s="120">
        <f>C28*2.20462262185/1000000</f>
        <v/>
      </c>
      <c r="F28" s="121">
        <f>IFERROR(B28/(C28/1000),0)</f>
        <v/>
      </c>
      <c r="G28" s="122">
        <f>IFERROR(B28/(C28*2.20462262185),0)</f>
        <v/>
      </c>
      <c r="I28" s="35" t="n">
        <v>0</v>
      </c>
      <c r="J28" s="35" t="n">
        <v>0</v>
      </c>
      <c r="K28" s="36">
        <f>IFERROR(I28/(J28*2.20462262185),0)</f>
        <v/>
      </c>
      <c r="L28" s="35" t="n">
        <v>25022</v>
      </c>
      <c r="M28" s="35" t="n">
        <v>38814</v>
      </c>
      <c r="N28" s="36">
        <f>IFERROR(L28/(M28*2.20462262185),0)</f>
        <v/>
      </c>
      <c r="O28" s="35" t="n">
        <v>33354</v>
      </c>
      <c r="P28" s="35" t="n">
        <v>79832</v>
      </c>
      <c r="Q28" s="36">
        <f>IFERROR(O28/(P28*2.20462262185),0)</f>
        <v/>
      </c>
      <c r="R28" s="35" t="n">
        <v>24789</v>
      </c>
      <c r="S28" s="35" t="n">
        <v>59496</v>
      </c>
      <c r="T28" s="36">
        <f>IFERROR(R28/(S28*2.20462262185),0)</f>
        <v/>
      </c>
      <c r="U28" s="35" t="n">
        <v>5398</v>
      </c>
      <c r="V28" s="35" t="n">
        <v>19958</v>
      </c>
      <c r="W28" s="36">
        <f>IFERROR(U28/(V28*2.20462262185),0)</f>
        <v/>
      </c>
      <c r="X28" s="35" t="n">
        <v>11558</v>
      </c>
      <c r="Y28" s="35" t="n">
        <v>19958</v>
      </c>
      <c r="Z28" s="36">
        <f>IFERROR(X28/(Y28*2.20462262185),0)</f>
        <v/>
      </c>
      <c r="AA28" s="35" t="n">
        <v>0</v>
      </c>
      <c r="AB28" s="35" t="n">
        <v>0</v>
      </c>
      <c r="AC28" s="36">
        <f>IFERROR(AA28/(AB28*2.20462262185),0)</f>
        <v/>
      </c>
      <c r="AD28" s="35" t="n">
        <v>22634</v>
      </c>
      <c r="AE28" s="35" t="n">
        <v>39788</v>
      </c>
      <c r="AF28" s="36">
        <f>IFERROR(AD28/(AE28*2.20462262185),0)</f>
        <v/>
      </c>
      <c r="AG28" s="35" t="n">
        <v>31903</v>
      </c>
      <c r="AH28" s="35" t="n">
        <v>59557</v>
      </c>
      <c r="AI28" s="36">
        <f>IFERROR(AG28/(AH28*2.20462262185),0)</f>
        <v/>
      </c>
      <c r="AJ28" s="35" t="n">
        <v>11886</v>
      </c>
      <c r="AK28" s="35" t="n">
        <v>18144</v>
      </c>
      <c r="AL28" s="36">
        <f>IFERROR(AJ28/(AK28*2.20462262185),0)</f>
        <v/>
      </c>
      <c r="AM28" s="35" t="n">
        <v>44651</v>
      </c>
      <c r="AN28" s="35" t="n">
        <v>76581</v>
      </c>
      <c r="AO28" s="36">
        <f>IFERROR(AM28/(AN28*2.20462262185),0)</f>
        <v/>
      </c>
      <c r="AP28" s="35" t="n">
        <v>7716</v>
      </c>
      <c r="AQ28" s="35" t="n">
        <v>19147</v>
      </c>
      <c r="AR28" s="36">
        <f>IFERROR(AP28/(AQ28*2.20462262185),0)</f>
        <v/>
      </c>
      <c r="AS28" s="35" t="n">
        <v>0</v>
      </c>
      <c r="AT28" s="35" t="n">
        <v>0</v>
      </c>
      <c r="AU28" s="36">
        <f>IFERROR(AS28/(AT28*2.20462262185),0)</f>
        <v/>
      </c>
      <c r="AV28" s="35" t="n">
        <v>0</v>
      </c>
      <c r="AW28" s="35" t="n">
        <v>0</v>
      </c>
      <c r="AX28" s="36">
        <f>IFERROR(AV28/(AW28*2.20462262185),0)</f>
        <v/>
      </c>
      <c r="AY28" s="35" t="n">
        <v>0</v>
      </c>
      <c r="AZ28" s="35" t="n">
        <v>0</v>
      </c>
      <c r="BA28" s="36">
        <f>IFERROR(AY28/(AZ28*2.20462262185),0)</f>
        <v/>
      </c>
      <c r="BB28" s="35" t="n">
        <v>11181</v>
      </c>
      <c r="BC28" s="35" t="n">
        <v>18801</v>
      </c>
      <c r="BD28" s="36">
        <f>IFERROR(BB28/(BC28*2.20462262185),0)</f>
        <v/>
      </c>
      <c r="GY28" s="35" t="n">
        <v>0</v>
      </c>
      <c r="GZ28" s="35" t="n">
        <v>0</v>
      </c>
      <c r="HA28" s="36">
        <f>IFERROR(GY28/(GZ28*2.20462262185),0)</f>
        <v/>
      </c>
      <c r="HB28" s="35" t="n">
        <v>0</v>
      </c>
      <c r="HC28" s="35" t="n">
        <v>0</v>
      </c>
      <c r="HD28" s="36">
        <f>IFERROR(HB28/(HC28*2.20462262185),0)</f>
        <v/>
      </c>
      <c r="HE28" s="35" t="n">
        <v>0</v>
      </c>
      <c r="HF28" s="35" t="n">
        <v>0</v>
      </c>
      <c r="HG28" s="36">
        <f>IFERROR(HE28/(HF28*2.20462262185),0)</f>
        <v/>
      </c>
      <c r="HH28" s="35" t="n">
        <v>0</v>
      </c>
      <c r="HI28" s="35" t="n">
        <v>0</v>
      </c>
      <c r="HJ28" s="36">
        <f>IFERROR(HH28/(HI28*2.20462262185),0)</f>
        <v/>
      </c>
      <c r="HK28" s="35" t="n">
        <v>0</v>
      </c>
      <c r="HL28" s="35" t="n">
        <v>0</v>
      </c>
      <c r="HM28" s="36">
        <f>IFERROR(HK28/(HL28*2.20462262185),0)</f>
        <v/>
      </c>
      <c r="HN28" s="35" t="n">
        <v>0</v>
      </c>
      <c r="HO28" s="35" t="n">
        <v>0</v>
      </c>
      <c r="HP28" s="36">
        <f>IFERROR(HN28/(HO28*2.20462262185),0)</f>
        <v/>
      </c>
      <c r="HQ28" s="35" t="n">
        <v>0</v>
      </c>
      <c r="HR28" s="35" t="n">
        <v>0</v>
      </c>
      <c r="HS28" s="36">
        <f>IFERROR(HQ28/(HR28*2.20462262185),0)</f>
        <v/>
      </c>
      <c r="HT28" s="35" t="n">
        <v>0</v>
      </c>
      <c r="HU28" s="35" t="n">
        <v>0</v>
      </c>
      <c r="HV28" s="36">
        <f>IFERROR(HT28/(HU28*2.20462262185),0)</f>
        <v/>
      </c>
      <c r="HW28" s="35" t="n">
        <v>0</v>
      </c>
      <c r="HX28" s="35" t="n">
        <v>0</v>
      </c>
      <c r="HY28" s="36">
        <f>IFERROR(HW28/(HX28*2.20462262185),0)</f>
        <v/>
      </c>
      <c r="HZ28" s="35" t="n">
        <v>41313</v>
      </c>
      <c r="IA28" s="35" t="n">
        <v>68844</v>
      </c>
      <c r="IB28" s="36">
        <f>IFERROR(HZ28/(IA28*2.20462262185),0)</f>
        <v/>
      </c>
      <c r="II28" s="35" t="n">
        <v>9938</v>
      </c>
      <c r="IJ28" s="35" t="n">
        <v>22948</v>
      </c>
      <c r="IK28" s="36">
        <f>IFERROR(II28/(IJ28*2.20462262185),0)</f>
        <v/>
      </c>
      <c r="IL28" s="35" t="n">
        <v>10657</v>
      </c>
      <c r="IM28" s="35" t="n">
        <v>22948</v>
      </c>
      <c r="IN28" s="36">
        <f>IFERROR(IL28/(IM28*2.20462262185),0)</f>
        <v/>
      </c>
      <c r="IO28" s="35" t="n">
        <v>0</v>
      </c>
      <c r="IP28" s="35" t="n">
        <v>0</v>
      </c>
      <c r="IQ28" s="36">
        <f>IFERROR(IO28/(IP28*2.20462262185),0)</f>
        <v/>
      </c>
      <c r="IR28" s="35" t="n">
        <v>27032</v>
      </c>
      <c r="IS28" s="35" t="n">
        <v>45896</v>
      </c>
      <c r="IT28" s="36">
        <f>IFERROR(IR28/(IS28*2.20462262185),0)</f>
        <v/>
      </c>
      <c r="IU28" s="35" t="n">
        <v>0</v>
      </c>
      <c r="IV28" s="35" t="n">
        <v>0</v>
      </c>
      <c r="IW28" s="36">
        <f>IFERROR(IU28/(IV28*2.20462262185),0)</f>
        <v/>
      </c>
      <c r="IX28" s="35" t="n">
        <v>31178</v>
      </c>
      <c r="IY28" s="35" t="n">
        <v>45896</v>
      </c>
      <c r="IZ28" s="36">
        <f>IFERROR(IX28/(IY28*2.20462262185),0)</f>
        <v/>
      </c>
    </row>
    <row r="29">
      <c r="A29" s="118" t="inlineStr">
        <is>
          <t>Spain</t>
        </is>
      </c>
      <c r="B29" s="119">
        <f>SUM(I29,L29,O29,R29,U29,X29)</f>
        <v/>
      </c>
      <c r="C29" s="119">
        <f>SUM(J29,M29,P29,S29,V29,Y29)</f>
        <v/>
      </c>
      <c r="D29" s="120">
        <f>C29/1000000</f>
        <v/>
      </c>
      <c r="E29" s="120">
        <f>C29*2.20462262185/1000000</f>
        <v/>
      </c>
      <c r="F29" s="121">
        <f>IFERROR(B29/(C29/1000),0)</f>
        <v/>
      </c>
      <c r="G29" s="122">
        <f>IFERROR(B29/(C29*2.20462262185),0)</f>
        <v/>
      </c>
      <c r="I29" s="35" t="n">
        <v>0</v>
      </c>
      <c r="J29" s="35" t="n">
        <v>0</v>
      </c>
      <c r="K29" s="36">
        <f>IFERROR(I29/(J29*2.20462262185),0)</f>
        <v/>
      </c>
      <c r="L29" s="35" t="n">
        <v>0</v>
      </c>
      <c r="M29" s="35" t="n">
        <v>0</v>
      </c>
      <c r="N29" s="36">
        <f>IFERROR(L29/(M29*2.20462262185),0)</f>
        <v/>
      </c>
      <c r="O29" s="35" t="n">
        <v>112506</v>
      </c>
      <c r="P29" s="35" t="n">
        <v>93500</v>
      </c>
      <c r="Q29" s="36">
        <f>IFERROR(O29/(P29*2.20462262185),0)</f>
        <v/>
      </c>
      <c r="X29" s="35" t="n">
        <v>63831</v>
      </c>
      <c r="Y29" s="35" t="n">
        <v>91187</v>
      </c>
      <c r="Z29" s="36">
        <f>IFERROR(X29/(Y29*2.20462262185),0)</f>
        <v/>
      </c>
      <c r="AA29" s="35" t="n">
        <v>63655</v>
      </c>
      <c r="AB29" s="35" t="n">
        <v>90935</v>
      </c>
      <c r="AC29" s="36">
        <f>IFERROR(AA29/(AB29*2.20462262185),0)</f>
        <v/>
      </c>
      <c r="AD29" s="35" t="n">
        <v>0</v>
      </c>
      <c r="AE29" s="35" t="n">
        <v>0</v>
      </c>
      <c r="AF29" s="36">
        <f>IFERROR(AD29/(AE29*2.20462262185),0)</f>
        <v/>
      </c>
      <c r="AG29" s="35" t="n">
        <v>54874</v>
      </c>
      <c r="AH29" s="35" t="n">
        <v>78392</v>
      </c>
      <c r="AI29" s="36">
        <f>IFERROR(AG29/(AH29*2.20462262185),0)</f>
        <v/>
      </c>
      <c r="AJ29" s="35" t="n">
        <v>28170</v>
      </c>
      <c r="AK29" s="35" t="n">
        <v>33680</v>
      </c>
      <c r="AL29" s="36">
        <f>IFERROR(AJ29/(AK29*2.20462262185),0)</f>
        <v/>
      </c>
      <c r="AM29" s="35" t="n">
        <v>0</v>
      </c>
      <c r="AN29" s="35" t="n">
        <v>0</v>
      </c>
      <c r="AO29" s="36">
        <f>IFERROR(AM29/(AN29*2.20462262185),0)</f>
        <v/>
      </c>
      <c r="AP29" s="35" t="n">
        <v>0</v>
      </c>
      <c r="AQ29" s="35" t="n">
        <v>0</v>
      </c>
      <c r="AR29" s="36">
        <f>IFERROR(AP29/(AQ29*2.20462262185),0)</f>
        <v/>
      </c>
      <c r="AS29" s="35" t="n">
        <v>0</v>
      </c>
      <c r="AT29" s="35" t="n">
        <v>0</v>
      </c>
      <c r="AU29" s="36">
        <f>IFERROR(AS29/(AT29*2.20462262185),0)</f>
        <v/>
      </c>
      <c r="AV29" s="35" t="n">
        <v>220421</v>
      </c>
      <c r="AW29" s="35" t="n">
        <v>301844</v>
      </c>
      <c r="AX29" s="36">
        <f>IFERROR(AV29/(AW29*2.20462262185),0)</f>
        <v/>
      </c>
      <c r="BK29" s="35" t="n">
        <v>0</v>
      </c>
      <c r="BL29" s="35" t="n">
        <v>0</v>
      </c>
      <c r="BM29" s="36">
        <f>IFERROR(BK29/(BL29*2.20462262185),0)</f>
        <v/>
      </c>
      <c r="BN29" s="35" t="n">
        <v>0</v>
      </c>
      <c r="BO29" s="35" t="n">
        <v>0</v>
      </c>
      <c r="BP29" s="36">
        <f>IFERROR(BN29/(BO29*2.20462262185),0)</f>
        <v/>
      </c>
      <c r="BQ29" s="35" t="n">
        <v>11901</v>
      </c>
      <c r="BR29" s="35" t="n">
        <v>6000</v>
      </c>
      <c r="BS29" s="36">
        <f>IFERROR(BQ29/(BR29*2.20462262185),0)</f>
        <v/>
      </c>
      <c r="CU29" s="35" t="n">
        <v>74061</v>
      </c>
      <c r="CV29" s="35" t="n">
        <v>79161</v>
      </c>
      <c r="CW29" s="36">
        <f>IFERROR(CU29/(CV29*2.20462262185),0)</f>
        <v/>
      </c>
      <c r="CX29" s="35" t="n">
        <v>0</v>
      </c>
      <c r="CY29" s="35" t="n">
        <v>0</v>
      </c>
      <c r="CZ29" s="36">
        <f>IFERROR(CX29/(CY29*2.20462262185),0)</f>
        <v/>
      </c>
      <c r="DA29" s="35" t="n">
        <v>0</v>
      </c>
      <c r="DB29" s="35" t="n">
        <v>0</v>
      </c>
      <c r="DC29" s="36">
        <f>IFERROR(DA29/(DB29*2.20462262185),0)</f>
        <v/>
      </c>
      <c r="DD29" s="35" t="n">
        <v>0</v>
      </c>
      <c r="DE29" s="35" t="n">
        <v>0</v>
      </c>
      <c r="DF29" s="36">
        <f>IFERROR(DD29/(DE29*2.20462262185),0)</f>
        <v/>
      </c>
      <c r="DG29" s="35" t="n">
        <v>0</v>
      </c>
      <c r="DH29" s="35" t="n">
        <v>0</v>
      </c>
      <c r="DI29" s="36">
        <f>IFERROR(DG29/(DH29*2.20462262185),0)</f>
        <v/>
      </c>
      <c r="DJ29" s="35" t="n">
        <v>0</v>
      </c>
      <c r="DK29" s="35" t="n">
        <v>0</v>
      </c>
      <c r="DL29" s="36">
        <f>IFERROR(DJ29/(DK29*2.20462262185),0)</f>
        <v/>
      </c>
      <c r="DM29" s="35" t="n">
        <v>0</v>
      </c>
      <c r="DN29" s="35" t="n">
        <v>0</v>
      </c>
      <c r="DO29" s="36">
        <f>IFERROR(DM29/(DN29*2.20462262185),0)</f>
        <v/>
      </c>
      <c r="DP29" s="35" t="n">
        <v>0</v>
      </c>
      <c r="DQ29" s="35" t="n">
        <v>0</v>
      </c>
      <c r="DR29" s="36">
        <f>IFERROR(DP29/(DQ29*2.20462262185),0)</f>
        <v/>
      </c>
      <c r="DS29" s="35" t="n">
        <v>0</v>
      </c>
      <c r="DT29" s="35" t="n">
        <v>0</v>
      </c>
      <c r="DU29" s="36">
        <f>IFERROR(DS29/(DT29*2.20462262185),0)</f>
        <v/>
      </c>
      <c r="DV29" s="35" t="n">
        <v>0</v>
      </c>
      <c r="DW29" s="35" t="n">
        <v>0</v>
      </c>
      <c r="DX29" s="36">
        <f>IFERROR(DV29/(DW29*2.20462262185),0)</f>
        <v/>
      </c>
      <c r="DY29" s="35" t="n">
        <v>0</v>
      </c>
      <c r="DZ29" s="35" t="n">
        <v>0</v>
      </c>
      <c r="EA29" s="36">
        <f>IFERROR(DY29/(DZ29*2.20462262185),0)</f>
        <v/>
      </c>
      <c r="EB29" s="35" t="n">
        <v>36271</v>
      </c>
      <c r="EC29" s="35" t="n">
        <v>36271</v>
      </c>
      <c r="ED29" s="36">
        <f>IFERROR(EB29/(EC29*2.20462262185),0)</f>
        <v/>
      </c>
      <c r="EE29" s="35" t="n">
        <v>96056</v>
      </c>
      <c r="EF29" s="35" t="n">
        <v>70125</v>
      </c>
      <c r="EG29" s="36">
        <f>IFERROR(EE29/(EF29*2.20462262185),0)</f>
        <v/>
      </c>
      <c r="EH29" s="35" t="n">
        <v>0</v>
      </c>
      <c r="EI29" s="35" t="n">
        <v>0</v>
      </c>
      <c r="EJ29" s="36">
        <f>IFERROR(EH29/(EI29*2.20462262185),0)</f>
        <v/>
      </c>
      <c r="EK29" s="35" t="n">
        <v>0</v>
      </c>
      <c r="EL29" s="35" t="n">
        <v>0</v>
      </c>
      <c r="EM29" s="36">
        <f>IFERROR(EK29/(EL29*2.20462262185),0)</f>
        <v/>
      </c>
      <c r="EN29" s="35" t="n">
        <v>0</v>
      </c>
      <c r="EO29" s="35" t="n">
        <v>0</v>
      </c>
      <c r="EP29" s="36">
        <f>IFERROR(EN29/(EO29*2.20462262185),0)</f>
        <v/>
      </c>
      <c r="EQ29" s="35" t="n">
        <v>0</v>
      </c>
      <c r="ER29" s="35" t="n">
        <v>0</v>
      </c>
      <c r="ES29" s="36">
        <f>IFERROR(EQ29/(ER29*2.20462262185),0)</f>
        <v/>
      </c>
      <c r="ET29" s="35" t="n">
        <v>0</v>
      </c>
      <c r="EU29" s="35" t="n">
        <v>0</v>
      </c>
      <c r="EV29" s="36">
        <f>IFERROR(ET29/(EU29*2.20462262185),0)</f>
        <v/>
      </c>
      <c r="EW29" s="35" t="n">
        <v>34422</v>
      </c>
      <c r="EX29" s="35" t="n">
        <v>20000</v>
      </c>
      <c r="EY29" s="36">
        <f>IFERROR(EW29/(EX29*2.20462262185),0)</f>
        <v/>
      </c>
      <c r="EZ29" s="35" t="n">
        <v>0</v>
      </c>
      <c r="FA29" s="35" t="n">
        <v>0</v>
      </c>
      <c r="FB29" s="36">
        <f>IFERROR(EZ29/(FA29*2.20462262185),0)</f>
        <v/>
      </c>
      <c r="FC29" s="35" t="n">
        <v>346442</v>
      </c>
      <c r="FD29" s="35" t="n">
        <v>220000</v>
      </c>
      <c r="FE29" s="36">
        <f>IFERROR(FC29/(FD29*2.20462262185),0)</f>
        <v/>
      </c>
      <c r="FF29" s="35" t="n">
        <v>0</v>
      </c>
      <c r="FG29" s="35" t="n">
        <v>0</v>
      </c>
      <c r="FH29" s="36">
        <f>IFERROR(FF29/(FG29*2.20462262185),0)</f>
        <v/>
      </c>
      <c r="FI29" s="35" t="n">
        <v>0</v>
      </c>
      <c r="FJ29" s="35" t="n">
        <v>0</v>
      </c>
      <c r="FK29" s="36">
        <f>IFERROR(FI29/(FJ29*2.20462262185),0)</f>
        <v/>
      </c>
      <c r="FL29" s="35" t="n">
        <v>1016816</v>
      </c>
      <c r="FM29" s="35" t="n">
        <v>800000</v>
      </c>
      <c r="FN29" s="36">
        <f>IFERROR(FL29/(FM29*2.20462262185),0)</f>
        <v/>
      </c>
      <c r="FO29" s="35" t="n">
        <v>253676</v>
      </c>
      <c r="FP29" s="35" t="n">
        <v>200000</v>
      </c>
      <c r="FQ29" s="36">
        <f>IFERROR(FO29/(FP29*2.20462262185),0)</f>
        <v/>
      </c>
      <c r="FR29" s="35" t="n">
        <v>0</v>
      </c>
      <c r="FS29" s="35" t="n">
        <v>0</v>
      </c>
      <c r="FT29" s="36">
        <f>IFERROR(FR29/(FS29*2.20462262185),0)</f>
        <v/>
      </c>
      <c r="FU29" s="35" t="n">
        <v>0</v>
      </c>
      <c r="FV29" s="35" t="n">
        <v>0</v>
      </c>
      <c r="FW29" s="36">
        <f>IFERROR(FU29/(FV29*2.20462262185),0)</f>
        <v/>
      </c>
      <c r="FX29" s="35" t="n">
        <v>0</v>
      </c>
      <c r="FY29" s="35" t="n">
        <v>0</v>
      </c>
      <c r="FZ29" s="36">
        <f>IFERROR(FX29/(FY29*2.20462262185),0)</f>
        <v/>
      </c>
      <c r="GA29" s="35" t="n">
        <v>0</v>
      </c>
      <c r="GB29" s="35" t="n">
        <v>0</v>
      </c>
      <c r="GC29" s="36">
        <f>IFERROR(GA29/(GB29*2.20462262185),0)</f>
        <v/>
      </c>
      <c r="GD29" s="35" t="n">
        <v>1325669</v>
      </c>
      <c r="GE29" s="35" t="n">
        <v>792000</v>
      </c>
      <c r="GF29" s="36">
        <f>IFERROR(GD29/(GE29*2.20462262185),0)</f>
        <v/>
      </c>
    </row>
    <row r="30">
      <c r="A30" s="118" t="inlineStr">
        <is>
          <t>Dominican Republic</t>
        </is>
      </c>
      <c r="B30" s="119">
        <f>SUM(I30,L30,O30,R30,U30,X30)</f>
        <v/>
      </c>
      <c r="C30" s="119">
        <f>SUM(J30,M30,P30,S30,V30,Y30)</f>
        <v/>
      </c>
      <c r="D30" s="120">
        <f>C30/1000000</f>
        <v/>
      </c>
      <c r="E30" s="120">
        <f>C30*2.20462262185/1000000</f>
        <v/>
      </c>
      <c r="F30" s="121">
        <f>IFERROR(B30/(C30/1000),0)</f>
        <v/>
      </c>
      <c r="G30" s="122">
        <f>IFERROR(B30/(C30*2.20462262185),0)</f>
        <v/>
      </c>
      <c r="I30" s="35" t="n">
        <v>7759</v>
      </c>
      <c r="J30" s="35" t="n">
        <v>22798</v>
      </c>
      <c r="K30" s="36">
        <f>IFERROR(I30/(J30*2.20462262185),0)</f>
        <v/>
      </c>
      <c r="L30" s="35" t="n">
        <v>8000</v>
      </c>
      <c r="M30" s="35" t="n">
        <v>23864</v>
      </c>
      <c r="N30" s="36">
        <f>IFERROR(L30/(M30*2.20462262185),0)</f>
        <v/>
      </c>
      <c r="O30" s="35" t="n">
        <v>50552</v>
      </c>
      <c r="P30" s="35" t="n">
        <v>79092</v>
      </c>
      <c r="Q30" s="36">
        <f>IFERROR(O30/(P30*2.20462262185),0)</f>
        <v/>
      </c>
      <c r="R30" s="35" t="n">
        <v>15218</v>
      </c>
      <c r="S30" s="35" t="n">
        <v>45950</v>
      </c>
      <c r="T30" s="36">
        <f>IFERROR(R30/(S30*2.20462262185),0)</f>
        <v/>
      </c>
      <c r="AA30" s="35" t="n">
        <v>25767</v>
      </c>
      <c r="AB30" s="35" t="n">
        <v>62628</v>
      </c>
      <c r="AC30" s="36">
        <f>IFERROR(AA30/(AB30*2.20462262185),0)</f>
        <v/>
      </c>
      <c r="AD30" s="35" t="n">
        <v>0</v>
      </c>
      <c r="AE30" s="35" t="n">
        <v>0</v>
      </c>
      <c r="AF30" s="36">
        <f>IFERROR(AD30/(AE30*2.20462262185),0)</f>
        <v/>
      </c>
      <c r="AG30" s="35" t="n">
        <v>16841</v>
      </c>
      <c r="AH30" s="35" t="n">
        <v>45511</v>
      </c>
      <c r="AI30" s="36">
        <f>IFERROR(AG30/(AH30*2.20462262185),0)</f>
        <v/>
      </c>
      <c r="AJ30" s="35" t="n">
        <v>8497</v>
      </c>
      <c r="AK30" s="35" t="n">
        <v>22442</v>
      </c>
      <c r="AL30" s="36">
        <f>IFERROR(AJ30/(AK30*2.20462262185),0)</f>
        <v/>
      </c>
      <c r="AM30" s="35" t="n">
        <v>18460</v>
      </c>
      <c r="AN30" s="35" t="n">
        <v>45837</v>
      </c>
      <c r="AO30" s="36">
        <f>IFERROR(AM30/(AN30*2.20462262185),0)</f>
        <v/>
      </c>
      <c r="AP30" s="35" t="n">
        <v>41746</v>
      </c>
      <c r="AQ30" s="35" t="n">
        <v>81283</v>
      </c>
      <c r="AR30" s="36">
        <f>IFERROR(AP30/(AQ30*2.20462262185),0)</f>
        <v/>
      </c>
      <c r="AS30" s="35" t="n">
        <v>337211</v>
      </c>
      <c r="AT30" s="35" t="n">
        <v>448331</v>
      </c>
      <c r="AU30" s="36">
        <f>IFERROR(AS30/(AT30*2.20462262185),0)</f>
        <v/>
      </c>
      <c r="AV30" s="35" t="n">
        <v>18783</v>
      </c>
      <c r="AW30" s="35" t="n">
        <v>43219</v>
      </c>
      <c r="AX30" s="36">
        <f>IFERROR(AV30/(AW30*2.20462262185),0)</f>
        <v/>
      </c>
      <c r="AY30" s="35" t="n">
        <v>47183</v>
      </c>
      <c r="AZ30" s="35" t="n">
        <v>82849</v>
      </c>
      <c r="BA30" s="36">
        <f>IFERROR(AY30/(AZ30*2.20462262185),0)</f>
        <v/>
      </c>
      <c r="BB30" s="35" t="n">
        <v>49925</v>
      </c>
      <c r="BC30" s="35" t="n">
        <v>61598</v>
      </c>
      <c r="BD30" s="36">
        <f>IFERROR(BB30/(BC30*2.20462262185),0)</f>
        <v/>
      </c>
      <c r="BE30" s="35" t="n">
        <v>9701</v>
      </c>
      <c r="BF30" s="35" t="n">
        <v>22501</v>
      </c>
      <c r="BG30" s="36">
        <f>IFERROR(BE30/(BF30*2.20462262185),0)</f>
        <v/>
      </c>
      <c r="BK30" s="35" t="n">
        <v>56265</v>
      </c>
      <c r="BL30" s="35" t="n">
        <v>103455</v>
      </c>
      <c r="BM30" s="36">
        <f>IFERROR(BK30/(BL30*2.20462262185),0)</f>
        <v/>
      </c>
      <c r="BN30" s="35" t="n">
        <v>0</v>
      </c>
      <c r="BO30" s="35" t="n">
        <v>0</v>
      </c>
      <c r="BP30" s="36">
        <f>IFERROR(BN30/(BO30*2.20462262185),0)</f>
        <v/>
      </c>
      <c r="BQ30" s="35" t="n">
        <v>0</v>
      </c>
      <c r="BR30" s="35" t="n">
        <v>0</v>
      </c>
      <c r="BS30" s="36">
        <f>IFERROR(BQ30/(BR30*2.20462262185),0)</f>
        <v/>
      </c>
      <c r="BT30" s="35" t="n">
        <v>19430</v>
      </c>
      <c r="BU30" s="35" t="n">
        <v>45353</v>
      </c>
      <c r="BV30" s="36">
        <f>IFERROR(BT30/(BU30*2.20462262185),0)</f>
        <v/>
      </c>
      <c r="BW30" s="35" t="n">
        <v>51154</v>
      </c>
      <c r="BX30" s="35" t="n">
        <v>95073</v>
      </c>
      <c r="BY30" s="36">
        <f>IFERROR(BW30/(BX30*2.20462262185),0)</f>
        <v/>
      </c>
      <c r="BZ30" s="35" t="n">
        <v>48940</v>
      </c>
      <c r="CA30" s="35" t="n">
        <v>85192</v>
      </c>
      <c r="CB30" s="36">
        <f>IFERROR(BZ30/(CA30*2.20462262185),0)</f>
        <v/>
      </c>
      <c r="CC30" s="35" t="n">
        <v>44949</v>
      </c>
      <c r="CD30" s="35" t="n">
        <v>73334</v>
      </c>
      <c r="CE30" s="36">
        <f>IFERROR(CC30/(CD30*2.20462262185),0)</f>
        <v/>
      </c>
      <c r="CF30" s="35" t="n">
        <v>122645</v>
      </c>
      <c r="CG30" s="35" t="n">
        <v>219108</v>
      </c>
      <c r="CH30" s="36">
        <f>IFERROR(CF30/(CG30*2.20462262185),0)</f>
        <v/>
      </c>
      <c r="CI30" s="35" t="n">
        <v>169967</v>
      </c>
      <c r="CJ30" s="35" t="n">
        <v>219343</v>
      </c>
      <c r="CK30" s="36">
        <f>IFERROR(CI30/(CJ30*2.20462262185),0)</f>
        <v/>
      </c>
      <c r="CL30" s="35" t="n">
        <v>9107</v>
      </c>
      <c r="CM30" s="35" t="n">
        <v>36243</v>
      </c>
      <c r="CN30" s="36">
        <f>IFERROR(CL30/(CM30*2.20462262185),0)</f>
        <v/>
      </c>
      <c r="CO30" s="35" t="n">
        <v>21941</v>
      </c>
      <c r="CP30" s="35" t="n">
        <v>55125</v>
      </c>
      <c r="CQ30" s="36">
        <f>IFERROR(CO30/(CP30*2.20462262185),0)</f>
        <v/>
      </c>
      <c r="CR30" s="35" t="n">
        <v>9581</v>
      </c>
      <c r="CS30" s="35" t="n">
        <v>18765</v>
      </c>
      <c r="CT30" s="36">
        <f>IFERROR(CR30/(CS30*2.20462262185),0)</f>
        <v/>
      </c>
      <c r="CU30" s="35" t="n">
        <v>20236</v>
      </c>
      <c r="CV30" s="35" t="n">
        <v>42775</v>
      </c>
      <c r="CW30" s="36">
        <f>IFERROR(CU30/(CV30*2.20462262185),0)</f>
        <v/>
      </c>
      <c r="CX30" s="35" t="n">
        <v>45735</v>
      </c>
      <c r="CY30" s="35" t="n">
        <v>80071</v>
      </c>
      <c r="CZ30" s="36">
        <f>IFERROR(CX30/(CY30*2.20462262185),0)</f>
        <v/>
      </c>
      <c r="DA30" s="35" t="n">
        <v>5273</v>
      </c>
      <c r="DB30" s="35" t="n">
        <v>18000</v>
      </c>
      <c r="DC30" s="36">
        <f>IFERROR(DA30/(DB30*2.20462262185),0)</f>
        <v/>
      </c>
      <c r="EE30" s="35" t="n">
        <v>0</v>
      </c>
      <c r="EF30" s="35" t="n">
        <v>0</v>
      </c>
      <c r="EG30" s="36">
        <f>IFERROR(EE30/(EF30*2.20462262185),0)</f>
        <v/>
      </c>
      <c r="EH30" s="35" t="n">
        <v>91960</v>
      </c>
      <c r="EI30" s="35" t="n">
        <v>43700</v>
      </c>
      <c r="EJ30" s="36">
        <f>IFERROR(EH30/(EI30*2.20462262185),0)</f>
        <v/>
      </c>
      <c r="II30" s="35" t="n">
        <v>0</v>
      </c>
      <c r="IJ30" s="35" t="n">
        <v>0</v>
      </c>
      <c r="IK30" s="36">
        <f>IFERROR(II30/(IJ30*2.20462262185),0)</f>
        <v/>
      </c>
      <c r="IL30" s="35" t="n">
        <v>0</v>
      </c>
      <c r="IM30" s="35" t="n">
        <v>0</v>
      </c>
      <c r="IN30" s="36">
        <f>IFERROR(IL30/(IM30*2.20462262185),0)</f>
        <v/>
      </c>
      <c r="IO30" s="35" t="n">
        <v>0</v>
      </c>
      <c r="IP30" s="35" t="n">
        <v>0</v>
      </c>
      <c r="IQ30" s="36">
        <f>IFERROR(IO30/(IP30*2.20462262185),0)</f>
        <v/>
      </c>
      <c r="IR30" s="35" t="n">
        <v>0</v>
      </c>
      <c r="IS30" s="35" t="n">
        <v>0</v>
      </c>
      <c r="IT30" s="36">
        <f>IFERROR(IR30/(IS30*2.20462262185),0)</f>
        <v/>
      </c>
      <c r="IU30" s="35" t="n">
        <v>5504</v>
      </c>
      <c r="IV30" s="35" t="n">
        <v>11140</v>
      </c>
      <c r="IW30" s="36">
        <f>IFERROR(IU30/(IV30*2.20462262185),0)</f>
        <v/>
      </c>
      <c r="IX30" s="35" t="n">
        <v>0</v>
      </c>
      <c r="IY30" s="35" t="n">
        <v>0</v>
      </c>
      <c r="IZ30" s="36">
        <f>IFERROR(IX30/(IY30*2.20462262185),0)</f>
        <v/>
      </c>
      <c r="JA30" s="35" t="n">
        <v>0</v>
      </c>
      <c r="JB30" s="35" t="n">
        <v>0</v>
      </c>
      <c r="JC30" s="36">
        <f>IFERROR(JA30/(JB30*2.20462262185),0)</f>
        <v/>
      </c>
      <c r="JD30" s="35" t="n">
        <v>0</v>
      </c>
      <c r="JE30" s="35" t="n">
        <v>0</v>
      </c>
      <c r="JF30" s="36">
        <f>IFERROR(JD30/(JE30*2.20462262185),0)</f>
        <v/>
      </c>
      <c r="JG30" s="35" t="n">
        <v>0</v>
      </c>
      <c r="JH30" s="35" t="n">
        <v>0</v>
      </c>
      <c r="JI30" s="36">
        <f>IFERROR(JG30/(JH30*2.20462262185),0)</f>
        <v/>
      </c>
      <c r="JJ30" s="35" t="n">
        <v>0</v>
      </c>
      <c r="JK30" s="35" t="n">
        <v>0</v>
      </c>
      <c r="JL30" s="36">
        <f>IFERROR(JJ30/(JK30*2.20462262185),0)</f>
        <v/>
      </c>
      <c r="JM30" s="35" t="n">
        <v>5378</v>
      </c>
      <c r="JN30" s="35" t="n">
        <v>13440</v>
      </c>
      <c r="JO30" s="36">
        <f>IFERROR(JM30/(JN30*2.20462262185),0)</f>
        <v/>
      </c>
    </row>
    <row r="31">
      <c r="A31" s="118" t="inlineStr">
        <is>
          <t>Trinidad And Tobago</t>
        </is>
      </c>
      <c r="B31" s="119">
        <f>SUM(I31,L31,O31,R31,U31,X31)</f>
        <v/>
      </c>
      <c r="C31" s="119">
        <f>SUM(J31,M31,P31,S31,V31,Y31)</f>
        <v/>
      </c>
      <c r="D31" s="120">
        <f>C31/1000000</f>
        <v/>
      </c>
      <c r="E31" s="120">
        <f>C31*2.20462262185/1000000</f>
        <v/>
      </c>
      <c r="F31" s="121">
        <f>IFERROR(B31/(C31/1000),0)</f>
        <v/>
      </c>
      <c r="G31" s="122">
        <f>IFERROR(B31/(C31*2.20462262185),0)</f>
        <v/>
      </c>
      <c r="I31" s="35" t="n">
        <v>6840</v>
      </c>
      <c r="J31" s="35" t="n">
        <v>15172</v>
      </c>
      <c r="K31" s="36">
        <f>IFERROR(I31/(J31*2.20462262185),0)</f>
        <v/>
      </c>
      <c r="L31" s="35" t="n">
        <v>3779</v>
      </c>
      <c r="M31" s="35" t="n">
        <v>16458</v>
      </c>
      <c r="N31" s="36">
        <f>IFERROR(L31/(M31*2.20462262185),0)</f>
        <v/>
      </c>
      <c r="O31" s="35" t="n">
        <v>14123</v>
      </c>
      <c r="P31" s="35" t="n">
        <v>33329</v>
      </c>
      <c r="Q31" s="36">
        <f>IFERROR(O31/(P31*2.20462262185),0)</f>
        <v/>
      </c>
      <c r="R31" s="35" t="n">
        <v>22250</v>
      </c>
      <c r="S31" s="35" t="n">
        <v>54897</v>
      </c>
      <c r="T31" s="36">
        <f>IFERROR(R31/(S31*2.20462262185),0)</f>
        <v/>
      </c>
      <c r="U31" s="35" t="n">
        <v>14758</v>
      </c>
      <c r="V31" s="35" t="n">
        <v>36240</v>
      </c>
      <c r="W31" s="36">
        <f>IFERROR(U31/(V31*2.20462262185),0)</f>
        <v/>
      </c>
      <c r="X31" s="35" t="n">
        <v>7503</v>
      </c>
      <c r="Y31" s="35" t="n">
        <v>14602</v>
      </c>
      <c r="Z31" s="36">
        <f>IFERROR(X31/(Y31*2.20462262185),0)</f>
        <v/>
      </c>
      <c r="AA31" s="35" t="n">
        <v>0</v>
      </c>
      <c r="AB31" s="35" t="n">
        <v>0</v>
      </c>
      <c r="AC31" s="36">
        <f>IFERROR(AA31/(AB31*2.20462262185),0)</f>
        <v/>
      </c>
      <c r="AD31" s="35" t="n">
        <v>0</v>
      </c>
      <c r="AE31" s="35" t="n">
        <v>0</v>
      </c>
      <c r="AF31" s="36">
        <f>IFERROR(AD31/(AE31*2.20462262185),0)</f>
        <v/>
      </c>
      <c r="AG31" s="35" t="n">
        <v>6333</v>
      </c>
      <c r="AH31" s="35" t="n">
        <v>13800</v>
      </c>
      <c r="AI31" s="36">
        <f>IFERROR(AG31/(AH31*2.20462262185),0)</f>
        <v/>
      </c>
      <c r="AJ31" s="35" t="n">
        <v>9885</v>
      </c>
      <c r="AK31" s="35" t="n">
        <v>21026</v>
      </c>
      <c r="AL31" s="36">
        <f>IFERROR(AJ31/(AK31*2.20462262185),0)</f>
        <v/>
      </c>
      <c r="AM31" s="35" t="n">
        <v>0</v>
      </c>
      <c r="AN31" s="35" t="n">
        <v>0</v>
      </c>
      <c r="AO31" s="36">
        <f>IFERROR(AM31/(AN31*2.20462262185),0)</f>
        <v/>
      </c>
      <c r="AP31" s="35" t="n">
        <v>0</v>
      </c>
      <c r="AQ31" s="35" t="n">
        <v>0</v>
      </c>
      <c r="AR31" s="36">
        <f>IFERROR(AP31/(AQ31*2.20462262185),0)</f>
        <v/>
      </c>
      <c r="AS31" s="35" t="n">
        <v>19185</v>
      </c>
      <c r="AT31" s="35" t="n">
        <v>34110</v>
      </c>
      <c r="AU31" s="36">
        <f>IFERROR(AS31/(AT31*2.20462262185),0)</f>
        <v/>
      </c>
      <c r="AV31" s="35" t="n">
        <v>0</v>
      </c>
      <c r="AW31" s="35" t="n">
        <v>0</v>
      </c>
      <c r="AX31" s="36">
        <f>IFERROR(AV31/(AW31*2.20462262185),0)</f>
        <v/>
      </c>
      <c r="AY31" s="35" t="n">
        <v>12392</v>
      </c>
      <c r="AZ31" s="35" t="n">
        <v>28462</v>
      </c>
      <c r="BA31" s="36">
        <f>IFERROR(AY31/(AZ31*2.20462262185),0)</f>
        <v/>
      </c>
      <c r="BB31" s="35" t="n">
        <v>0</v>
      </c>
      <c r="BC31" s="35" t="n">
        <v>0</v>
      </c>
      <c r="BD31" s="36">
        <f>IFERROR(BB31/(BC31*2.20462262185),0)</f>
        <v/>
      </c>
      <c r="BE31" s="35" t="n">
        <v>7053</v>
      </c>
      <c r="BF31" s="35" t="n">
        <v>13822</v>
      </c>
      <c r="BG31" s="36">
        <f>IFERROR(BE31/(BF31*2.20462262185),0)</f>
        <v/>
      </c>
      <c r="BK31" s="35" t="n">
        <v>0</v>
      </c>
      <c r="BL31" s="35" t="n">
        <v>0</v>
      </c>
      <c r="BM31" s="36">
        <f>IFERROR(BK31/(BL31*2.20462262185),0)</f>
        <v/>
      </c>
      <c r="BN31" s="35" t="n">
        <v>0</v>
      </c>
      <c r="BO31" s="35" t="n">
        <v>0</v>
      </c>
      <c r="BP31" s="36">
        <f>IFERROR(BN31/(BO31*2.20462262185),0)</f>
        <v/>
      </c>
      <c r="BQ31" s="35" t="n">
        <v>0</v>
      </c>
      <c r="BR31" s="35" t="n">
        <v>0</v>
      </c>
      <c r="BS31" s="36">
        <f>IFERROR(BQ31/(BR31*2.20462262185),0)</f>
        <v/>
      </c>
      <c r="BT31" s="35" t="n">
        <v>0</v>
      </c>
      <c r="BU31" s="35" t="n">
        <v>0</v>
      </c>
      <c r="BV31" s="36">
        <f>IFERROR(BT31/(BU31*2.20462262185),0)</f>
        <v/>
      </c>
      <c r="BW31" s="35" t="n">
        <v>0</v>
      </c>
      <c r="BX31" s="35" t="n">
        <v>0</v>
      </c>
      <c r="BY31" s="36">
        <f>IFERROR(BW31/(BX31*2.20462262185),0)</f>
        <v/>
      </c>
      <c r="BZ31" s="35" t="n">
        <v>51024</v>
      </c>
      <c r="CA31" s="35" t="n">
        <v>90090</v>
      </c>
      <c r="CB31" s="36">
        <f>IFERROR(BZ31/(CA31*2.20462262185),0)</f>
        <v/>
      </c>
      <c r="CC31" s="35" t="n">
        <v>76951</v>
      </c>
      <c r="CD31" s="35" t="n">
        <v>143894</v>
      </c>
      <c r="CE31" s="36">
        <f>IFERROR(CC31/(CD31*2.20462262185),0)</f>
        <v/>
      </c>
      <c r="CF31" s="35" t="n">
        <v>30802</v>
      </c>
      <c r="CG31" s="35" t="n">
        <v>57867</v>
      </c>
      <c r="CH31" s="36">
        <f>IFERROR(CF31/(CG31*2.20462262185),0)</f>
        <v/>
      </c>
      <c r="CI31" s="35" t="n">
        <v>20853</v>
      </c>
      <c r="CJ31" s="35" t="n">
        <v>43564</v>
      </c>
      <c r="CK31" s="36">
        <f>IFERROR(CI31/(CJ31*2.20462262185),0)</f>
        <v/>
      </c>
      <c r="CL31" s="35" t="n">
        <v>58941</v>
      </c>
      <c r="CM31" s="35" t="n">
        <v>110797</v>
      </c>
      <c r="CN31" s="36">
        <f>IFERROR(CL31/(CM31*2.20462262185),0)</f>
        <v/>
      </c>
      <c r="CO31" s="35" t="n">
        <v>8506</v>
      </c>
      <c r="CP31" s="35" t="n">
        <v>24771</v>
      </c>
      <c r="CQ31" s="36">
        <f>IFERROR(CO31/(CP31*2.20462262185),0)</f>
        <v/>
      </c>
      <c r="CR31" s="35" t="n">
        <v>5482</v>
      </c>
      <c r="CS31" s="35" t="n">
        <v>13515</v>
      </c>
      <c r="CT31" s="36">
        <f>IFERROR(CR31/(CS31*2.20462262185),0)</f>
        <v/>
      </c>
      <c r="CU31" s="35" t="n">
        <v>10186</v>
      </c>
      <c r="CV31" s="35" t="n">
        <v>19643</v>
      </c>
      <c r="CW31" s="36">
        <f>IFERROR(CU31/(CV31*2.20462262185),0)</f>
        <v/>
      </c>
      <c r="CX31" s="35" t="n">
        <v>0</v>
      </c>
      <c r="CY31" s="35" t="n">
        <v>0</v>
      </c>
      <c r="CZ31" s="36">
        <f>IFERROR(CX31/(CY31*2.20462262185),0)</f>
        <v/>
      </c>
      <c r="DA31" s="35" t="n">
        <v>4845</v>
      </c>
      <c r="DB31" s="35" t="n">
        <v>13862</v>
      </c>
      <c r="DC31" s="36">
        <f>IFERROR(DA31/(DB31*2.20462262185),0)</f>
        <v/>
      </c>
      <c r="II31" s="35" t="n">
        <v>13528</v>
      </c>
      <c r="IJ31" s="35" t="n">
        <v>20916</v>
      </c>
      <c r="IK31" s="36">
        <f>IFERROR(II31/(IJ31*2.20462262185),0)</f>
        <v/>
      </c>
    </row>
    <row r="32">
      <c r="A32" s="118" t="inlineStr">
        <is>
          <t>Guatemala</t>
        </is>
      </c>
      <c r="B32" s="119">
        <f>SUM(I32,L32,O32,R32,U32,X32)</f>
        <v/>
      </c>
      <c r="C32" s="119">
        <f>SUM(J32,M32,P32,S32,V32,Y32)</f>
        <v/>
      </c>
      <c r="D32" s="120">
        <f>C32/1000000</f>
        <v/>
      </c>
      <c r="E32" s="120">
        <f>C32*2.20462262185/1000000</f>
        <v/>
      </c>
      <c r="F32" s="121">
        <f>IFERROR(B32/(C32/1000),0)</f>
        <v/>
      </c>
      <c r="G32" s="122">
        <f>IFERROR(B32/(C32*2.20462262185),0)</f>
        <v/>
      </c>
      <c r="I32" s="35" t="n">
        <v>0</v>
      </c>
      <c r="J32" s="35" t="n">
        <v>0</v>
      </c>
      <c r="K32" s="36">
        <f>IFERROR(I32/(J32*2.20462262185),0)</f>
        <v/>
      </c>
      <c r="L32" s="35" t="n">
        <v>0</v>
      </c>
      <c r="M32" s="35" t="n">
        <v>0</v>
      </c>
      <c r="N32" s="36">
        <f>IFERROR(L32/(M32*2.20462262185),0)</f>
        <v/>
      </c>
      <c r="O32" s="35" t="n">
        <v>0</v>
      </c>
      <c r="P32" s="35" t="n">
        <v>0</v>
      </c>
      <c r="Q32" s="36">
        <f>IFERROR(O32/(P32*2.20462262185),0)</f>
        <v/>
      </c>
      <c r="X32" s="35" t="n">
        <v>117346</v>
      </c>
      <c r="Y32" s="35" t="n">
        <v>139461</v>
      </c>
      <c r="Z32" s="36">
        <f>IFERROR(X32/(Y32*2.20462262185),0)</f>
        <v/>
      </c>
      <c r="AA32" s="35" t="n">
        <v>465366</v>
      </c>
      <c r="AB32" s="35" t="n">
        <v>546290</v>
      </c>
      <c r="AC32" s="36">
        <f>IFERROR(AA32/(AB32*2.20462262185),0)</f>
        <v/>
      </c>
      <c r="AD32" s="35" t="n">
        <v>461285</v>
      </c>
      <c r="AE32" s="35" t="n">
        <v>536500</v>
      </c>
      <c r="AF32" s="36">
        <f>IFERROR(AD32/(AE32*2.20462262185),0)</f>
        <v/>
      </c>
      <c r="AG32" s="35" t="n">
        <v>38640</v>
      </c>
      <c r="AH32" s="35" t="n">
        <v>46000</v>
      </c>
      <c r="AI32" s="36">
        <f>IFERROR(AG32/(AH32*2.20462262185),0)</f>
        <v/>
      </c>
      <c r="AJ32" s="35" t="n">
        <v>91800</v>
      </c>
      <c r="AK32" s="35" t="n">
        <v>108000</v>
      </c>
      <c r="AL32" s="36">
        <f>IFERROR(AJ32/(AK32*2.20462262185),0)</f>
        <v/>
      </c>
      <c r="BK32" s="35" t="n">
        <v>0</v>
      </c>
      <c r="BL32" s="35" t="n">
        <v>0</v>
      </c>
      <c r="BM32" s="36">
        <f>IFERROR(BK32/(BL32*2.20462262185),0)</f>
        <v/>
      </c>
      <c r="BN32" s="35" t="n">
        <v>0</v>
      </c>
      <c r="BO32" s="35" t="n">
        <v>0</v>
      </c>
      <c r="BP32" s="36">
        <f>IFERROR(BN32/(BO32*2.20462262185),0)</f>
        <v/>
      </c>
      <c r="BQ32" s="35" t="n">
        <v>0</v>
      </c>
      <c r="BR32" s="35" t="n">
        <v>0</v>
      </c>
      <c r="BS32" s="36">
        <f>IFERROR(BQ32/(BR32*2.20462262185),0)</f>
        <v/>
      </c>
      <c r="BT32" s="35" t="n">
        <v>0</v>
      </c>
      <c r="BU32" s="35" t="n">
        <v>0</v>
      </c>
      <c r="BV32" s="36">
        <f>IFERROR(BT32/(BU32*2.20462262185),0)</f>
        <v/>
      </c>
      <c r="BW32" s="35" t="n">
        <v>0</v>
      </c>
      <c r="BX32" s="35" t="n">
        <v>0</v>
      </c>
      <c r="BY32" s="36">
        <f>IFERROR(BW32/(BX32*2.20462262185),0)</f>
        <v/>
      </c>
      <c r="BZ32" s="35" t="n">
        <v>0</v>
      </c>
      <c r="CA32" s="35" t="n">
        <v>0</v>
      </c>
      <c r="CB32" s="36">
        <f>IFERROR(BZ32/(CA32*2.20462262185),0)</f>
        <v/>
      </c>
      <c r="CC32" s="35" t="n">
        <v>0</v>
      </c>
      <c r="CD32" s="35" t="n">
        <v>0</v>
      </c>
      <c r="CE32" s="36">
        <f>IFERROR(CC32/(CD32*2.20462262185),0)</f>
        <v/>
      </c>
      <c r="CF32" s="35" t="n">
        <v>6460</v>
      </c>
      <c r="CG32" s="35" t="n">
        <v>19000</v>
      </c>
      <c r="CH32" s="36">
        <f>IFERROR(CF32/(CG32*2.20462262185),0)</f>
        <v/>
      </c>
      <c r="CI32" s="35" t="n">
        <v>6460</v>
      </c>
      <c r="CJ32" s="35" t="n">
        <v>19000</v>
      </c>
      <c r="CK32" s="36">
        <f>IFERROR(CI32/(CJ32*2.20462262185),0)</f>
        <v/>
      </c>
      <c r="CU32" s="35" t="n">
        <v>24700</v>
      </c>
      <c r="CV32" s="35" t="n">
        <v>38000</v>
      </c>
      <c r="CW32" s="36">
        <f>IFERROR(CU32/(CV32*2.20462262185),0)</f>
        <v/>
      </c>
      <c r="CX32" s="35" t="n">
        <v>98344</v>
      </c>
      <c r="CY32" s="35" t="n">
        <v>131233</v>
      </c>
      <c r="CZ32" s="36">
        <f>IFERROR(CX32/(CY32*2.20462262185),0)</f>
        <v/>
      </c>
      <c r="DA32" s="35" t="n">
        <v>54739</v>
      </c>
      <c r="DB32" s="35" t="n">
        <v>116100</v>
      </c>
      <c r="DC32" s="36">
        <f>IFERROR(DA32/(DB32*2.20462262185),0)</f>
        <v/>
      </c>
      <c r="EE32" s="35" t="n">
        <v>0</v>
      </c>
      <c r="EF32" s="35" t="n">
        <v>0</v>
      </c>
      <c r="EG32" s="36">
        <f>IFERROR(EE32/(EF32*2.20462262185),0)</f>
        <v/>
      </c>
      <c r="EH32" s="35" t="n">
        <v>0</v>
      </c>
      <c r="EI32" s="35" t="n">
        <v>0</v>
      </c>
      <c r="EJ32" s="36">
        <f>IFERROR(EH32/(EI32*2.20462262185),0)</f>
        <v/>
      </c>
      <c r="EK32" s="35" t="n">
        <v>0</v>
      </c>
      <c r="EL32" s="35" t="n">
        <v>0</v>
      </c>
      <c r="EM32" s="36">
        <f>IFERROR(EK32/(EL32*2.20462262185),0)</f>
        <v/>
      </c>
      <c r="EN32" s="35" t="n">
        <v>0</v>
      </c>
      <c r="EO32" s="35" t="n">
        <v>0</v>
      </c>
      <c r="EP32" s="36">
        <f>IFERROR(EN32/(EO32*2.20462262185),0)</f>
        <v/>
      </c>
      <c r="EQ32" s="35" t="n">
        <v>118500</v>
      </c>
      <c r="ER32" s="35" t="n">
        <v>60000</v>
      </c>
      <c r="ES32" s="36">
        <f>IFERROR(EQ32/(ER32*2.20462262185),0)</f>
        <v/>
      </c>
      <c r="ET32" s="35" t="n">
        <v>0</v>
      </c>
      <c r="EU32" s="35" t="n">
        <v>0</v>
      </c>
      <c r="EV32" s="36">
        <f>IFERROR(ET32/(EU32*2.20462262185),0)</f>
        <v/>
      </c>
      <c r="EW32" s="35" t="n">
        <v>0</v>
      </c>
      <c r="EX32" s="35" t="n">
        <v>0</v>
      </c>
      <c r="EY32" s="36">
        <f>IFERROR(EW32/(EX32*2.20462262185),0)</f>
        <v/>
      </c>
      <c r="EZ32" s="35" t="n">
        <v>76000</v>
      </c>
      <c r="FA32" s="35" t="n">
        <v>40000</v>
      </c>
      <c r="FB32" s="36">
        <f>IFERROR(EZ32/(FA32*2.20462262185),0)</f>
        <v/>
      </c>
      <c r="FC32" s="35" t="n">
        <v>36000</v>
      </c>
      <c r="FD32" s="35" t="n">
        <v>20000</v>
      </c>
      <c r="FE32" s="36">
        <f>IFERROR(FC32/(FD32*2.20462262185),0)</f>
        <v/>
      </c>
      <c r="FF32" s="35" t="n">
        <v>20900</v>
      </c>
      <c r="FG32" s="35" t="n">
        <v>19000</v>
      </c>
      <c r="FH32" s="36">
        <f>IFERROR(FF32/(FG32*2.20462262185),0)</f>
        <v/>
      </c>
      <c r="FI32" s="35" t="n">
        <v>0</v>
      </c>
      <c r="FJ32" s="35" t="n">
        <v>0</v>
      </c>
      <c r="FK32" s="36">
        <f>IFERROR(FI32/(FJ32*2.20462262185),0)</f>
        <v/>
      </c>
      <c r="FL32" s="35" t="n">
        <v>17056</v>
      </c>
      <c r="FM32" s="35" t="n">
        <v>18340</v>
      </c>
      <c r="FN32" s="36">
        <f>IFERROR(FL32/(FM32*2.20462262185),0)</f>
        <v/>
      </c>
      <c r="FO32" s="35" t="n">
        <v>0</v>
      </c>
      <c r="FP32" s="35" t="n">
        <v>0</v>
      </c>
      <c r="FQ32" s="36">
        <f>IFERROR(FO32/(FP32*2.20462262185),0)</f>
        <v/>
      </c>
      <c r="FR32" s="35" t="n">
        <v>279020</v>
      </c>
      <c r="FS32" s="35" t="n">
        <v>180000</v>
      </c>
      <c r="FT32" s="36">
        <f>IFERROR(FR32/(FS32*2.20462262185),0)</f>
        <v/>
      </c>
      <c r="FU32" s="35" t="n">
        <v>0</v>
      </c>
      <c r="FV32" s="35" t="n">
        <v>0</v>
      </c>
      <c r="FW32" s="36">
        <f>IFERROR(FU32/(FV32*2.20462262185),0)</f>
        <v/>
      </c>
      <c r="FX32" s="35" t="n">
        <v>0</v>
      </c>
      <c r="FY32" s="35" t="n">
        <v>0</v>
      </c>
      <c r="FZ32" s="36">
        <f>IFERROR(FX32/(FY32*2.20462262185),0)</f>
        <v/>
      </c>
      <c r="GA32" s="35" t="n">
        <v>42500</v>
      </c>
      <c r="GB32" s="35" t="n">
        <v>40000</v>
      </c>
      <c r="GC32" s="36">
        <f>IFERROR(GA32/(GB32*2.20462262185),0)</f>
        <v/>
      </c>
      <c r="GD32" s="35" t="n">
        <v>28030</v>
      </c>
      <c r="GE32" s="35" t="n">
        <v>7659</v>
      </c>
      <c r="GF32" s="36">
        <f>IFERROR(GD32/(GE32*2.20462262185),0)</f>
        <v/>
      </c>
      <c r="GG32" s="35" t="n">
        <v>20000</v>
      </c>
      <c r="GH32" s="35" t="n">
        <v>20000</v>
      </c>
      <c r="GI32" s="36">
        <f>IFERROR(GG32/(GH32*2.20462262185),0)</f>
        <v/>
      </c>
      <c r="GJ32" s="35" t="n">
        <v>0</v>
      </c>
      <c r="GK32" s="35" t="n">
        <v>0</v>
      </c>
      <c r="GL32" s="36">
        <f>IFERROR(GJ32/(GK32*2.20462262185),0)</f>
        <v/>
      </c>
      <c r="GM32" s="35" t="n">
        <v>177100</v>
      </c>
      <c r="GN32" s="35" t="n">
        <v>202400</v>
      </c>
      <c r="GO32" s="36">
        <f>IFERROR(GM32/(GN32*2.20462262185),0)</f>
        <v/>
      </c>
      <c r="GP32" s="35" t="n">
        <v>177100</v>
      </c>
      <c r="GQ32" s="35" t="n">
        <v>202400</v>
      </c>
      <c r="GR32" s="36">
        <f>IFERROR(GP32/(GQ32*2.20462262185),0)</f>
        <v/>
      </c>
      <c r="GY32" s="35" t="n">
        <v>132900</v>
      </c>
      <c r="GZ32" s="35" t="n">
        <v>180000</v>
      </c>
      <c r="HA32" s="36">
        <f>IFERROR(GY32/(GZ32*2.20462262185),0)</f>
        <v/>
      </c>
      <c r="HB32" s="35" t="n">
        <v>0</v>
      </c>
      <c r="HC32" s="35" t="n">
        <v>0</v>
      </c>
      <c r="HD32" s="36">
        <f>IFERROR(HB32/(HC32*2.20462262185),0)</f>
        <v/>
      </c>
      <c r="HE32" s="35" t="n">
        <v>0</v>
      </c>
      <c r="HF32" s="35" t="n">
        <v>0</v>
      </c>
      <c r="HG32" s="36">
        <f>IFERROR(HE32/(HF32*2.20462262185),0)</f>
        <v/>
      </c>
      <c r="HH32" s="35" t="n">
        <v>0</v>
      </c>
      <c r="HI32" s="35" t="n">
        <v>0</v>
      </c>
      <c r="HJ32" s="36">
        <f>IFERROR(HH32/(HI32*2.20462262185),0)</f>
        <v/>
      </c>
      <c r="HK32" s="35" t="n">
        <v>0</v>
      </c>
      <c r="HL32" s="35" t="n">
        <v>0</v>
      </c>
      <c r="HM32" s="36">
        <f>IFERROR(HK32/(HL32*2.20462262185),0)</f>
        <v/>
      </c>
      <c r="HN32" s="35" t="n">
        <v>40000</v>
      </c>
      <c r="HO32" s="35" t="n">
        <v>40000</v>
      </c>
      <c r="HP32" s="36">
        <f>IFERROR(HN32/(HO32*2.20462262185),0)</f>
        <v/>
      </c>
      <c r="HQ32" s="35" t="n">
        <v>0</v>
      </c>
      <c r="HR32" s="35" t="n">
        <v>0</v>
      </c>
      <c r="HS32" s="36">
        <f>IFERROR(HQ32/(HR32*2.20462262185),0)</f>
        <v/>
      </c>
      <c r="HT32" s="35" t="n">
        <v>0</v>
      </c>
      <c r="HU32" s="35" t="n">
        <v>0</v>
      </c>
      <c r="HV32" s="36">
        <f>IFERROR(HT32/(HU32*2.20462262185),0)</f>
        <v/>
      </c>
      <c r="HW32" s="35" t="n">
        <v>24000</v>
      </c>
      <c r="HX32" s="35" t="n">
        <v>20000</v>
      </c>
      <c r="HY32" s="36">
        <f>IFERROR(HW32/(HX32*2.20462262185),0)</f>
        <v/>
      </c>
      <c r="II32" s="35" t="n">
        <v>0</v>
      </c>
      <c r="IJ32" s="35" t="n">
        <v>0</v>
      </c>
      <c r="IK32" s="36">
        <f>IFERROR(II32/(IJ32*2.20462262185),0)</f>
        <v/>
      </c>
      <c r="IL32" s="35" t="n">
        <v>48000</v>
      </c>
      <c r="IM32" s="35" t="n">
        <v>40000</v>
      </c>
      <c r="IN32" s="36">
        <f>IFERROR(IL32/(IM32*2.20462262185),0)</f>
        <v/>
      </c>
      <c r="IO32" s="35" t="n">
        <v>0</v>
      </c>
      <c r="IP32" s="35" t="n">
        <v>0</v>
      </c>
      <c r="IQ32" s="36">
        <f>IFERROR(IO32/(IP32*2.20462262185),0)</f>
        <v/>
      </c>
      <c r="IR32" s="35" t="n">
        <v>0</v>
      </c>
      <c r="IS32" s="35" t="n">
        <v>0</v>
      </c>
      <c r="IT32" s="36">
        <f>IFERROR(IR32/(IS32*2.20462262185),0)</f>
        <v/>
      </c>
      <c r="IU32" s="35" t="n">
        <v>48000</v>
      </c>
      <c r="IV32" s="35" t="n">
        <v>40000</v>
      </c>
      <c r="IW32" s="36">
        <f>IFERROR(IU32/(IV32*2.20462262185),0)</f>
        <v/>
      </c>
      <c r="IX32" s="35" t="n">
        <v>48000</v>
      </c>
      <c r="IY32" s="35" t="n">
        <v>40000</v>
      </c>
      <c r="IZ32" s="36">
        <f>IFERROR(IX32/(IY32*2.20462262185),0)</f>
        <v/>
      </c>
      <c r="JA32" s="35" t="n">
        <v>0</v>
      </c>
      <c r="JB32" s="35" t="n">
        <v>0</v>
      </c>
      <c r="JC32" s="36">
        <f>IFERROR(JA32/(JB32*2.20462262185),0)</f>
        <v/>
      </c>
      <c r="JD32" s="35" t="n">
        <v>0</v>
      </c>
      <c r="JE32" s="35" t="n">
        <v>0</v>
      </c>
      <c r="JF32" s="36">
        <f>IFERROR(JD32/(JE32*2.20462262185),0)</f>
        <v/>
      </c>
      <c r="JG32" s="35" t="n">
        <v>48000</v>
      </c>
      <c r="JH32" s="35" t="n">
        <v>40000</v>
      </c>
      <c r="JI32" s="36">
        <f>IFERROR(JG32/(JH32*2.20462262185),0)</f>
        <v/>
      </c>
      <c r="JJ32" s="35" t="n">
        <v>26000</v>
      </c>
      <c r="JK32" s="35" t="n">
        <v>20000</v>
      </c>
      <c r="JL32" s="36">
        <f>IFERROR(JJ32/(JK32*2.20462262185),0)</f>
        <v/>
      </c>
      <c r="JM32" s="35" t="n">
        <v>0</v>
      </c>
      <c r="JN32" s="35" t="n">
        <v>0</v>
      </c>
      <c r="JO32" s="36">
        <f>IFERROR(JM32/(JN32*2.20462262185),0)</f>
        <v/>
      </c>
      <c r="JP32" s="35" t="n">
        <v>26000</v>
      </c>
      <c r="JQ32" s="35" t="n">
        <v>20000</v>
      </c>
      <c r="JR32" s="36">
        <f>IFERROR(JP32/(JQ32*2.20462262185),0)</f>
        <v/>
      </c>
    </row>
    <row r="33">
      <c r="A33" s="118" t="inlineStr">
        <is>
          <t>Honduras</t>
        </is>
      </c>
      <c r="B33" s="119">
        <f>SUM(I33,L33,O33,R33,U33,X33)</f>
        <v/>
      </c>
      <c r="C33" s="119">
        <f>SUM(J33,M33,P33,S33,V33,Y33)</f>
        <v/>
      </c>
      <c r="D33" s="120">
        <f>C33/1000000</f>
        <v/>
      </c>
      <c r="E33" s="120">
        <f>C33*2.20462262185/1000000</f>
        <v/>
      </c>
      <c r="F33" s="121">
        <f>IFERROR(B33/(C33/1000),0)</f>
        <v/>
      </c>
      <c r="G33" s="122">
        <f>IFERROR(B33/(C33*2.20462262185),0)</f>
        <v/>
      </c>
      <c r="I33" s="35" t="n">
        <v>0</v>
      </c>
      <c r="J33" s="35" t="n">
        <v>0</v>
      </c>
      <c r="K33" s="36">
        <f>IFERROR(I33/(J33*2.20462262185),0)</f>
        <v/>
      </c>
      <c r="L33" s="35" t="n">
        <v>0</v>
      </c>
      <c r="M33" s="35" t="n">
        <v>0</v>
      </c>
      <c r="N33" s="36">
        <f>IFERROR(L33/(M33*2.20462262185),0)</f>
        <v/>
      </c>
      <c r="O33" s="35" t="n">
        <v>61821</v>
      </c>
      <c r="P33" s="35" t="n">
        <v>58020</v>
      </c>
      <c r="Q33" s="36">
        <f>IFERROR(O33/(P33*2.20462262185),0)</f>
        <v/>
      </c>
      <c r="X33" s="35" t="n">
        <v>48170</v>
      </c>
      <c r="Y33" s="35" t="n">
        <v>58589</v>
      </c>
      <c r="Z33" s="36">
        <f>IFERROR(X33/(Y33*2.20462262185),0)</f>
        <v/>
      </c>
      <c r="AA33" s="35" t="n">
        <v>76812</v>
      </c>
      <c r="AB33" s="35" t="n">
        <v>77360</v>
      </c>
      <c r="AC33" s="36">
        <f>IFERROR(AA33/(AB33*2.20462262185),0)</f>
        <v/>
      </c>
      <c r="AD33" s="35" t="n">
        <v>53127</v>
      </c>
      <c r="AE33" s="35" t="n">
        <v>62502</v>
      </c>
      <c r="AF33" s="36">
        <f>IFERROR(AD33/(AE33*2.20462262185),0)</f>
        <v/>
      </c>
      <c r="AG33" s="35" t="n">
        <v>78015</v>
      </c>
      <c r="AH33" s="35" t="n">
        <v>83821</v>
      </c>
      <c r="AI33" s="36">
        <f>IFERROR(AG33/(AH33*2.20462262185),0)</f>
        <v/>
      </c>
      <c r="AJ33" s="35" t="n">
        <v>136654</v>
      </c>
      <c r="AK33" s="35" t="n">
        <v>160522</v>
      </c>
      <c r="AL33" s="36">
        <f>IFERROR(AJ33/(AK33*2.20462262185),0)</f>
        <v/>
      </c>
      <c r="AM33" s="35" t="n">
        <v>169761</v>
      </c>
      <c r="AN33" s="35" t="n">
        <v>178337</v>
      </c>
      <c r="AO33" s="36">
        <f>IFERROR(AM33/(AN33*2.20462262185),0)</f>
        <v/>
      </c>
      <c r="AP33" s="35" t="n">
        <v>595939</v>
      </c>
      <c r="AQ33" s="35" t="n">
        <v>543346</v>
      </c>
      <c r="AR33" s="36">
        <f>IFERROR(AP33/(AQ33*2.20462262185),0)</f>
        <v/>
      </c>
      <c r="AS33" s="35" t="n">
        <v>664293</v>
      </c>
      <c r="AT33" s="35" t="n">
        <v>595840</v>
      </c>
      <c r="AU33" s="36">
        <f>IFERROR(AS33/(AT33*2.20462262185),0)</f>
        <v/>
      </c>
      <c r="AV33" s="35" t="n">
        <v>611326</v>
      </c>
      <c r="AW33" s="35" t="n">
        <v>517561</v>
      </c>
      <c r="AX33" s="36">
        <f>IFERROR(AV33/(AW33*2.20462262185),0)</f>
        <v/>
      </c>
      <c r="AY33" s="35" t="n">
        <v>219769</v>
      </c>
      <c r="AZ33" s="35" t="n">
        <v>228609</v>
      </c>
      <c r="BA33" s="36">
        <f>IFERROR(AY33/(AZ33*2.20462262185),0)</f>
        <v/>
      </c>
      <c r="BB33" s="35" t="n">
        <v>218079</v>
      </c>
      <c r="BC33" s="35" t="n">
        <v>212331</v>
      </c>
      <c r="BD33" s="36">
        <f>IFERROR(BB33/(BC33*2.20462262185),0)</f>
        <v/>
      </c>
      <c r="BE33" s="35" t="n">
        <v>495118</v>
      </c>
      <c r="BF33" s="35" t="n">
        <v>384584</v>
      </c>
      <c r="BG33" s="36">
        <f>IFERROR(BE33/(BF33*2.20462262185),0)</f>
        <v/>
      </c>
      <c r="BH33" s="35" t="n">
        <v>102168</v>
      </c>
      <c r="BI33" s="35" t="n">
        <v>85668</v>
      </c>
      <c r="BJ33" s="36">
        <f>IFERROR(BH33/(BI33*2.20462262185),0)</f>
        <v/>
      </c>
      <c r="BK33" s="35" t="n">
        <v>243054</v>
      </c>
      <c r="BL33" s="35" t="n">
        <v>157479</v>
      </c>
      <c r="BM33" s="36">
        <f>IFERROR(BK33/(BL33*2.20462262185),0)</f>
        <v/>
      </c>
      <c r="BN33" s="35" t="n">
        <v>0</v>
      </c>
      <c r="BO33" s="35" t="n">
        <v>0</v>
      </c>
      <c r="BP33" s="36">
        <f>IFERROR(BN33/(BO33*2.20462262185),0)</f>
        <v/>
      </c>
      <c r="BQ33" s="35" t="n">
        <v>63925</v>
      </c>
      <c r="BR33" s="35" t="n">
        <v>84920</v>
      </c>
      <c r="BS33" s="36">
        <f>IFERROR(BQ33/(BR33*2.20462262185),0)</f>
        <v/>
      </c>
      <c r="BT33" s="35" t="n">
        <v>108218</v>
      </c>
      <c r="BU33" s="35" t="n">
        <v>113426</v>
      </c>
      <c r="BV33" s="36">
        <f>IFERROR(BT33/(BU33*2.20462262185),0)</f>
        <v/>
      </c>
      <c r="BW33" s="35" t="n">
        <v>75580</v>
      </c>
      <c r="BX33" s="35" t="n">
        <v>64482</v>
      </c>
      <c r="BY33" s="36">
        <f>IFERROR(BW33/(BX33*2.20462262185),0)</f>
        <v/>
      </c>
      <c r="BZ33" s="35" t="n">
        <v>45703</v>
      </c>
      <c r="CA33" s="35" t="n">
        <v>60080</v>
      </c>
      <c r="CB33" s="36">
        <f>IFERROR(BZ33/(CA33*2.20462262185),0)</f>
        <v/>
      </c>
      <c r="CC33" s="35" t="n">
        <v>62892</v>
      </c>
      <c r="CD33" s="35" t="n">
        <v>62216</v>
      </c>
      <c r="CE33" s="36">
        <f>IFERROR(CC33/(CD33*2.20462262185),0)</f>
        <v/>
      </c>
      <c r="CF33" s="35" t="n">
        <v>63750</v>
      </c>
      <c r="CG33" s="35" t="n">
        <v>81551</v>
      </c>
      <c r="CH33" s="36">
        <f>IFERROR(CF33/(CG33*2.20462262185),0)</f>
        <v/>
      </c>
      <c r="CI33" s="35" t="n">
        <v>146170</v>
      </c>
      <c r="CJ33" s="35" t="n">
        <v>178878</v>
      </c>
      <c r="CK33" s="36">
        <f>IFERROR(CI33/(CJ33*2.20462262185),0)</f>
        <v/>
      </c>
      <c r="CL33" s="35" t="n">
        <v>210066</v>
      </c>
      <c r="CM33" s="35" t="n">
        <v>248169</v>
      </c>
      <c r="CN33" s="36">
        <f>IFERROR(CL33/(CM33*2.20462262185),0)</f>
        <v/>
      </c>
      <c r="CO33" s="35" t="n">
        <v>591788</v>
      </c>
      <c r="CP33" s="35" t="n">
        <v>663427</v>
      </c>
      <c r="CQ33" s="36">
        <f>IFERROR(CO33/(CP33*2.20462262185),0)</f>
        <v/>
      </c>
      <c r="CR33" s="35" t="n">
        <v>30614</v>
      </c>
      <c r="CS33" s="35" t="n">
        <v>39248</v>
      </c>
      <c r="CT33" s="36">
        <f>IFERROR(CR33/(CS33*2.20462262185),0)</f>
        <v/>
      </c>
      <c r="CU33" s="35" t="n">
        <v>72546</v>
      </c>
      <c r="CV33" s="35" t="n">
        <v>100531</v>
      </c>
      <c r="CW33" s="36">
        <f>IFERROR(CU33/(CV33*2.20462262185),0)</f>
        <v/>
      </c>
      <c r="CX33" s="35" t="n">
        <v>148922</v>
      </c>
      <c r="CY33" s="35" t="n">
        <v>205108</v>
      </c>
      <c r="CZ33" s="36">
        <f>IFERROR(CX33/(CY33*2.20462262185),0)</f>
        <v/>
      </c>
      <c r="DA33" s="35" t="n">
        <v>144691</v>
      </c>
      <c r="DB33" s="35" t="n">
        <v>205944</v>
      </c>
      <c r="DC33" s="36">
        <f>IFERROR(DA33/(DB33*2.20462262185),0)</f>
        <v/>
      </c>
      <c r="DD33" s="35" t="n">
        <v>131411</v>
      </c>
      <c r="DE33" s="35" t="n">
        <v>189732</v>
      </c>
      <c r="DF33" s="36">
        <f>IFERROR(DD33/(DE33*2.20462262185),0)</f>
        <v/>
      </c>
      <c r="DG33" s="35" t="n">
        <v>99388</v>
      </c>
      <c r="DH33" s="35" t="n">
        <v>125603</v>
      </c>
      <c r="DI33" s="36">
        <f>IFERROR(DG33/(DH33*2.20462262185),0)</f>
        <v/>
      </c>
      <c r="DJ33" s="35" t="n">
        <v>140313</v>
      </c>
      <c r="DK33" s="35" t="n">
        <v>170076</v>
      </c>
      <c r="DL33" s="36">
        <f>IFERROR(DJ33/(DK33*2.20462262185),0)</f>
        <v/>
      </c>
      <c r="DM33" s="35" t="n">
        <v>50965</v>
      </c>
      <c r="DN33" s="35" t="n">
        <v>61776</v>
      </c>
      <c r="DO33" s="36">
        <f>IFERROR(DM33/(DN33*2.20462262185),0)</f>
        <v/>
      </c>
      <c r="DP33" s="35" t="n">
        <v>97570</v>
      </c>
      <c r="DQ33" s="35" t="n">
        <v>113458</v>
      </c>
      <c r="DR33" s="36">
        <f>IFERROR(DP33/(DQ33*2.20462262185),0)</f>
        <v/>
      </c>
      <c r="DS33" s="35" t="n">
        <v>135378</v>
      </c>
      <c r="DT33" s="35" t="n">
        <v>136429</v>
      </c>
      <c r="DU33" s="36">
        <f>IFERROR(DS33/(DT33*2.20462262185),0)</f>
        <v/>
      </c>
      <c r="DV33" s="35" t="n">
        <v>35847</v>
      </c>
      <c r="DW33" s="35" t="n">
        <v>44809</v>
      </c>
      <c r="DX33" s="36">
        <f>IFERROR(DV33/(DW33*2.20462262185),0)</f>
        <v/>
      </c>
      <c r="DY33" s="35" t="n">
        <v>71162</v>
      </c>
      <c r="DZ33" s="35" t="n">
        <v>143057</v>
      </c>
      <c r="EA33" s="36">
        <f>IFERROR(DY33/(DZ33*2.20462262185),0)</f>
        <v/>
      </c>
      <c r="EB33" s="35" t="n">
        <v>71146</v>
      </c>
      <c r="EC33" s="35" t="n">
        <v>88932</v>
      </c>
      <c r="ED33" s="36">
        <f>IFERROR(EB33/(EC33*2.20462262185),0)</f>
        <v/>
      </c>
      <c r="EE33" s="35" t="n">
        <v>0</v>
      </c>
      <c r="EF33" s="35" t="n">
        <v>0</v>
      </c>
      <c r="EG33" s="36">
        <f>IFERROR(EE33/(EF33*2.20462262185),0)</f>
        <v/>
      </c>
      <c r="EH33" s="35" t="n">
        <v>0</v>
      </c>
      <c r="EI33" s="35" t="n">
        <v>0</v>
      </c>
      <c r="EJ33" s="36">
        <f>IFERROR(EH33/(EI33*2.20462262185),0)</f>
        <v/>
      </c>
      <c r="EK33" s="35" t="n">
        <v>0</v>
      </c>
      <c r="EL33" s="35" t="n">
        <v>0</v>
      </c>
      <c r="EM33" s="36">
        <f>IFERROR(EK33/(EL33*2.20462262185),0)</f>
        <v/>
      </c>
      <c r="EN33" s="35" t="n">
        <v>74882</v>
      </c>
      <c r="EO33" s="35" t="n">
        <v>66562</v>
      </c>
      <c r="EP33" s="36">
        <f>IFERROR(EN33/(EO33*2.20462262185),0)</f>
        <v/>
      </c>
      <c r="EQ33" s="35" t="n">
        <v>230811</v>
      </c>
      <c r="ER33" s="35" t="n">
        <v>174980</v>
      </c>
      <c r="ES33" s="36">
        <f>IFERROR(EQ33/(ER33*2.20462262185),0)</f>
        <v/>
      </c>
      <c r="ET33" s="35" t="n">
        <v>0</v>
      </c>
      <c r="EU33" s="35" t="n">
        <v>0</v>
      </c>
      <c r="EV33" s="36">
        <f>IFERROR(ET33/(EU33*2.20462262185),0)</f>
        <v/>
      </c>
      <c r="EW33" s="35" t="n">
        <v>249908</v>
      </c>
      <c r="EX33" s="35" t="n">
        <v>185666</v>
      </c>
      <c r="EY33" s="36">
        <f>IFERROR(EW33/(EX33*2.20462262185),0)</f>
        <v/>
      </c>
      <c r="EZ33" s="35" t="n">
        <v>134828</v>
      </c>
      <c r="FA33" s="35" t="n">
        <v>88000</v>
      </c>
      <c r="FB33" s="36">
        <f>IFERROR(EZ33/(FA33*2.20462262185),0)</f>
        <v/>
      </c>
      <c r="FC33" s="35" t="n">
        <v>269656</v>
      </c>
      <c r="FD33" s="35" t="n">
        <v>176000</v>
      </c>
      <c r="FE33" s="36">
        <f>IFERROR(FC33/(FD33*2.20462262185),0)</f>
        <v/>
      </c>
      <c r="FF33" s="35" t="n">
        <v>65686</v>
      </c>
      <c r="FG33" s="35" t="n">
        <v>44000</v>
      </c>
      <c r="FH33" s="36">
        <f>IFERROR(FF33/(FG33*2.20462262185),0)</f>
        <v/>
      </c>
      <c r="FI33" s="35" t="n">
        <v>58961</v>
      </c>
      <c r="FJ33" s="35" t="n">
        <v>42900</v>
      </c>
      <c r="FK33" s="36">
        <f>IFERROR(FI33/(FJ33*2.20462262185),0)</f>
        <v/>
      </c>
      <c r="FL33" s="35" t="n">
        <v>177887</v>
      </c>
      <c r="FM33" s="35" t="n">
        <v>126060</v>
      </c>
      <c r="FN33" s="36">
        <f>IFERROR(FL33/(FM33*2.20462262185),0)</f>
        <v/>
      </c>
      <c r="FO33" s="35" t="n">
        <v>0</v>
      </c>
      <c r="FP33" s="35" t="n">
        <v>0</v>
      </c>
      <c r="FQ33" s="36">
        <f>IFERROR(FO33/(FP33*2.20462262185),0)</f>
        <v/>
      </c>
      <c r="FR33" s="35" t="n">
        <v>119647</v>
      </c>
      <c r="FS33" s="35" t="n">
        <v>85800</v>
      </c>
      <c r="FT33" s="36">
        <f>IFERROR(FR33/(FS33*2.20462262185),0)</f>
        <v/>
      </c>
      <c r="FU33" s="35" t="n">
        <v>79356</v>
      </c>
      <c r="FV33" s="35" t="n">
        <v>83512</v>
      </c>
      <c r="FW33" s="36">
        <f>IFERROR(FU33/(FV33*2.20462262185),0)</f>
        <v/>
      </c>
      <c r="FX33" s="35" t="n">
        <v>48940</v>
      </c>
      <c r="FY33" s="35" t="n">
        <v>44281</v>
      </c>
      <c r="FZ33" s="36">
        <f>IFERROR(FX33/(FY33*2.20462262185),0)</f>
        <v/>
      </c>
      <c r="GA33" s="35" t="n">
        <v>0</v>
      </c>
      <c r="GB33" s="35" t="n">
        <v>0</v>
      </c>
      <c r="GC33" s="36">
        <f>IFERROR(GA33/(GB33*2.20462262185),0)</f>
        <v/>
      </c>
      <c r="GD33" s="35" t="n">
        <v>248876</v>
      </c>
      <c r="GE33" s="35" t="n">
        <v>247443</v>
      </c>
      <c r="GF33" s="36">
        <f>IFERROR(GD33/(GE33*2.20462262185),0)</f>
        <v/>
      </c>
      <c r="GG33" s="35" t="n">
        <v>37468</v>
      </c>
      <c r="GH33" s="35" t="n">
        <v>44068</v>
      </c>
      <c r="GI33" s="36">
        <f>IFERROR(GG33/(GH33*2.20462262185),0)</f>
        <v/>
      </c>
      <c r="GJ33" s="35" t="n">
        <v>119983</v>
      </c>
      <c r="GK33" s="35" t="n">
        <v>156212</v>
      </c>
      <c r="GL33" s="36">
        <f>IFERROR(GJ33/(GK33*2.20462262185),0)</f>
        <v/>
      </c>
      <c r="GM33" s="35" t="n">
        <v>36314</v>
      </c>
      <c r="GN33" s="35" t="n">
        <v>44274</v>
      </c>
      <c r="GO33" s="36">
        <f>IFERROR(GM33/(GN33*2.20462262185),0)</f>
        <v/>
      </c>
      <c r="GP33" s="35" t="n">
        <v>67474</v>
      </c>
      <c r="GQ33" s="35" t="n">
        <v>88753</v>
      </c>
      <c r="GR33" s="36">
        <f>IFERROR(GP33/(GQ33*2.20462262185),0)</f>
        <v/>
      </c>
      <c r="GS33" s="35" t="n">
        <v>32118</v>
      </c>
      <c r="GT33" s="35" t="n">
        <v>42811</v>
      </c>
      <c r="GU33" s="36">
        <f>IFERROR(GS33/(GT33*2.20462262185),0)</f>
        <v/>
      </c>
      <c r="GV33" s="35" t="n">
        <v>72962</v>
      </c>
      <c r="GW33" s="35" t="n">
        <v>108650</v>
      </c>
      <c r="GX33" s="36">
        <f>IFERROR(GV33/(GW33*2.20462262185),0)</f>
        <v/>
      </c>
      <c r="GY33" s="35" t="n">
        <v>0</v>
      </c>
      <c r="GZ33" s="35" t="n">
        <v>0</v>
      </c>
      <c r="HA33" s="36">
        <f>IFERROR(GY33/(GZ33*2.20462262185),0)</f>
        <v/>
      </c>
      <c r="HB33" s="35" t="n">
        <v>124490</v>
      </c>
      <c r="HC33" s="35" t="n">
        <v>175311</v>
      </c>
      <c r="HD33" s="36">
        <f>IFERROR(HB33/(HC33*2.20462262185),0)</f>
        <v/>
      </c>
      <c r="HE33" s="35" t="n">
        <v>59176</v>
      </c>
      <c r="HF33" s="35" t="n">
        <v>90256</v>
      </c>
      <c r="HG33" s="36">
        <f>IFERROR(HE33/(HF33*2.20462262185),0)</f>
        <v/>
      </c>
      <c r="HH33" s="35" t="n">
        <v>84134</v>
      </c>
      <c r="HI33" s="35" t="n">
        <v>132768</v>
      </c>
      <c r="HJ33" s="36">
        <f>IFERROR(HH33/(HI33*2.20462262185),0)</f>
        <v/>
      </c>
      <c r="HK33" s="35" t="n">
        <v>69587</v>
      </c>
      <c r="HL33" s="35" t="n">
        <v>96615</v>
      </c>
      <c r="HM33" s="36">
        <f>IFERROR(HK33/(HL33*2.20462262185),0)</f>
        <v/>
      </c>
      <c r="HN33" s="35" t="n">
        <v>180926</v>
      </c>
      <c r="HO33" s="35" t="n">
        <v>251199</v>
      </c>
      <c r="HP33" s="36">
        <f>IFERROR(HN33/(HO33*2.20462262185),0)</f>
        <v/>
      </c>
      <c r="HQ33" s="35" t="n">
        <v>125750</v>
      </c>
      <c r="HR33" s="35" t="n">
        <v>174591</v>
      </c>
      <c r="HS33" s="36">
        <f>IFERROR(HQ33/(HR33*2.20462262185),0)</f>
        <v/>
      </c>
      <c r="HT33" s="35" t="n">
        <v>51509</v>
      </c>
      <c r="HU33" s="35" t="n">
        <v>67756</v>
      </c>
      <c r="HV33" s="36">
        <f>IFERROR(HT33/(HU33*2.20462262185),0)</f>
        <v/>
      </c>
      <c r="HW33" s="35" t="n">
        <v>49892</v>
      </c>
      <c r="HX33" s="35" t="n">
        <v>67409</v>
      </c>
      <c r="HY33" s="36">
        <f>IFERROR(HW33/(HX33*2.20462262185),0)</f>
        <v/>
      </c>
      <c r="HZ33" s="35" t="n">
        <v>298406</v>
      </c>
      <c r="IA33" s="35" t="n">
        <v>423604</v>
      </c>
      <c r="IB33" s="36">
        <f>IFERROR(HZ33/(IA33*2.20462262185),0)</f>
        <v/>
      </c>
      <c r="IC33" s="35" t="n">
        <v>98236</v>
      </c>
      <c r="ID33" s="35" t="n">
        <v>136399</v>
      </c>
      <c r="IE33" s="36">
        <f>IFERROR(IC33/(ID33*2.20462262185),0)</f>
        <v/>
      </c>
      <c r="IF33" s="35" t="n">
        <v>152233</v>
      </c>
      <c r="IG33" s="35" t="n">
        <v>209224</v>
      </c>
      <c r="IH33" s="36">
        <f>IFERROR(IF33/(IG33*2.20462262185),0)</f>
        <v/>
      </c>
      <c r="II33" s="35" t="n">
        <v>154895</v>
      </c>
      <c r="IJ33" s="35" t="n">
        <v>218485</v>
      </c>
      <c r="IK33" s="36">
        <f>IFERROR(II33/(IJ33*2.20462262185),0)</f>
        <v/>
      </c>
      <c r="IL33" s="35" t="n">
        <v>194562</v>
      </c>
      <c r="IM33" s="35" t="n">
        <v>286837</v>
      </c>
      <c r="IN33" s="36">
        <f>IFERROR(IL33/(IM33*2.20462262185),0)</f>
        <v/>
      </c>
      <c r="IO33" s="35" t="n">
        <v>333728</v>
      </c>
      <c r="IP33" s="35" t="n">
        <v>459656</v>
      </c>
      <c r="IQ33" s="36">
        <f>IFERROR(IO33/(IP33*2.20462262185),0)</f>
        <v/>
      </c>
      <c r="IR33" s="35" t="n">
        <v>300041</v>
      </c>
      <c r="IS33" s="35" t="n">
        <v>393620</v>
      </c>
      <c r="IT33" s="36">
        <f>IFERROR(IR33/(IS33*2.20462262185),0)</f>
        <v/>
      </c>
      <c r="IU33" s="35" t="n">
        <v>139873</v>
      </c>
      <c r="IV33" s="35" t="n">
        <v>149071</v>
      </c>
      <c r="IW33" s="36">
        <f>IFERROR(IU33/(IV33*2.20462262185),0)</f>
        <v/>
      </c>
      <c r="IX33" s="35" t="n">
        <v>358073</v>
      </c>
      <c r="IY33" s="35" t="n">
        <v>320961</v>
      </c>
      <c r="IZ33" s="36">
        <f>IFERROR(IX33/(IY33*2.20462262185),0)</f>
        <v/>
      </c>
      <c r="JA33" s="35" t="n">
        <v>313072</v>
      </c>
      <c r="JB33" s="35" t="n">
        <v>376789</v>
      </c>
      <c r="JC33" s="36">
        <f>IFERROR(JA33/(JB33*2.20462262185),0)</f>
        <v/>
      </c>
      <c r="JD33" s="35" t="n">
        <v>0</v>
      </c>
      <c r="JE33" s="35" t="n">
        <v>0</v>
      </c>
      <c r="JF33" s="36">
        <f>IFERROR(JD33/(JE33*2.20462262185),0)</f>
        <v/>
      </c>
      <c r="JG33" s="35" t="n">
        <v>332706</v>
      </c>
      <c r="JH33" s="35" t="n">
        <v>384360</v>
      </c>
      <c r="JI33" s="36">
        <f>IFERROR(JG33/(JH33*2.20462262185),0)</f>
        <v/>
      </c>
      <c r="JJ33" s="35" t="n">
        <v>114213</v>
      </c>
      <c r="JK33" s="35" t="n">
        <v>132837</v>
      </c>
      <c r="JL33" s="36">
        <f>IFERROR(JJ33/(JK33*2.20462262185),0)</f>
        <v/>
      </c>
      <c r="JM33" s="35" t="n">
        <v>168610</v>
      </c>
      <c r="JN33" s="35" t="n">
        <v>196104</v>
      </c>
      <c r="JO33" s="36">
        <f>IFERROR(JM33/(JN33*2.20462262185),0)</f>
        <v/>
      </c>
      <c r="JP33" s="35" t="n">
        <v>79955</v>
      </c>
      <c r="JQ33" s="35" t="n">
        <v>90984</v>
      </c>
      <c r="JR33" s="36">
        <f>IFERROR(JP33/(JQ33*2.20462262185),0)</f>
        <v/>
      </c>
    </row>
    <row r="34">
      <c r="A34" s="118" t="inlineStr">
        <is>
          <t>Macau</t>
        </is>
      </c>
      <c r="B34" s="119">
        <f>SUM(I34,L34,O34,R34,U34,X34)</f>
        <v/>
      </c>
      <c r="C34" s="119">
        <f>SUM(J34,M34,P34,S34,V34,Y34)</f>
        <v/>
      </c>
      <c r="D34" s="120">
        <f>C34/1000000</f>
        <v/>
      </c>
      <c r="E34" s="120">
        <f>C34*2.20462262185/1000000</f>
        <v/>
      </c>
      <c r="F34" s="121">
        <f>IFERROR(B34/(C34/1000),0)</f>
        <v/>
      </c>
      <c r="G34" s="122">
        <f>IFERROR(B34/(C34*2.20462262185),0)</f>
        <v/>
      </c>
      <c r="I34" s="35" t="n">
        <v>0</v>
      </c>
      <c r="J34" s="35" t="n">
        <v>0</v>
      </c>
      <c r="K34" s="36">
        <f>IFERROR(I34/(J34*2.20462262185),0)</f>
        <v/>
      </c>
      <c r="L34" s="35" t="n">
        <v>0</v>
      </c>
      <c r="M34" s="35" t="n">
        <v>0</v>
      </c>
      <c r="N34" s="36">
        <f>IFERROR(L34/(M34*2.20462262185),0)</f>
        <v/>
      </c>
      <c r="O34" s="35" t="n">
        <v>0</v>
      </c>
      <c r="P34" s="35" t="n">
        <v>0</v>
      </c>
      <c r="Q34" s="36">
        <f>IFERROR(O34/(P34*2.20462262185),0)</f>
        <v/>
      </c>
      <c r="R34" s="35" t="n">
        <v>106300</v>
      </c>
      <c r="S34" s="35" t="n">
        <v>79596</v>
      </c>
      <c r="T34" s="36">
        <f>IFERROR(R34/(S34*2.20462262185),0)</f>
        <v/>
      </c>
    </row>
    <row r="35">
      <c r="A35" s="118" t="inlineStr">
        <is>
          <t>France</t>
        </is>
      </c>
      <c r="B35" s="119">
        <f>SUM(I35,L35,O35,R35,U35,X35)</f>
        <v/>
      </c>
      <c r="C35" s="119">
        <f>SUM(J35,M35,P35,S35,V35,Y35)</f>
        <v/>
      </c>
      <c r="D35" s="120">
        <f>C35/1000000</f>
        <v/>
      </c>
      <c r="E35" s="120">
        <f>C35*2.20462262185/1000000</f>
        <v/>
      </c>
      <c r="F35" s="121">
        <f>IFERROR(B35/(C35/1000),0)</f>
        <v/>
      </c>
      <c r="G35" s="122">
        <f>IFERROR(B35/(C35*2.20462262185),0)</f>
        <v/>
      </c>
      <c r="I35" s="35" t="n">
        <v>0</v>
      </c>
      <c r="J35" s="35" t="n">
        <v>0</v>
      </c>
      <c r="K35" s="36">
        <f>IFERROR(I35/(J35*2.20462262185),0)</f>
        <v/>
      </c>
      <c r="L35" s="35" t="n">
        <v>142097</v>
      </c>
      <c r="M35" s="35" t="n">
        <v>44844</v>
      </c>
      <c r="N35" s="36">
        <f>IFERROR(L35/(M35*2.20462262185),0)</f>
        <v/>
      </c>
      <c r="O35" s="35" t="n">
        <v>0</v>
      </c>
      <c r="P35" s="35" t="n">
        <v>0</v>
      </c>
      <c r="Q35" s="36">
        <f>IFERROR(O35/(P35*2.20462262185),0)</f>
        <v/>
      </c>
      <c r="R35" s="35" t="n">
        <v>27369</v>
      </c>
      <c r="S35" s="35" t="n">
        <v>23375</v>
      </c>
      <c r="T35" s="36">
        <f>IFERROR(R35/(S35*2.20462262185),0)</f>
        <v/>
      </c>
      <c r="AA35" s="35" t="n">
        <v>0</v>
      </c>
      <c r="AB35" s="35" t="n">
        <v>0</v>
      </c>
      <c r="AC35" s="36">
        <f>IFERROR(AA35/(AB35*2.20462262185),0)</f>
        <v/>
      </c>
      <c r="AD35" s="35" t="n">
        <v>0</v>
      </c>
      <c r="AE35" s="35" t="n">
        <v>0</v>
      </c>
      <c r="AF35" s="36">
        <f>IFERROR(AD35/(AE35*2.20462262185),0)</f>
        <v/>
      </c>
      <c r="AG35" s="35" t="n">
        <v>0</v>
      </c>
      <c r="AH35" s="35" t="n">
        <v>0</v>
      </c>
      <c r="AI35" s="36">
        <f>IFERROR(AG35/(AH35*2.20462262185),0)</f>
        <v/>
      </c>
      <c r="AJ35" s="35" t="n">
        <v>0</v>
      </c>
      <c r="AK35" s="35" t="n">
        <v>0</v>
      </c>
      <c r="AL35" s="36">
        <f>IFERROR(AJ35/(AK35*2.20462262185),0)</f>
        <v/>
      </c>
      <c r="AM35" s="35" t="n">
        <v>0</v>
      </c>
      <c r="AN35" s="35" t="n">
        <v>0</v>
      </c>
      <c r="AO35" s="36">
        <f>IFERROR(AM35/(AN35*2.20462262185),0)</f>
        <v/>
      </c>
      <c r="AP35" s="35" t="n">
        <v>0</v>
      </c>
      <c r="AQ35" s="35" t="n">
        <v>0</v>
      </c>
      <c r="AR35" s="36">
        <f>IFERROR(AP35/(AQ35*2.20462262185),0)</f>
        <v/>
      </c>
      <c r="AS35" s="35" t="n">
        <v>0</v>
      </c>
      <c r="AT35" s="35" t="n">
        <v>0</v>
      </c>
      <c r="AU35" s="36">
        <f>IFERROR(AS35/(AT35*2.20462262185),0)</f>
        <v/>
      </c>
      <c r="AV35" s="35" t="n">
        <v>0</v>
      </c>
      <c r="AW35" s="35" t="n">
        <v>0</v>
      </c>
      <c r="AX35" s="36">
        <f>IFERROR(AV35/(AW35*2.20462262185),0)</f>
        <v/>
      </c>
      <c r="AY35" s="35" t="n">
        <v>0</v>
      </c>
      <c r="AZ35" s="35" t="n">
        <v>0</v>
      </c>
      <c r="BA35" s="36">
        <f>IFERROR(AY35/(AZ35*2.20462262185),0)</f>
        <v/>
      </c>
      <c r="BB35" s="35" t="n">
        <v>23056</v>
      </c>
      <c r="BC35" s="35" t="n">
        <v>51340</v>
      </c>
      <c r="BD35" s="36">
        <f>IFERROR(BB35/(BC35*2.20462262185),0)</f>
        <v/>
      </c>
      <c r="BE35" s="35" t="n">
        <v>0</v>
      </c>
      <c r="BF35" s="35" t="n">
        <v>0</v>
      </c>
      <c r="BG35" s="36">
        <f>IFERROR(BE35/(BF35*2.20462262185),0)</f>
        <v/>
      </c>
      <c r="BH35" s="35" t="n">
        <v>59556</v>
      </c>
      <c r="BI35" s="35" t="n">
        <v>133800</v>
      </c>
      <c r="BJ35" s="36">
        <f>IFERROR(BH35/(BI35*2.20462262185),0)</f>
        <v/>
      </c>
      <c r="BK35" s="35" t="n">
        <v>89714</v>
      </c>
      <c r="BL35" s="35" t="n">
        <v>211000</v>
      </c>
      <c r="BM35" s="36">
        <f>IFERROR(BK35/(BL35*2.20462262185),0)</f>
        <v/>
      </c>
      <c r="BN35" s="35" t="n">
        <v>30533</v>
      </c>
      <c r="BO35" s="35" t="n">
        <v>68160</v>
      </c>
      <c r="BP35" s="36">
        <f>IFERROR(BN35/(BO35*2.20462262185),0)</f>
        <v/>
      </c>
      <c r="BQ35" s="35" t="n">
        <v>74519</v>
      </c>
      <c r="BR35" s="35" t="n">
        <v>151240</v>
      </c>
      <c r="BS35" s="36">
        <f>IFERROR(BQ35/(BR35*2.20462262185),0)</f>
        <v/>
      </c>
      <c r="BT35" s="35" t="n">
        <v>0</v>
      </c>
      <c r="BU35" s="35" t="n">
        <v>0</v>
      </c>
      <c r="BV35" s="36">
        <f>IFERROR(BT35/(BU35*2.20462262185),0)</f>
        <v/>
      </c>
      <c r="BW35" s="35" t="n">
        <v>37870</v>
      </c>
      <c r="BX35" s="35" t="n">
        <v>93960</v>
      </c>
      <c r="BY35" s="36">
        <f>IFERROR(BW35/(BX35*2.20462262185),0)</f>
        <v/>
      </c>
      <c r="BZ35" s="35" t="n">
        <v>0</v>
      </c>
      <c r="CA35" s="35" t="n">
        <v>0</v>
      </c>
      <c r="CB35" s="36">
        <f>IFERROR(BZ35/(CA35*2.20462262185),0)</f>
        <v/>
      </c>
      <c r="CC35" s="35" t="n">
        <v>24020</v>
      </c>
      <c r="CD35" s="35" t="n">
        <v>46725</v>
      </c>
      <c r="CE35" s="36">
        <f>IFERROR(CC35/(CD35*2.20462262185),0)</f>
        <v/>
      </c>
      <c r="CF35" s="35" t="n">
        <v>0</v>
      </c>
      <c r="CG35" s="35" t="n">
        <v>0</v>
      </c>
      <c r="CH35" s="36">
        <f>IFERROR(CF35/(CG35*2.20462262185),0)</f>
        <v/>
      </c>
      <c r="CI35" s="35" t="n">
        <v>15598</v>
      </c>
      <c r="CJ35" s="35" t="n">
        <v>30664</v>
      </c>
      <c r="CK35" s="36">
        <f>IFERROR(CI35/(CJ35*2.20462262185),0)</f>
        <v/>
      </c>
      <c r="II35" s="35" t="n">
        <v>0</v>
      </c>
      <c r="IJ35" s="35" t="n">
        <v>0</v>
      </c>
      <c r="IK35" s="36">
        <f>IFERROR(II35/(IJ35*2.20462262185),0)</f>
        <v/>
      </c>
      <c r="IL35" s="35" t="n">
        <v>0</v>
      </c>
      <c r="IM35" s="35" t="n">
        <v>0</v>
      </c>
      <c r="IN35" s="36">
        <f>IFERROR(IL35/(IM35*2.20462262185),0)</f>
        <v/>
      </c>
      <c r="IO35" s="35" t="n">
        <v>995</v>
      </c>
      <c r="IP35" s="35" t="n">
        <v>850</v>
      </c>
      <c r="IQ35" s="36">
        <f>IFERROR(IO35/(IP35*2.20462262185),0)</f>
        <v/>
      </c>
      <c r="IR35" s="35" t="n">
        <v>0</v>
      </c>
      <c r="IS35" s="35" t="n">
        <v>0</v>
      </c>
      <c r="IT35" s="36">
        <f>IFERROR(IR35/(IS35*2.20462262185),0)</f>
        <v/>
      </c>
      <c r="IU35" s="35" t="n">
        <v>85195</v>
      </c>
      <c r="IV35" s="35" t="n">
        <v>104901</v>
      </c>
      <c r="IW35" s="36">
        <f>IFERROR(IU35/(IV35*2.20462262185),0)</f>
        <v/>
      </c>
      <c r="IX35" s="35" t="n">
        <v>0</v>
      </c>
      <c r="IY35" s="35" t="n">
        <v>0</v>
      </c>
      <c r="IZ35" s="36">
        <f>IFERROR(IX35/(IY35*2.20462262185),0)</f>
        <v/>
      </c>
      <c r="JA35" s="35" t="n">
        <v>0</v>
      </c>
      <c r="JB35" s="35" t="n">
        <v>0</v>
      </c>
      <c r="JC35" s="36">
        <f>IFERROR(JA35/(JB35*2.20462262185),0)</f>
        <v/>
      </c>
      <c r="JD35" s="35" t="n">
        <v>70978</v>
      </c>
      <c r="JE35" s="35" t="n">
        <v>81931</v>
      </c>
      <c r="JF35" s="36">
        <f>IFERROR(JD35/(JE35*2.20462262185),0)</f>
        <v/>
      </c>
      <c r="JG35" s="35" t="n">
        <v>2793</v>
      </c>
      <c r="JH35" s="35" t="n">
        <v>1518</v>
      </c>
      <c r="JI35" s="36">
        <f>IFERROR(JG35/(JH35*2.20462262185),0)</f>
        <v/>
      </c>
      <c r="JJ35" s="35" t="n">
        <v>255681</v>
      </c>
      <c r="JK35" s="35" t="n">
        <v>304834</v>
      </c>
      <c r="JL35" s="36">
        <f>IFERROR(JJ35/(JK35*2.20462262185),0)</f>
        <v/>
      </c>
      <c r="JM35" s="35" t="n">
        <v>89986</v>
      </c>
      <c r="JN35" s="35" t="n">
        <v>104159</v>
      </c>
      <c r="JO35" s="36">
        <f>IFERROR(JM35/(JN35*2.20462262185),0)</f>
        <v/>
      </c>
      <c r="JP35" s="35" t="n">
        <v>178154</v>
      </c>
      <c r="JQ35" s="35" t="n">
        <v>205807</v>
      </c>
      <c r="JR35" s="36">
        <f>IFERROR(JP35/(JQ35*2.20462262185),0)</f>
        <v/>
      </c>
    </row>
    <row r="36">
      <c r="A36" s="118" t="inlineStr">
        <is>
          <t>Sweden</t>
        </is>
      </c>
      <c r="B36" s="119">
        <f>SUM(I36,L36,O36,R36,U36,X36)</f>
        <v/>
      </c>
      <c r="C36" s="119">
        <f>SUM(J36,M36,P36,S36,V36,Y36)</f>
        <v/>
      </c>
      <c r="D36" s="120">
        <f>C36/1000000</f>
        <v/>
      </c>
      <c r="E36" s="120">
        <f>C36*2.20462262185/1000000</f>
        <v/>
      </c>
      <c r="F36" s="121">
        <f>IFERROR(B36/(C36/1000),0)</f>
        <v/>
      </c>
      <c r="G36" s="122">
        <f>IFERROR(B36/(C36*2.20462262185),0)</f>
        <v/>
      </c>
      <c r="I36" s="35" t="n">
        <v>119400</v>
      </c>
      <c r="J36" s="35" t="n">
        <v>20000</v>
      </c>
      <c r="K36" s="36">
        <f>IFERROR(I36/(J36*2.20462262185),0)</f>
        <v/>
      </c>
      <c r="L36" s="35" t="n">
        <v>0</v>
      </c>
      <c r="M36" s="35" t="n">
        <v>0</v>
      </c>
      <c r="N36" s="36">
        <f>IFERROR(L36/(M36*2.20462262185),0)</f>
        <v/>
      </c>
      <c r="O36" s="35" t="n">
        <v>119734</v>
      </c>
      <c r="P36" s="35" t="n">
        <v>20056</v>
      </c>
      <c r="Q36" s="36">
        <f>IFERROR(O36/(P36*2.20462262185),0)</f>
        <v/>
      </c>
      <c r="U36" s="35" t="n">
        <v>119400</v>
      </c>
      <c r="V36" s="35" t="n">
        <v>20000</v>
      </c>
      <c r="W36" s="36">
        <f>IFERROR(U36/(V36*2.20462262185),0)</f>
        <v/>
      </c>
      <c r="AA36" s="35" t="n">
        <v>126800</v>
      </c>
      <c r="AB36" s="35" t="n">
        <v>20050</v>
      </c>
      <c r="AC36" s="36">
        <f>IFERROR(AA36/(AB36*2.20462262185),0)</f>
        <v/>
      </c>
      <c r="AD36" s="35" t="n">
        <v>0</v>
      </c>
      <c r="AE36" s="35" t="n">
        <v>0</v>
      </c>
      <c r="AF36" s="36">
        <f>IFERROR(AD36/(AE36*2.20462262185),0)</f>
        <v/>
      </c>
      <c r="AG36" s="35" t="n">
        <v>129266</v>
      </c>
      <c r="AH36" s="35" t="n">
        <v>20000</v>
      </c>
      <c r="AI36" s="36">
        <f>IFERROR(AG36/(AH36*2.20462262185),0)</f>
        <v/>
      </c>
      <c r="BK36" s="35" t="n">
        <v>0</v>
      </c>
      <c r="BL36" s="35" t="n">
        <v>0</v>
      </c>
      <c r="BM36" s="36">
        <f>IFERROR(BK36/(BL36*2.20462262185),0)</f>
        <v/>
      </c>
      <c r="BN36" s="35" t="n">
        <v>0</v>
      </c>
      <c r="BO36" s="35" t="n">
        <v>0</v>
      </c>
      <c r="BP36" s="36">
        <f>IFERROR(BN36/(BO36*2.20462262185),0)</f>
        <v/>
      </c>
      <c r="BQ36" s="35" t="n">
        <v>0</v>
      </c>
      <c r="BR36" s="35" t="n">
        <v>0</v>
      </c>
      <c r="BS36" s="36">
        <f>IFERROR(BQ36/(BR36*2.20462262185),0)</f>
        <v/>
      </c>
      <c r="BT36" s="35" t="n">
        <v>11025</v>
      </c>
      <c r="BU36" s="35" t="n">
        <v>1250</v>
      </c>
      <c r="BV36" s="36">
        <f>IFERROR(BT36/(BU36*2.20462262185),0)</f>
        <v/>
      </c>
      <c r="GY36" s="35" t="n">
        <v>0</v>
      </c>
      <c r="GZ36" s="35" t="n">
        <v>0</v>
      </c>
      <c r="HA36" s="36">
        <f>IFERROR(GY36/(GZ36*2.20462262185),0)</f>
        <v/>
      </c>
      <c r="HB36" s="35" t="n">
        <v>0</v>
      </c>
      <c r="HC36" s="35" t="n">
        <v>0</v>
      </c>
      <c r="HD36" s="36">
        <f>IFERROR(HB36/(HC36*2.20462262185),0)</f>
        <v/>
      </c>
      <c r="HE36" s="35" t="n">
        <v>0</v>
      </c>
      <c r="HF36" s="35" t="n">
        <v>0</v>
      </c>
      <c r="HG36" s="36">
        <f>IFERROR(HE36/(HF36*2.20462262185),0)</f>
        <v/>
      </c>
      <c r="HH36" s="35" t="n">
        <v>0</v>
      </c>
      <c r="HI36" s="35" t="n">
        <v>0</v>
      </c>
      <c r="HJ36" s="36">
        <f>IFERROR(HH36/(HI36*2.20462262185),0)</f>
        <v/>
      </c>
      <c r="HK36" s="35" t="n">
        <v>0</v>
      </c>
      <c r="HL36" s="35" t="n">
        <v>0</v>
      </c>
      <c r="HM36" s="36">
        <f>IFERROR(HK36/(HL36*2.20462262185),0)</f>
        <v/>
      </c>
      <c r="HN36" s="35" t="n">
        <v>0</v>
      </c>
      <c r="HO36" s="35" t="n">
        <v>0</v>
      </c>
      <c r="HP36" s="36">
        <f>IFERROR(HN36/(HO36*2.20462262185),0)</f>
        <v/>
      </c>
      <c r="HQ36" s="35" t="n">
        <v>0</v>
      </c>
      <c r="HR36" s="35" t="n">
        <v>0</v>
      </c>
      <c r="HS36" s="36">
        <f>IFERROR(HQ36/(HR36*2.20462262185),0)</f>
        <v/>
      </c>
      <c r="HT36" s="35" t="n">
        <v>0</v>
      </c>
      <c r="HU36" s="35" t="n">
        <v>0</v>
      </c>
      <c r="HV36" s="36">
        <f>IFERROR(HT36/(HU36*2.20462262185),0)</f>
        <v/>
      </c>
      <c r="HW36" s="35" t="n">
        <v>0</v>
      </c>
      <c r="HX36" s="35" t="n">
        <v>0</v>
      </c>
      <c r="HY36" s="36">
        <f>IFERROR(HW36/(HX36*2.20462262185),0)</f>
        <v/>
      </c>
      <c r="HZ36" s="35" t="n">
        <v>0</v>
      </c>
      <c r="IA36" s="35" t="n">
        <v>0</v>
      </c>
      <c r="IB36" s="36">
        <f>IFERROR(HZ36/(IA36*2.20462262185),0)</f>
        <v/>
      </c>
      <c r="IC36" s="35" t="n">
        <v>52370</v>
      </c>
      <c r="ID36" s="35" t="n">
        <v>2936</v>
      </c>
      <c r="IE36" s="36">
        <f>IFERROR(IC36/(ID36*2.20462262185),0)</f>
        <v/>
      </c>
      <c r="II36" s="35" t="n">
        <v>0</v>
      </c>
      <c r="IJ36" s="35" t="n">
        <v>0</v>
      </c>
      <c r="IK36" s="36">
        <f>IFERROR(II36/(IJ36*2.20462262185),0)</f>
        <v/>
      </c>
      <c r="IL36" s="35" t="n">
        <v>24495</v>
      </c>
      <c r="IM36" s="35" t="n">
        <v>1387</v>
      </c>
      <c r="IN36" s="36">
        <f>IFERROR(IL36/(IM36*2.20462262185),0)</f>
        <v/>
      </c>
      <c r="IO36" s="35" t="n">
        <v>22818</v>
      </c>
      <c r="IP36" s="35" t="n">
        <v>1300</v>
      </c>
      <c r="IQ36" s="36">
        <f>IFERROR(IO36/(IP36*2.20462262185),0)</f>
        <v/>
      </c>
    </row>
    <row r="37">
      <c r="A37" s="118" t="inlineStr">
        <is>
          <t>Guyana</t>
        </is>
      </c>
      <c r="B37" s="119">
        <f>SUM(I37,L37,O37,R37,U37,X37)</f>
        <v/>
      </c>
      <c r="C37" s="119">
        <f>SUM(J37,M37,P37,S37,V37,Y37)</f>
        <v/>
      </c>
      <c r="D37" s="120">
        <f>C37/1000000</f>
        <v/>
      </c>
      <c r="E37" s="120">
        <f>C37*2.20462262185/1000000</f>
        <v/>
      </c>
      <c r="F37" s="121">
        <f>IFERROR(B37/(C37/1000),0)</f>
        <v/>
      </c>
      <c r="G37" s="122">
        <f>IFERROR(B37/(C37*2.20462262185),0)</f>
        <v/>
      </c>
      <c r="I37" s="35" t="n">
        <v>14130</v>
      </c>
      <c r="J37" s="35" t="n">
        <v>38799</v>
      </c>
      <c r="K37" s="36">
        <f>IFERROR(I37/(J37*2.20462262185),0)</f>
        <v/>
      </c>
      <c r="L37" s="35" t="n">
        <v>0</v>
      </c>
      <c r="M37" s="35" t="n">
        <v>0</v>
      </c>
      <c r="N37" s="36">
        <f>IFERROR(L37/(M37*2.20462262185),0)</f>
        <v/>
      </c>
      <c r="O37" s="35" t="n">
        <v>0</v>
      </c>
      <c r="P37" s="35" t="n">
        <v>0</v>
      </c>
      <c r="Q37" s="36">
        <f>IFERROR(O37/(P37*2.20462262185),0)</f>
        <v/>
      </c>
      <c r="U37" s="35" t="n">
        <v>6649</v>
      </c>
      <c r="V37" s="35" t="n">
        <v>16376</v>
      </c>
      <c r="W37" s="36">
        <f>IFERROR(U37/(V37*2.20462262185),0)</f>
        <v/>
      </c>
      <c r="AA37" s="35" t="n">
        <v>6512</v>
      </c>
      <c r="AB37" s="35" t="n">
        <v>16975</v>
      </c>
      <c r="AC37" s="36">
        <f>IFERROR(AA37/(AB37*2.20462262185),0)</f>
        <v/>
      </c>
      <c r="AD37" s="35" t="n">
        <v>7635</v>
      </c>
      <c r="AE37" s="35" t="n">
        <v>16975</v>
      </c>
      <c r="AF37" s="36">
        <f>IFERROR(AD37/(AE37*2.20462262185),0)</f>
        <v/>
      </c>
      <c r="AG37" s="35" t="n">
        <v>7582</v>
      </c>
      <c r="AH37" s="35" t="n">
        <v>16855</v>
      </c>
      <c r="AI37" s="36">
        <f>IFERROR(AG37/(AH37*2.20462262185),0)</f>
        <v/>
      </c>
      <c r="AJ37" s="35" t="n">
        <v>0</v>
      </c>
      <c r="AK37" s="35" t="n">
        <v>0</v>
      </c>
      <c r="AL37" s="36">
        <f>IFERROR(AJ37/(AK37*2.20462262185),0)</f>
        <v/>
      </c>
      <c r="AM37" s="35" t="n">
        <v>0</v>
      </c>
      <c r="AN37" s="35" t="n">
        <v>0</v>
      </c>
      <c r="AO37" s="36">
        <f>IFERROR(AM37/(AN37*2.20462262185),0)</f>
        <v/>
      </c>
      <c r="AP37" s="35" t="n">
        <v>0</v>
      </c>
      <c r="AQ37" s="35" t="n">
        <v>0</v>
      </c>
      <c r="AR37" s="36">
        <f>IFERROR(AP37/(AQ37*2.20462262185),0)</f>
        <v/>
      </c>
      <c r="AS37" s="35" t="n">
        <v>7832</v>
      </c>
      <c r="AT37" s="35" t="n">
        <v>14621</v>
      </c>
      <c r="AU37" s="36">
        <f>IFERROR(AS37/(AT37*2.20462262185),0)</f>
        <v/>
      </c>
      <c r="AV37" s="35" t="n">
        <v>0</v>
      </c>
      <c r="AW37" s="35" t="n">
        <v>0</v>
      </c>
      <c r="AX37" s="36">
        <f>IFERROR(AV37/(AW37*2.20462262185),0)</f>
        <v/>
      </c>
      <c r="AY37" s="35" t="n">
        <v>10721</v>
      </c>
      <c r="AZ37" s="35" t="n">
        <v>20150</v>
      </c>
      <c r="BA37" s="36">
        <f>IFERROR(AY37/(AZ37*2.20462262185),0)</f>
        <v/>
      </c>
      <c r="BB37" s="35" t="n">
        <v>10797</v>
      </c>
      <c r="BC37" s="35" t="n">
        <v>36290</v>
      </c>
      <c r="BD37" s="36">
        <f>IFERROR(BB37/(BC37*2.20462262185),0)</f>
        <v/>
      </c>
      <c r="BK37" s="35" t="n">
        <v>0</v>
      </c>
      <c r="BL37" s="35" t="n">
        <v>0</v>
      </c>
      <c r="BM37" s="36">
        <f>IFERROR(BK37/(BL37*2.20462262185),0)</f>
        <v/>
      </c>
      <c r="BN37" s="35" t="n">
        <v>0</v>
      </c>
      <c r="BO37" s="35" t="n">
        <v>0</v>
      </c>
      <c r="BP37" s="36">
        <f>IFERROR(BN37/(BO37*2.20462262185),0)</f>
        <v/>
      </c>
      <c r="BQ37" s="35" t="n">
        <v>0</v>
      </c>
      <c r="BR37" s="35" t="n">
        <v>0</v>
      </c>
      <c r="BS37" s="36">
        <f>IFERROR(BQ37/(BR37*2.20462262185),0)</f>
        <v/>
      </c>
      <c r="BT37" s="35" t="n">
        <v>0</v>
      </c>
      <c r="BU37" s="35" t="n">
        <v>0</v>
      </c>
      <c r="BV37" s="36">
        <f>IFERROR(BT37/(BU37*2.20462262185),0)</f>
        <v/>
      </c>
      <c r="BW37" s="35" t="n">
        <v>0</v>
      </c>
      <c r="BX37" s="35" t="n">
        <v>0</v>
      </c>
      <c r="BY37" s="36">
        <f>IFERROR(BW37/(BX37*2.20462262185),0)</f>
        <v/>
      </c>
      <c r="BZ37" s="35" t="n">
        <v>0</v>
      </c>
      <c r="CA37" s="35" t="n">
        <v>0</v>
      </c>
      <c r="CB37" s="36">
        <f>IFERROR(BZ37/(CA37*2.20462262185),0)</f>
        <v/>
      </c>
      <c r="CC37" s="35" t="n">
        <v>0</v>
      </c>
      <c r="CD37" s="35" t="n">
        <v>0</v>
      </c>
      <c r="CE37" s="36">
        <f>IFERROR(CC37/(CD37*2.20462262185),0)</f>
        <v/>
      </c>
      <c r="CF37" s="35" t="n">
        <v>5842</v>
      </c>
      <c r="CG37" s="35" t="n">
        <v>14297</v>
      </c>
      <c r="CH37" s="36">
        <f>IFERROR(CF37/(CG37*2.20462262185),0)</f>
        <v/>
      </c>
      <c r="CI37" s="35" t="n">
        <v>0</v>
      </c>
      <c r="CJ37" s="35" t="n">
        <v>0</v>
      </c>
      <c r="CK37" s="36">
        <f>IFERROR(CI37/(CJ37*2.20462262185),0)</f>
        <v/>
      </c>
      <c r="CL37" s="35" t="n">
        <v>16610</v>
      </c>
      <c r="CM37" s="35" t="n">
        <v>38151</v>
      </c>
      <c r="CN37" s="36">
        <f>IFERROR(CL37/(CM37*2.20462262185),0)</f>
        <v/>
      </c>
      <c r="CU37" s="35" t="n">
        <v>0</v>
      </c>
      <c r="CV37" s="35" t="n">
        <v>0</v>
      </c>
      <c r="CW37" s="36">
        <f>IFERROR(CU37/(CV37*2.20462262185),0)</f>
        <v/>
      </c>
      <c r="CX37" s="35" t="n">
        <v>6715</v>
      </c>
      <c r="CY37" s="35" t="n">
        <v>14724</v>
      </c>
      <c r="CZ37" s="36">
        <f>IFERROR(CX37/(CY37*2.20462262185),0)</f>
        <v/>
      </c>
      <c r="DA37" s="35" t="n">
        <v>10464</v>
      </c>
      <c r="DB37" s="35" t="n">
        <v>22878</v>
      </c>
      <c r="DC37" s="36">
        <f>IFERROR(DA37/(DB37*2.20462262185),0)</f>
        <v/>
      </c>
    </row>
    <row r="38">
      <c r="A38" s="118" t="inlineStr">
        <is>
          <t>China</t>
        </is>
      </c>
      <c r="B38" s="119">
        <f>SUM(I38,L38,O38,R38,U38,X38)</f>
        <v/>
      </c>
      <c r="C38" s="119">
        <f>SUM(J38,M38,P38,S38,V38,Y38)</f>
        <v/>
      </c>
      <c r="D38" s="120">
        <f>C38/1000000</f>
        <v/>
      </c>
      <c r="E38" s="120">
        <f>C38*2.20462262185/1000000</f>
        <v/>
      </c>
      <c r="F38" s="121">
        <f>IFERROR(B38/(C38/1000),0)</f>
        <v/>
      </c>
      <c r="G38" s="122">
        <f>IFERROR(B38/(C38*2.20462262185),0)</f>
        <v/>
      </c>
      <c r="I38" s="35" t="n">
        <v>0</v>
      </c>
      <c r="J38" s="35" t="n">
        <v>0</v>
      </c>
      <c r="K38" s="36">
        <f>IFERROR(I38/(J38*2.20462262185),0)</f>
        <v/>
      </c>
      <c r="L38" s="35" t="n">
        <v>0</v>
      </c>
      <c r="M38" s="35" t="n">
        <v>0</v>
      </c>
      <c r="N38" s="36">
        <f>IFERROR(L38/(M38*2.20462262185),0)</f>
        <v/>
      </c>
      <c r="O38" s="35" t="n">
        <v>35694</v>
      </c>
      <c r="P38" s="35" t="n">
        <v>48040</v>
      </c>
      <c r="Q38" s="36">
        <f>IFERROR(O38/(P38*2.20462262185),0)</f>
        <v/>
      </c>
      <c r="AA38" s="35" t="n">
        <v>0</v>
      </c>
      <c r="AB38" s="35" t="n">
        <v>0</v>
      </c>
      <c r="AC38" s="36">
        <f>IFERROR(AA38/(AB38*2.20462262185),0)</f>
        <v/>
      </c>
      <c r="AD38" s="35" t="n">
        <v>0</v>
      </c>
      <c r="AE38" s="35" t="n">
        <v>0</v>
      </c>
      <c r="AF38" s="36">
        <f>IFERROR(AD38/(AE38*2.20462262185),0)</f>
        <v/>
      </c>
      <c r="AG38" s="35" t="n">
        <v>1716</v>
      </c>
      <c r="AH38" s="35" t="n">
        <v>2200</v>
      </c>
      <c r="AI38" s="36">
        <f>IFERROR(AG38/(AH38*2.20462262185),0)</f>
        <v/>
      </c>
      <c r="AJ38" s="35" t="n">
        <v>0</v>
      </c>
      <c r="AK38" s="35" t="n">
        <v>0</v>
      </c>
      <c r="AL38" s="36">
        <f>IFERROR(AJ38/(AK38*2.20462262185),0)</f>
        <v/>
      </c>
      <c r="AM38" s="35" t="n">
        <v>0</v>
      </c>
      <c r="AN38" s="35" t="n">
        <v>0</v>
      </c>
      <c r="AO38" s="36">
        <f>IFERROR(AM38/(AN38*2.20462262185),0)</f>
        <v/>
      </c>
      <c r="AP38" s="35" t="n">
        <v>0</v>
      </c>
      <c r="AQ38" s="35" t="n">
        <v>0</v>
      </c>
      <c r="AR38" s="36">
        <f>IFERROR(AP38/(AQ38*2.20462262185),0)</f>
        <v/>
      </c>
      <c r="AS38" s="35" t="n">
        <v>0</v>
      </c>
      <c r="AT38" s="35" t="n">
        <v>0</v>
      </c>
      <c r="AU38" s="36">
        <f>IFERROR(AS38/(AT38*2.20462262185),0)</f>
        <v/>
      </c>
      <c r="AV38" s="35" t="n">
        <v>0</v>
      </c>
      <c r="AW38" s="35" t="n">
        <v>0</v>
      </c>
      <c r="AX38" s="36">
        <f>IFERROR(AV38/(AW38*2.20462262185),0)</f>
        <v/>
      </c>
      <c r="AY38" s="35" t="n">
        <v>0</v>
      </c>
      <c r="AZ38" s="35" t="n">
        <v>0</v>
      </c>
      <c r="BA38" s="36">
        <f>IFERROR(AY38/(AZ38*2.20462262185),0)</f>
        <v/>
      </c>
      <c r="BB38" s="35" t="n">
        <v>0</v>
      </c>
      <c r="BC38" s="35" t="n">
        <v>0</v>
      </c>
      <c r="BD38" s="36">
        <f>IFERROR(BB38/(BC38*2.20462262185),0)</f>
        <v/>
      </c>
      <c r="BE38" s="35" t="n">
        <v>4478</v>
      </c>
      <c r="BF38" s="35" t="n">
        <v>800</v>
      </c>
      <c r="BG38" s="36">
        <f>IFERROR(BE38/(BF38*2.20462262185),0)</f>
        <v/>
      </c>
      <c r="BH38" s="35" t="n">
        <v>4725</v>
      </c>
      <c r="BI38" s="35" t="n">
        <v>875</v>
      </c>
      <c r="BJ38" s="36">
        <f>IFERROR(BH38/(BI38*2.20462262185),0)</f>
        <v/>
      </c>
      <c r="BK38" s="35" t="n">
        <v>0</v>
      </c>
      <c r="BL38" s="35" t="n">
        <v>0</v>
      </c>
      <c r="BM38" s="36">
        <f>IFERROR(BK38/(BL38*2.20462262185),0)</f>
        <v/>
      </c>
      <c r="BN38" s="35" t="n">
        <v>0</v>
      </c>
      <c r="BO38" s="35" t="n">
        <v>0</v>
      </c>
      <c r="BP38" s="36">
        <f>IFERROR(BN38/(BO38*2.20462262185),0)</f>
        <v/>
      </c>
      <c r="BQ38" s="35" t="n">
        <v>0</v>
      </c>
      <c r="BR38" s="35" t="n">
        <v>0</v>
      </c>
      <c r="BS38" s="36">
        <f>IFERROR(BQ38/(BR38*2.20462262185),0)</f>
        <v/>
      </c>
      <c r="BT38" s="35" t="n">
        <v>0</v>
      </c>
      <c r="BU38" s="35" t="n">
        <v>0</v>
      </c>
      <c r="BV38" s="36">
        <f>IFERROR(BT38/(BU38*2.20462262185),0)</f>
        <v/>
      </c>
      <c r="BW38" s="35" t="n">
        <v>0</v>
      </c>
      <c r="BX38" s="35" t="n">
        <v>0</v>
      </c>
      <c r="BY38" s="36">
        <f>IFERROR(BW38/(BX38*2.20462262185),0)</f>
        <v/>
      </c>
      <c r="BZ38" s="35" t="n">
        <v>10585</v>
      </c>
      <c r="CA38" s="35" t="n">
        <v>2429</v>
      </c>
      <c r="CB38" s="36">
        <f>IFERROR(BZ38/(CA38*2.20462262185),0)</f>
        <v/>
      </c>
      <c r="CC38" s="35" t="n">
        <v>0</v>
      </c>
      <c r="CD38" s="35" t="n">
        <v>0</v>
      </c>
      <c r="CE38" s="36">
        <f>IFERROR(CC38/(CD38*2.20462262185),0)</f>
        <v/>
      </c>
      <c r="CF38" s="35" t="n">
        <v>0</v>
      </c>
      <c r="CG38" s="35" t="n">
        <v>0</v>
      </c>
      <c r="CH38" s="36">
        <f>IFERROR(CF38/(CG38*2.20462262185),0)</f>
        <v/>
      </c>
      <c r="CI38" s="35" t="n">
        <v>2962</v>
      </c>
      <c r="CJ38" s="35" t="n">
        <v>2250</v>
      </c>
      <c r="CK38" s="36">
        <f>IFERROR(CI38/(CJ38*2.20462262185),0)</f>
        <v/>
      </c>
      <c r="CU38" s="35" t="n">
        <v>0</v>
      </c>
      <c r="CV38" s="35" t="n">
        <v>0</v>
      </c>
      <c r="CW38" s="36">
        <f>IFERROR(CU38/(CV38*2.20462262185),0)</f>
        <v/>
      </c>
      <c r="CX38" s="35" t="n">
        <v>0</v>
      </c>
      <c r="CY38" s="35" t="n">
        <v>0</v>
      </c>
      <c r="CZ38" s="36">
        <f>IFERROR(CX38/(CY38*2.20462262185),0)</f>
        <v/>
      </c>
      <c r="DA38" s="35" t="n">
        <v>0</v>
      </c>
      <c r="DB38" s="35" t="n">
        <v>0</v>
      </c>
      <c r="DC38" s="36">
        <f>IFERROR(DA38/(DB38*2.20462262185),0)</f>
        <v/>
      </c>
      <c r="DD38" s="35" t="n">
        <v>0</v>
      </c>
      <c r="DE38" s="35" t="n">
        <v>0</v>
      </c>
      <c r="DF38" s="36">
        <f>IFERROR(DD38/(DE38*2.20462262185),0)</f>
        <v/>
      </c>
      <c r="DG38" s="35" t="n">
        <v>6283</v>
      </c>
      <c r="DH38" s="35" t="n">
        <v>628</v>
      </c>
      <c r="DI38" s="36">
        <f>IFERROR(DG38/(DH38*2.20462262185),0)</f>
        <v/>
      </c>
      <c r="DJ38" s="35" t="n">
        <v>21285</v>
      </c>
      <c r="DK38" s="35" t="n">
        <v>21500</v>
      </c>
      <c r="DL38" s="36">
        <f>IFERROR(DJ38/(DK38*2.20462262185),0)</f>
        <v/>
      </c>
      <c r="EE38" s="35" t="n">
        <v>2371</v>
      </c>
      <c r="EF38" s="35" t="n">
        <v>2200</v>
      </c>
      <c r="EG38" s="36">
        <f>IFERROR(EE38/(EF38*2.20462262185),0)</f>
        <v/>
      </c>
      <c r="EH38" s="35" t="n">
        <v>3947</v>
      </c>
      <c r="EI38" s="35" t="n">
        <v>500</v>
      </c>
      <c r="EJ38" s="36">
        <f>IFERROR(EH38/(EI38*2.20462262185),0)</f>
        <v/>
      </c>
      <c r="FO38" s="35" t="n">
        <v>0</v>
      </c>
      <c r="FP38" s="35" t="n">
        <v>0</v>
      </c>
      <c r="FQ38" s="36">
        <f>IFERROR(FO38/(FP38*2.20462262185),0)</f>
        <v/>
      </c>
      <c r="FR38" s="35" t="n">
        <v>0</v>
      </c>
      <c r="FS38" s="35" t="n">
        <v>0</v>
      </c>
      <c r="FT38" s="36">
        <f>IFERROR(FR38/(FS38*2.20462262185),0)</f>
        <v/>
      </c>
      <c r="FU38" s="35" t="n">
        <v>0</v>
      </c>
      <c r="FV38" s="35" t="n">
        <v>0</v>
      </c>
      <c r="FW38" s="36">
        <f>IFERROR(FU38/(FV38*2.20462262185),0)</f>
        <v/>
      </c>
      <c r="FX38" s="35" t="n">
        <v>0</v>
      </c>
      <c r="FY38" s="35" t="n">
        <v>0</v>
      </c>
      <c r="FZ38" s="36">
        <f>IFERROR(FX38/(FY38*2.20462262185),0)</f>
        <v/>
      </c>
      <c r="GA38" s="35" t="n">
        <v>0</v>
      </c>
      <c r="GB38" s="35" t="n">
        <v>0</v>
      </c>
      <c r="GC38" s="36">
        <f>IFERROR(GA38/(GB38*2.20462262185),0)</f>
        <v/>
      </c>
      <c r="GD38" s="35" t="n">
        <v>71055</v>
      </c>
      <c r="GE38" s="35" t="n">
        <v>8020</v>
      </c>
      <c r="GF38" s="36">
        <f>IFERROR(GD38/(GE38*2.20462262185),0)</f>
        <v/>
      </c>
      <c r="GY38" s="35" t="n">
        <v>0</v>
      </c>
      <c r="GZ38" s="35" t="n">
        <v>0</v>
      </c>
      <c r="HA38" s="36">
        <f>IFERROR(GY38/(GZ38*2.20462262185),0)</f>
        <v/>
      </c>
      <c r="HB38" s="35" t="n">
        <v>0</v>
      </c>
      <c r="HC38" s="35" t="n">
        <v>0</v>
      </c>
      <c r="HD38" s="36">
        <f>IFERROR(HB38/(HC38*2.20462262185),0)</f>
        <v/>
      </c>
      <c r="HE38" s="35" t="n">
        <v>1325</v>
      </c>
      <c r="HF38" s="35" t="n">
        <v>855</v>
      </c>
      <c r="HG38" s="36">
        <f>IFERROR(HE38/(HF38*2.20462262185),0)</f>
        <v/>
      </c>
    </row>
    <row r="39">
      <c r="A39" s="118" t="inlineStr">
        <is>
          <t>Italy</t>
        </is>
      </c>
      <c r="B39" s="119">
        <f>SUM(I39,L39,O39,R39,U39,X39)</f>
        <v/>
      </c>
      <c r="C39" s="119">
        <f>SUM(J39,M39,P39,S39,V39,Y39)</f>
        <v/>
      </c>
      <c r="D39" s="120">
        <f>C39/1000000</f>
        <v/>
      </c>
      <c r="E39" s="120">
        <f>C39*2.20462262185/1000000</f>
        <v/>
      </c>
      <c r="F39" s="121">
        <f>IFERROR(B39/(C39/1000),0)</f>
        <v/>
      </c>
      <c r="G39" s="122">
        <f>IFERROR(B39/(C39*2.20462262185),0)</f>
        <v/>
      </c>
      <c r="I39" s="35" t="n">
        <v>0</v>
      </c>
      <c r="J39" s="35" t="n">
        <v>0</v>
      </c>
      <c r="K39" s="36">
        <f>IFERROR(I39/(J39*2.20462262185),0)</f>
        <v/>
      </c>
      <c r="L39" s="35" t="n">
        <v>0</v>
      </c>
      <c r="M39" s="35" t="n">
        <v>0</v>
      </c>
      <c r="N39" s="36">
        <f>IFERROR(L39/(M39*2.20462262185),0)</f>
        <v/>
      </c>
      <c r="O39" s="35" t="n">
        <v>0</v>
      </c>
      <c r="P39" s="35" t="n">
        <v>0</v>
      </c>
      <c r="Q39" s="36">
        <f>IFERROR(O39/(P39*2.20462262185),0)</f>
        <v/>
      </c>
      <c r="R39" s="35" t="n">
        <v>234044</v>
      </c>
      <c r="S39" s="35" t="n">
        <v>20000</v>
      </c>
      <c r="T39" s="36">
        <f>IFERROR(R39/(S39*2.20462262185),0)</f>
        <v/>
      </c>
      <c r="AA39" s="35" t="n">
        <v>0</v>
      </c>
      <c r="AB39" s="35" t="n">
        <v>0</v>
      </c>
      <c r="AC39" s="36">
        <f>IFERROR(AA39/(AB39*2.20462262185),0)</f>
        <v/>
      </c>
      <c r="AD39" s="35" t="n">
        <v>0</v>
      </c>
      <c r="AE39" s="35" t="n">
        <v>0</v>
      </c>
      <c r="AF39" s="36">
        <f>IFERROR(AD39/(AE39*2.20462262185),0)</f>
        <v/>
      </c>
      <c r="AG39" s="35" t="n">
        <v>0</v>
      </c>
      <c r="AH39" s="35" t="n">
        <v>0</v>
      </c>
      <c r="AI39" s="36">
        <f>IFERROR(AG39/(AH39*2.20462262185),0)</f>
        <v/>
      </c>
      <c r="AJ39" s="35" t="n">
        <v>0</v>
      </c>
      <c r="AK39" s="35" t="n">
        <v>0</v>
      </c>
      <c r="AL39" s="36">
        <f>IFERROR(AJ39/(AK39*2.20462262185),0)</f>
        <v/>
      </c>
      <c r="AM39" s="35" t="n">
        <v>0</v>
      </c>
      <c r="AN39" s="35" t="n">
        <v>0</v>
      </c>
      <c r="AO39" s="36">
        <f>IFERROR(AM39/(AN39*2.20462262185),0)</f>
        <v/>
      </c>
      <c r="AP39" s="35" t="n">
        <v>1686</v>
      </c>
      <c r="AQ39" s="35" t="n">
        <v>500</v>
      </c>
      <c r="AR39" s="36">
        <f>IFERROR(AP39/(AQ39*2.20462262185),0)</f>
        <v/>
      </c>
      <c r="CU39" s="35" t="n">
        <v>0</v>
      </c>
      <c r="CV39" s="35" t="n">
        <v>0</v>
      </c>
      <c r="CW39" s="36">
        <f>IFERROR(CU39/(CV39*2.20462262185),0)</f>
        <v/>
      </c>
      <c r="CX39" s="35" t="n">
        <v>0</v>
      </c>
      <c r="CY39" s="35" t="n">
        <v>0</v>
      </c>
      <c r="CZ39" s="36">
        <f>IFERROR(CX39/(CY39*2.20462262185),0)</f>
        <v/>
      </c>
      <c r="DA39" s="35" t="n">
        <v>0</v>
      </c>
      <c r="DB39" s="35" t="n">
        <v>0</v>
      </c>
      <c r="DC39" s="36">
        <f>IFERROR(DA39/(DB39*2.20462262185),0)</f>
        <v/>
      </c>
      <c r="DD39" s="35" t="n">
        <v>0</v>
      </c>
      <c r="DE39" s="35" t="n">
        <v>0</v>
      </c>
      <c r="DF39" s="36">
        <f>IFERROR(DD39/(DE39*2.20462262185),0)</f>
        <v/>
      </c>
      <c r="DG39" s="35" t="n">
        <v>0</v>
      </c>
      <c r="DH39" s="35" t="n">
        <v>0</v>
      </c>
      <c r="DI39" s="36">
        <f>IFERROR(DG39/(DH39*2.20462262185),0)</f>
        <v/>
      </c>
      <c r="DJ39" s="35" t="n">
        <v>0</v>
      </c>
      <c r="DK39" s="35" t="n">
        <v>0</v>
      </c>
      <c r="DL39" s="36">
        <f>IFERROR(DJ39/(DK39*2.20462262185),0)</f>
        <v/>
      </c>
      <c r="DM39" s="35" t="n">
        <v>36774</v>
      </c>
      <c r="DN39" s="35" t="n">
        <v>23833</v>
      </c>
      <c r="DO39" s="36">
        <f>IFERROR(DM39/(DN39*2.20462262185),0)</f>
        <v/>
      </c>
      <c r="II39" s="35" t="n">
        <v>0</v>
      </c>
      <c r="IJ39" s="35" t="n">
        <v>0</v>
      </c>
      <c r="IK39" s="36">
        <f>IFERROR(II39/(IJ39*2.20462262185),0)</f>
        <v/>
      </c>
      <c r="IL39" s="35" t="n">
        <v>0</v>
      </c>
      <c r="IM39" s="35" t="n">
        <v>0</v>
      </c>
      <c r="IN39" s="36">
        <f>IFERROR(IL39/(IM39*2.20462262185),0)</f>
        <v/>
      </c>
      <c r="IO39" s="35" t="n">
        <v>0</v>
      </c>
      <c r="IP39" s="35" t="n">
        <v>0</v>
      </c>
      <c r="IQ39" s="36">
        <f>IFERROR(IO39/(IP39*2.20462262185),0)</f>
        <v/>
      </c>
      <c r="IR39" s="35" t="n">
        <v>0</v>
      </c>
      <c r="IS39" s="35" t="n">
        <v>0</v>
      </c>
      <c r="IT39" s="36">
        <f>IFERROR(IR39/(IS39*2.20462262185),0)</f>
        <v/>
      </c>
      <c r="IU39" s="35" t="n">
        <v>0</v>
      </c>
      <c r="IV39" s="35" t="n">
        <v>0</v>
      </c>
      <c r="IW39" s="36">
        <f>IFERROR(IU39/(IV39*2.20462262185),0)</f>
        <v/>
      </c>
      <c r="IX39" s="35" t="n">
        <v>0</v>
      </c>
      <c r="IY39" s="35" t="n">
        <v>0</v>
      </c>
      <c r="IZ39" s="36">
        <f>IFERROR(IX39/(IY39*2.20462262185),0)</f>
        <v/>
      </c>
      <c r="JA39" s="35" t="n">
        <v>59482</v>
      </c>
      <c r="JB39" s="35" t="n">
        <v>77051</v>
      </c>
      <c r="JC39" s="36">
        <f>IFERROR(JA39/(JB39*2.20462262185),0)</f>
        <v/>
      </c>
      <c r="JD39" s="35" t="n">
        <v>0</v>
      </c>
      <c r="JE39" s="35" t="n">
        <v>0</v>
      </c>
      <c r="JF39" s="36">
        <f>IFERROR(JD39/(JE39*2.20462262185),0)</f>
        <v/>
      </c>
      <c r="JG39" s="35" t="n">
        <v>67147</v>
      </c>
      <c r="JH39" s="35" t="n">
        <v>73663</v>
      </c>
      <c r="JI39" s="36">
        <f>IFERROR(JG39/(JH39*2.20462262185),0)</f>
        <v/>
      </c>
      <c r="JJ39" s="35" t="n">
        <v>68831</v>
      </c>
      <c r="JK39" s="35" t="n">
        <v>75844</v>
      </c>
      <c r="JL39" s="36">
        <f>IFERROR(JJ39/(JK39*2.20462262185),0)</f>
        <v/>
      </c>
      <c r="JM39" s="35" t="n">
        <v>66956</v>
      </c>
      <c r="JN39" s="35" t="n">
        <v>74894</v>
      </c>
      <c r="JO39" s="36">
        <f>IFERROR(JM39/(JN39*2.20462262185),0)</f>
        <v/>
      </c>
    </row>
    <row r="40">
      <c r="A40" s="118" t="inlineStr">
        <is>
          <t>Bangladesh</t>
        </is>
      </c>
      <c r="B40" s="119">
        <f>SUM(I40,L40,O40,R40,U40,X40)</f>
        <v/>
      </c>
      <c r="C40" s="119">
        <f>SUM(J40,M40,P40,S40,V40,Y40)</f>
        <v/>
      </c>
      <c r="D40" s="120">
        <f>C40/1000000</f>
        <v/>
      </c>
      <c r="E40" s="120">
        <f>C40*2.20462262185/1000000</f>
        <v/>
      </c>
      <c r="F40" s="121">
        <f>IFERROR(B40/(C40/1000),0)</f>
        <v/>
      </c>
      <c r="G40" s="122">
        <f>IFERROR(B40/(C40*2.20462262185),0)</f>
        <v/>
      </c>
      <c r="I40" s="35" t="n">
        <v>0</v>
      </c>
      <c r="J40" s="35" t="n">
        <v>0</v>
      </c>
      <c r="K40" s="36">
        <f>IFERROR(I40/(J40*2.20462262185),0)</f>
        <v/>
      </c>
      <c r="L40" s="35" t="n">
        <v>0</v>
      </c>
      <c r="M40" s="35" t="n">
        <v>0</v>
      </c>
      <c r="N40" s="36">
        <f>IFERROR(L40/(M40*2.20462262185),0)</f>
        <v/>
      </c>
      <c r="O40" s="35" t="n">
        <v>8404</v>
      </c>
      <c r="P40" s="35" t="n">
        <v>16720</v>
      </c>
      <c r="Q40" s="36">
        <f>IFERROR(O40/(P40*2.20462262185),0)</f>
        <v/>
      </c>
      <c r="AA40" s="35" t="n">
        <v>0</v>
      </c>
      <c r="AB40" s="35" t="n">
        <v>0</v>
      </c>
      <c r="AC40" s="36">
        <f>IFERROR(AA40/(AB40*2.20462262185),0)</f>
        <v/>
      </c>
      <c r="AD40" s="35" t="n">
        <v>0</v>
      </c>
      <c r="AE40" s="35" t="n">
        <v>0</v>
      </c>
      <c r="AF40" s="36">
        <f>IFERROR(AD40/(AE40*2.20462262185),0)</f>
        <v/>
      </c>
      <c r="AG40" s="35" t="n">
        <v>0</v>
      </c>
      <c r="AH40" s="35" t="n">
        <v>0</v>
      </c>
      <c r="AI40" s="36">
        <f>IFERROR(AG40/(AH40*2.20462262185),0)</f>
        <v/>
      </c>
      <c r="AJ40" s="35" t="n">
        <v>0</v>
      </c>
      <c r="AK40" s="35" t="n">
        <v>0</v>
      </c>
      <c r="AL40" s="36">
        <f>IFERROR(AJ40/(AK40*2.20462262185),0)</f>
        <v/>
      </c>
      <c r="AM40" s="35" t="n">
        <v>0</v>
      </c>
      <c r="AN40" s="35" t="n">
        <v>0</v>
      </c>
      <c r="AO40" s="36">
        <f>IFERROR(AM40/(AN40*2.20462262185),0)</f>
        <v/>
      </c>
      <c r="AP40" s="35" t="n">
        <v>0</v>
      </c>
      <c r="AQ40" s="35" t="n">
        <v>0</v>
      </c>
      <c r="AR40" s="36">
        <f>IFERROR(AP40/(AQ40*2.20462262185),0)</f>
        <v/>
      </c>
      <c r="AS40" s="35" t="n">
        <v>203800</v>
      </c>
      <c r="AT40" s="35" t="n">
        <v>240000</v>
      </c>
      <c r="AU40" s="36">
        <f>IFERROR(AS40/(AT40*2.20462262185),0)</f>
        <v/>
      </c>
      <c r="AV40" s="35" t="n">
        <v>0</v>
      </c>
      <c r="AW40" s="35" t="n">
        <v>0</v>
      </c>
      <c r="AX40" s="36">
        <f>IFERROR(AV40/(AW40*2.20462262185),0)</f>
        <v/>
      </c>
      <c r="AY40" s="35" t="n">
        <v>38680</v>
      </c>
      <c r="AZ40" s="35" t="n">
        <v>46000</v>
      </c>
      <c r="BA40" s="36">
        <f>IFERROR(AY40/(AZ40*2.20462262185),0)</f>
        <v/>
      </c>
      <c r="BB40" s="35" t="n">
        <v>38680</v>
      </c>
      <c r="BC40" s="35" t="n">
        <v>46000</v>
      </c>
      <c r="BD40" s="36">
        <f>IFERROR(BB40/(BC40*2.20462262185),0)</f>
        <v/>
      </c>
      <c r="BK40" s="35" t="n">
        <v>0</v>
      </c>
      <c r="BL40" s="35" t="n">
        <v>0</v>
      </c>
      <c r="BM40" s="36">
        <f>IFERROR(BK40/(BL40*2.20462262185),0)</f>
        <v/>
      </c>
      <c r="BN40" s="35" t="n">
        <v>0</v>
      </c>
      <c r="BO40" s="35" t="n">
        <v>0</v>
      </c>
      <c r="BP40" s="36">
        <f>IFERROR(BN40/(BO40*2.20462262185),0)</f>
        <v/>
      </c>
      <c r="BQ40" s="35" t="n">
        <v>0</v>
      </c>
      <c r="BR40" s="35" t="n">
        <v>0</v>
      </c>
      <c r="BS40" s="36">
        <f>IFERROR(BQ40/(BR40*2.20462262185),0)</f>
        <v/>
      </c>
      <c r="BT40" s="35" t="n">
        <v>0</v>
      </c>
      <c r="BU40" s="35" t="n">
        <v>0</v>
      </c>
      <c r="BV40" s="36">
        <f>IFERROR(BT40/(BU40*2.20462262185),0)</f>
        <v/>
      </c>
      <c r="BW40" s="35" t="n">
        <v>0</v>
      </c>
      <c r="BX40" s="35" t="n">
        <v>0</v>
      </c>
      <c r="BY40" s="36">
        <f>IFERROR(BW40/(BX40*2.20462262185),0)</f>
        <v/>
      </c>
      <c r="BZ40" s="35" t="n">
        <v>0</v>
      </c>
      <c r="CA40" s="35" t="n">
        <v>0</v>
      </c>
      <c r="CB40" s="36">
        <f>IFERROR(BZ40/(CA40*2.20462262185),0)</f>
        <v/>
      </c>
      <c r="CC40" s="35" t="n">
        <v>81400</v>
      </c>
      <c r="CD40" s="35" t="n">
        <v>88000</v>
      </c>
      <c r="CE40" s="36">
        <f>IFERROR(CC40/(CD40*2.20462262185),0)</f>
        <v/>
      </c>
      <c r="CF40" s="35" t="n">
        <v>81400</v>
      </c>
      <c r="CG40" s="35" t="n">
        <v>88000</v>
      </c>
      <c r="CH40" s="36">
        <f>IFERROR(CF40/(CG40*2.20462262185),0)</f>
        <v/>
      </c>
      <c r="CI40" s="35" t="n">
        <v>81400</v>
      </c>
      <c r="CJ40" s="35" t="n">
        <v>88000</v>
      </c>
      <c r="CK40" s="36">
        <f>IFERROR(CI40/(CJ40*2.20462262185),0)</f>
        <v/>
      </c>
      <c r="CL40" s="35" t="n">
        <v>77440</v>
      </c>
      <c r="CM40" s="35" t="n">
        <v>88000</v>
      </c>
      <c r="CN40" s="36">
        <f>IFERROR(CL40/(CM40*2.20462262185),0)</f>
        <v/>
      </c>
      <c r="CO40" s="35" t="n">
        <v>174240</v>
      </c>
      <c r="CP40" s="35" t="n">
        <v>198000</v>
      </c>
      <c r="CQ40" s="36">
        <f>IFERROR(CO40/(CP40*2.20462262185),0)</f>
        <v/>
      </c>
      <c r="CR40" s="35" t="n">
        <v>58080</v>
      </c>
      <c r="CS40" s="35" t="n">
        <v>66000</v>
      </c>
      <c r="CT40" s="36">
        <f>IFERROR(CR40/(CS40*2.20462262185),0)</f>
        <v/>
      </c>
      <c r="CU40" s="35" t="n">
        <v>134094</v>
      </c>
      <c r="CV40" s="35" t="n">
        <v>167200</v>
      </c>
      <c r="CW40" s="36">
        <f>IFERROR(CU40/(CV40*2.20462262185),0)</f>
        <v/>
      </c>
      <c r="CX40" s="35" t="n">
        <v>0</v>
      </c>
      <c r="CY40" s="35" t="n">
        <v>0</v>
      </c>
      <c r="CZ40" s="36">
        <f>IFERROR(CX40/(CY40*2.20462262185),0)</f>
        <v/>
      </c>
      <c r="DA40" s="35" t="n">
        <v>33040</v>
      </c>
      <c r="DB40" s="35" t="n">
        <v>40000</v>
      </c>
      <c r="DC40" s="36">
        <f>IFERROR(DA40/(DB40*2.20462262185),0)</f>
        <v/>
      </c>
      <c r="DD40" s="35" t="n">
        <v>102640</v>
      </c>
      <c r="DE40" s="35" t="n">
        <v>120000</v>
      </c>
      <c r="DF40" s="36">
        <f>IFERROR(DD40/(DE40*2.20462262185),0)</f>
        <v/>
      </c>
      <c r="FO40" s="35" t="n">
        <v>0</v>
      </c>
      <c r="FP40" s="35" t="n">
        <v>0</v>
      </c>
      <c r="FQ40" s="36">
        <f>IFERROR(FO40/(FP40*2.20462262185),0)</f>
        <v/>
      </c>
      <c r="FR40" s="35" t="n">
        <v>0</v>
      </c>
      <c r="FS40" s="35" t="n">
        <v>0</v>
      </c>
      <c r="FT40" s="36">
        <f>IFERROR(FR40/(FS40*2.20462262185),0)</f>
        <v/>
      </c>
      <c r="FU40" s="35" t="n">
        <v>59098</v>
      </c>
      <c r="FV40" s="35" t="n">
        <v>45980</v>
      </c>
      <c r="FW40" s="36">
        <f>IFERROR(FU40/(FV40*2.20462262185),0)</f>
        <v/>
      </c>
    </row>
    <row r="41">
      <c r="A41" s="118" t="inlineStr">
        <is>
          <t>Germany</t>
        </is>
      </c>
      <c r="B41" s="119">
        <f>SUM(I41,L41,O41,R41,U41,X41)</f>
        <v/>
      </c>
      <c r="C41" s="119">
        <f>SUM(J41,M41,P41,S41,V41,Y41)</f>
        <v/>
      </c>
      <c r="D41" s="120">
        <f>C41/1000000</f>
        <v/>
      </c>
      <c r="E41" s="120">
        <f>C41*2.20462262185/1000000</f>
        <v/>
      </c>
      <c r="F41" s="121">
        <f>IFERROR(B41/(C41/1000),0)</f>
        <v/>
      </c>
      <c r="G41" s="122">
        <f>IFERROR(B41/(C41*2.20462262185),0)</f>
        <v/>
      </c>
      <c r="I41" s="35" t="n">
        <v>589</v>
      </c>
      <c r="J41" s="35" t="n">
        <v>215</v>
      </c>
      <c r="K41" s="36">
        <f>IFERROR(I41/(J41*2.20462262185),0)</f>
        <v/>
      </c>
      <c r="L41" s="35" t="n">
        <v>3685</v>
      </c>
      <c r="M41" s="35" t="n">
        <v>3600</v>
      </c>
      <c r="N41" s="36">
        <f>IFERROR(L41/(M41*2.20462262185),0)</f>
        <v/>
      </c>
      <c r="O41" s="35" t="n">
        <v>0</v>
      </c>
      <c r="P41" s="35" t="n">
        <v>0</v>
      </c>
      <c r="Q41" s="36">
        <f>IFERROR(O41/(P41*2.20462262185),0)</f>
        <v/>
      </c>
      <c r="R41" s="35" t="n">
        <v>4254</v>
      </c>
      <c r="S41" s="35" t="n">
        <v>2236</v>
      </c>
      <c r="T41" s="36">
        <f>IFERROR(R41/(S41*2.20462262185),0)</f>
        <v/>
      </c>
      <c r="U41" s="35" t="n">
        <v>11014</v>
      </c>
      <c r="V41" s="35" t="n">
        <v>3740</v>
      </c>
      <c r="W41" s="36">
        <f>IFERROR(U41/(V41*2.20462262185),0)</f>
        <v/>
      </c>
      <c r="AA41" s="35" t="n">
        <v>0</v>
      </c>
      <c r="AB41" s="35" t="n">
        <v>0</v>
      </c>
      <c r="AC41" s="36">
        <f>IFERROR(AA41/(AB41*2.20462262185),0)</f>
        <v/>
      </c>
      <c r="AD41" s="35" t="n">
        <v>0</v>
      </c>
      <c r="AE41" s="35" t="n">
        <v>0</v>
      </c>
      <c r="AF41" s="36">
        <f>IFERROR(AD41/(AE41*2.20462262185),0)</f>
        <v/>
      </c>
      <c r="AG41" s="35" t="n">
        <v>4038</v>
      </c>
      <c r="AH41" s="35" t="n">
        <v>2388</v>
      </c>
      <c r="AI41" s="36">
        <f>IFERROR(AG41/(AH41*2.20462262185),0)</f>
        <v/>
      </c>
      <c r="AJ41" s="35" t="n">
        <v>0</v>
      </c>
      <c r="AK41" s="35" t="n">
        <v>0</v>
      </c>
      <c r="AL41" s="36">
        <f>IFERROR(AJ41/(AK41*2.20462262185),0)</f>
        <v/>
      </c>
      <c r="AM41" s="35" t="n">
        <v>28443</v>
      </c>
      <c r="AN41" s="35" t="n">
        <v>22072</v>
      </c>
      <c r="AO41" s="36">
        <f>IFERROR(AM41/(AN41*2.20462262185),0)</f>
        <v/>
      </c>
      <c r="AP41" s="35" t="n">
        <v>0</v>
      </c>
      <c r="AQ41" s="35" t="n">
        <v>0</v>
      </c>
      <c r="AR41" s="36">
        <f>IFERROR(AP41/(AQ41*2.20462262185),0)</f>
        <v/>
      </c>
      <c r="AS41" s="35" t="n">
        <v>53766</v>
      </c>
      <c r="AT41" s="35" t="n">
        <v>43660</v>
      </c>
      <c r="AU41" s="36">
        <f>IFERROR(AS41/(AT41*2.20462262185),0)</f>
        <v/>
      </c>
      <c r="AV41" s="35" t="n">
        <v>51025</v>
      </c>
      <c r="AW41" s="35" t="n">
        <v>42344</v>
      </c>
      <c r="AX41" s="36">
        <f>IFERROR(AV41/(AW41*2.20462262185),0)</f>
        <v/>
      </c>
      <c r="AY41" s="35" t="n">
        <v>0</v>
      </c>
      <c r="AZ41" s="35" t="n">
        <v>0</v>
      </c>
      <c r="BA41" s="36">
        <f>IFERROR(AY41/(AZ41*2.20462262185),0)</f>
        <v/>
      </c>
      <c r="BB41" s="35" t="n">
        <v>98938</v>
      </c>
      <c r="BC41" s="35" t="n">
        <v>82686</v>
      </c>
      <c r="BD41" s="36">
        <f>IFERROR(BB41/(BC41*2.20462262185),0)</f>
        <v/>
      </c>
      <c r="BK41" s="35" t="n">
        <v>963</v>
      </c>
      <c r="BL41" s="35" t="n">
        <v>700</v>
      </c>
      <c r="BM41" s="36">
        <f>IFERROR(BK41/(BL41*2.20462262185),0)</f>
        <v/>
      </c>
      <c r="BN41" s="35" t="n">
        <v>0</v>
      </c>
      <c r="BO41" s="35" t="n">
        <v>0</v>
      </c>
      <c r="BP41" s="36">
        <f>IFERROR(BN41/(BO41*2.20462262185),0)</f>
        <v/>
      </c>
      <c r="BQ41" s="35" t="n">
        <v>0</v>
      </c>
      <c r="BR41" s="35" t="n">
        <v>0</v>
      </c>
      <c r="BS41" s="36">
        <f>IFERROR(BQ41/(BR41*2.20462262185),0)</f>
        <v/>
      </c>
      <c r="BT41" s="35" t="n">
        <v>0</v>
      </c>
      <c r="BU41" s="35" t="n">
        <v>0</v>
      </c>
      <c r="BV41" s="36">
        <f>IFERROR(BT41/(BU41*2.20462262185),0)</f>
        <v/>
      </c>
      <c r="BW41" s="35" t="n">
        <v>0</v>
      </c>
      <c r="BX41" s="35" t="n">
        <v>0</v>
      </c>
      <c r="BY41" s="36">
        <f>IFERROR(BW41/(BX41*2.20462262185),0)</f>
        <v/>
      </c>
      <c r="BZ41" s="35" t="n">
        <v>0</v>
      </c>
      <c r="CA41" s="35" t="n">
        <v>0</v>
      </c>
      <c r="CB41" s="36">
        <f>IFERROR(BZ41/(CA41*2.20462262185),0)</f>
        <v/>
      </c>
      <c r="CC41" s="35" t="n">
        <v>0</v>
      </c>
      <c r="CD41" s="35" t="n">
        <v>0</v>
      </c>
      <c r="CE41" s="36">
        <f>IFERROR(CC41/(CD41*2.20462262185),0)</f>
        <v/>
      </c>
      <c r="CF41" s="35" t="n">
        <v>0</v>
      </c>
      <c r="CG41" s="35" t="n">
        <v>0</v>
      </c>
      <c r="CH41" s="36">
        <f>IFERROR(CF41/(CG41*2.20462262185),0)</f>
        <v/>
      </c>
      <c r="CI41" s="35" t="n">
        <v>0</v>
      </c>
      <c r="CJ41" s="35" t="n">
        <v>0</v>
      </c>
      <c r="CK41" s="36">
        <f>IFERROR(CI41/(CJ41*2.20462262185),0)</f>
        <v/>
      </c>
      <c r="CL41" s="35" t="n">
        <v>42602</v>
      </c>
      <c r="CM41" s="35" t="n">
        <v>900</v>
      </c>
      <c r="CN41" s="36">
        <f>IFERROR(CL41/(CM41*2.20462262185),0)</f>
        <v/>
      </c>
      <c r="CO41" s="35" t="n">
        <v>16219</v>
      </c>
      <c r="CP41" s="35" t="n">
        <v>18918</v>
      </c>
      <c r="CQ41" s="36">
        <f>IFERROR(CO41/(CP41*2.20462262185),0)</f>
        <v/>
      </c>
      <c r="CU41" s="35" t="n">
        <v>0</v>
      </c>
      <c r="CV41" s="35" t="n">
        <v>0</v>
      </c>
      <c r="CW41" s="36">
        <f>IFERROR(CU41/(CV41*2.20462262185),0)</f>
        <v/>
      </c>
      <c r="CX41" s="35" t="n">
        <v>0</v>
      </c>
      <c r="CY41" s="35" t="n">
        <v>0</v>
      </c>
      <c r="CZ41" s="36">
        <f>IFERROR(CX41/(CY41*2.20462262185),0)</f>
        <v/>
      </c>
      <c r="DA41" s="35" t="n">
        <v>0</v>
      </c>
      <c r="DB41" s="35" t="n">
        <v>0</v>
      </c>
      <c r="DC41" s="36">
        <f>IFERROR(DA41/(DB41*2.20462262185),0)</f>
        <v/>
      </c>
      <c r="DD41" s="35" t="n">
        <v>0</v>
      </c>
      <c r="DE41" s="35" t="n">
        <v>0</v>
      </c>
      <c r="DF41" s="36">
        <f>IFERROR(DD41/(DE41*2.20462262185),0)</f>
        <v/>
      </c>
      <c r="DG41" s="35" t="n">
        <v>9960</v>
      </c>
      <c r="DH41" s="35" t="n">
        <v>4000</v>
      </c>
      <c r="DI41" s="36">
        <f>IFERROR(DG41/(DH41*2.20462262185),0)</f>
        <v/>
      </c>
      <c r="DJ41" s="35" t="n">
        <v>21064</v>
      </c>
      <c r="DK41" s="35" t="n">
        <v>18159</v>
      </c>
      <c r="DL41" s="36">
        <f>IFERROR(DJ41/(DK41*2.20462262185),0)</f>
        <v/>
      </c>
      <c r="DM41" s="35" t="n">
        <v>123600</v>
      </c>
      <c r="DN41" s="35" t="n">
        <v>11309</v>
      </c>
      <c r="DO41" s="36">
        <f>IFERROR(DM41/(DN41*2.20462262185),0)</f>
        <v/>
      </c>
      <c r="DP41" s="35" t="n">
        <v>5346</v>
      </c>
      <c r="DQ41" s="35" t="n">
        <v>738</v>
      </c>
      <c r="DR41" s="36">
        <f>IFERROR(DP41/(DQ41*2.20462262185),0)</f>
        <v/>
      </c>
      <c r="FO41" s="35" t="n">
        <v>0</v>
      </c>
      <c r="FP41" s="35" t="n">
        <v>0</v>
      </c>
      <c r="FQ41" s="36">
        <f>IFERROR(FO41/(FP41*2.20462262185),0)</f>
        <v/>
      </c>
      <c r="FR41" s="35" t="n">
        <v>0</v>
      </c>
      <c r="FS41" s="35" t="n">
        <v>0</v>
      </c>
      <c r="FT41" s="36">
        <f>IFERROR(FR41/(FS41*2.20462262185),0)</f>
        <v/>
      </c>
      <c r="FU41" s="35" t="n">
        <v>0</v>
      </c>
      <c r="FV41" s="35" t="n">
        <v>0</v>
      </c>
      <c r="FW41" s="36">
        <f>IFERROR(FU41/(FV41*2.20462262185),0)</f>
        <v/>
      </c>
      <c r="FX41" s="35" t="n">
        <v>187588</v>
      </c>
      <c r="FY41" s="35" t="n">
        <v>10034</v>
      </c>
      <c r="FZ41" s="36">
        <f>IFERROR(FX41/(FY41*2.20462262185),0)</f>
        <v/>
      </c>
      <c r="GA41" s="35" t="n">
        <v>187000</v>
      </c>
      <c r="GB41" s="35" t="n">
        <v>10000</v>
      </c>
      <c r="GC41" s="36">
        <f>IFERROR(GA41/(GB41*2.20462262185),0)</f>
        <v/>
      </c>
      <c r="GD41" s="35" t="n">
        <v>188590</v>
      </c>
      <c r="GE41" s="35" t="n">
        <v>10000</v>
      </c>
      <c r="GF41" s="36">
        <f>IFERROR(GD41/(GE41*2.20462262185),0)</f>
        <v/>
      </c>
      <c r="GG41" s="35" t="n">
        <v>193885</v>
      </c>
      <c r="GH41" s="35" t="n">
        <v>10000</v>
      </c>
      <c r="GI41" s="36">
        <f>IFERROR(GG41/(GH41*2.20462262185),0)</f>
        <v/>
      </c>
      <c r="GJ41" s="35" t="n">
        <v>0</v>
      </c>
      <c r="GK41" s="35" t="n">
        <v>0</v>
      </c>
      <c r="GL41" s="36">
        <f>IFERROR(GJ41/(GK41*2.20462262185),0)</f>
        <v/>
      </c>
      <c r="GM41" s="35" t="n">
        <v>187032</v>
      </c>
      <c r="GN41" s="35" t="n">
        <v>10000</v>
      </c>
      <c r="GO41" s="36">
        <f>IFERROR(GM41/(GN41*2.20462262185),0)</f>
        <v/>
      </c>
      <c r="GP41" s="35" t="n">
        <v>0</v>
      </c>
      <c r="GQ41" s="35" t="n">
        <v>0</v>
      </c>
      <c r="GR41" s="36">
        <f>IFERROR(GP41/(GQ41*2.20462262185),0)</f>
        <v/>
      </c>
      <c r="GS41" s="35" t="n">
        <v>0</v>
      </c>
      <c r="GT41" s="35" t="n">
        <v>0</v>
      </c>
      <c r="GU41" s="36">
        <f>IFERROR(GS41/(GT41*2.20462262185),0)</f>
        <v/>
      </c>
      <c r="GV41" s="35" t="n">
        <v>377172</v>
      </c>
      <c r="GW41" s="35" t="n">
        <v>19500</v>
      </c>
      <c r="GX41" s="36">
        <f>IFERROR(GV41/(GW41*2.20462262185),0)</f>
        <v/>
      </c>
      <c r="GY41" s="35" t="n">
        <v>0</v>
      </c>
      <c r="GZ41" s="35" t="n">
        <v>0</v>
      </c>
      <c r="HA41" s="36">
        <f>IFERROR(GY41/(GZ41*2.20462262185),0)</f>
        <v/>
      </c>
      <c r="HB41" s="35" t="n">
        <v>0</v>
      </c>
      <c r="HC41" s="35" t="n">
        <v>0</v>
      </c>
      <c r="HD41" s="36">
        <f>IFERROR(HB41/(HC41*2.20462262185),0)</f>
        <v/>
      </c>
      <c r="HE41" s="35" t="n">
        <v>224968</v>
      </c>
      <c r="HF41" s="35" t="n">
        <v>12000</v>
      </c>
      <c r="HG41" s="36">
        <f>IFERROR(HE41/(HF41*2.20462262185),0)</f>
        <v/>
      </c>
      <c r="HH41" s="35" t="n">
        <v>132356</v>
      </c>
      <c r="HI41" s="35" t="n">
        <v>7000</v>
      </c>
      <c r="HJ41" s="36">
        <f>IFERROR(HH41/(HI41*2.20462262185),0)</f>
        <v/>
      </c>
      <c r="HK41" s="35" t="n">
        <v>147175</v>
      </c>
      <c r="HL41" s="35" t="n">
        <v>8000</v>
      </c>
      <c r="HM41" s="36">
        <f>IFERROR(HK41/(HL41*2.20462262185),0)</f>
        <v/>
      </c>
      <c r="HN41" s="35" t="n">
        <v>89819</v>
      </c>
      <c r="HO41" s="35" t="n">
        <v>4893</v>
      </c>
      <c r="HP41" s="36">
        <f>IFERROR(HN41/(HO41*2.20462262185),0)</f>
        <v/>
      </c>
      <c r="HQ41" s="35" t="n">
        <v>88824</v>
      </c>
      <c r="HR41" s="35" t="n">
        <v>4915</v>
      </c>
      <c r="HS41" s="36">
        <f>IFERROR(HQ41/(HR41*2.20462262185),0)</f>
        <v/>
      </c>
      <c r="HT41" s="35" t="n">
        <v>72235</v>
      </c>
      <c r="HU41" s="35" t="n">
        <v>4122</v>
      </c>
      <c r="HV41" s="36">
        <f>IFERROR(HT41/(HU41*2.20462262185),0)</f>
        <v/>
      </c>
      <c r="II41" s="35" t="n">
        <v>0</v>
      </c>
      <c r="IJ41" s="35" t="n">
        <v>0</v>
      </c>
      <c r="IK41" s="36">
        <f>IFERROR(II41/(IJ41*2.20462262185),0)</f>
        <v/>
      </c>
      <c r="IL41" s="35" t="n">
        <v>0</v>
      </c>
      <c r="IM41" s="35" t="n">
        <v>0</v>
      </c>
      <c r="IN41" s="36">
        <f>IFERROR(IL41/(IM41*2.20462262185),0)</f>
        <v/>
      </c>
      <c r="IO41" s="35" t="n">
        <v>1700</v>
      </c>
      <c r="IP41" s="35" t="n">
        <v>1000</v>
      </c>
      <c r="IQ41" s="36">
        <f>IFERROR(IO41/(IP41*2.20462262185),0)</f>
        <v/>
      </c>
      <c r="IR41" s="35" t="n">
        <v>0</v>
      </c>
      <c r="IS41" s="35" t="n">
        <v>0</v>
      </c>
      <c r="IT41" s="36">
        <f>IFERROR(IR41/(IS41*2.20462262185),0)</f>
        <v/>
      </c>
      <c r="IU41" s="35" t="n">
        <v>0</v>
      </c>
      <c r="IV41" s="35" t="n">
        <v>0</v>
      </c>
      <c r="IW41" s="36">
        <f>IFERROR(IU41/(IV41*2.20462262185),0)</f>
        <v/>
      </c>
      <c r="IX41" s="35" t="n">
        <v>0</v>
      </c>
      <c r="IY41" s="35" t="n">
        <v>0</v>
      </c>
      <c r="IZ41" s="36">
        <f>IFERROR(IX41/(IY41*2.20462262185),0)</f>
        <v/>
      </c>
      <c r="JA41" s="35" t="n">
        <v>0</v>
      </c>
      <c r="JB41" s="35" t="n">
        <v>0</v>
      </c>
      <c r="JC41" s="36">
        <f>IFERROR(JA41/(JB41*2.20462262185),0)</f>
        <v/>
      </c>
      <c r="JD41" s="35" t="n">
        <v>685</v>
      </c>
      <c r="JE41" s="35" t="n">
        <v>300</v>
      </c>
      <c r="JF41" s="36">
        <f>IFERROR(JD41/(JE41*2.20462262185),0)</f>
        <v/>
      </c>
    </row>
    <row r="42">
      <c r="A42" s="118" t="inlineStr">
        <is>
          <t>Israel</t>
        </is>
      </c>
      <c r="B42" s="119">
        <f>SUM(I42,L42,O42,R42,U42,X42)</f>
        <v/>
      </c>
      <c r="C42" s="119">
        <f>SUM(J42,M42,P42,S42,V42,Y42)</f>
        <v/>
      </c>
      <c r="D42" s="120">
        <f>C42/1000000</f>
        <v/>
      </c>
      <c r="E42" s="120">
        <f>C42*2.20462262185/1000000</f>
        <v/>
      </c>
      <c r="F42" s="121">
        <f>IFERROR(B42/(C42/1000),0)</f>
        <v/>
      </c>
      <c r="G42" s="122">
        <f>IFERROR(B42/(C42*2.20462262185),0)</f>
        <v/>
      </c>
      <c r="I42" s="35" t="n">
        <v>0</v>
      </c>
      <c r="J42" s="35" t="n">
        <v>0</v>
      </c>
      <c r="K42" s="36">
        <f>IFERROR(I42/(J42*2.20462262185),0)</f>
        <v/>
      </c>
      <c r="L42" s="35" t="n">
        <v>0</v>
      </c>
      <c r="M42" s="35" t="n">
        <v>0</v>
      </c>
      <c r="N42" s="36">
        <f>IFERROR(L42/(M42*2.20462262185),0)</f>
        <v/>
      </c>
      <c r="O42" s="35" t="n">
        <v>0</v>
      </c>
      <c r="P42" s="35" t="n">
        <v>0</v>
      </c>
      <c r="Q42" s="36">
        <f>IFERROR(O42/(P42*2.20462262185),0)</f>
        <v/>
      </c>
      <c r="U42" s="35" t="n">
        <v>15727</v>
      </c>
      <c r="V42" s="35" t="n">
        <v>9769</v>
      </c>
      <c r="W42" s="36">
        <f>IFERROR(U42/(V42*2.20462262185),0)</f>
        <v/>
      </c>
      <c r="AA42" s="35" t="n">
        <v>0</v>
      </c>
      <c r="AB42" s="35" t="n">
        <v>0</v>
      </c>
      <c r="AC42" s="36">
        <f>IFERROR(AA42/(AB42*2.20462262185),0)</f>
        <v/>
      </c>
      <c r="AD42" s="35" t="n">
        <v>0</v>
      </c>
      <c r="AE42" s="35" t="n">
        <v>0</v>
      </c>
      <c r="AF42" s="36">
        <f>IFERROR(AD42/(AE42*2.20462262185),0)</f>
        <v/>
      </c>
      <c r="AG42" s="35" t="n">
        <v>15772</v>
      </c>
      <c r="AH42" s="35" t="n">
        <v>9773</v>
      </c>
      <c r="AI42" s="36">
        <f>IFERROR(AG42/(AH42*2.20462262185),0)</f>
        <v/>
      </c>
    </row>
    <row r="43">
      <c r="A43" s="118" t="inlineStr">
        <is>
          <t>Portugal</t>
        </is>
      </c>
      <c r="B43" s="119">
        <f>SUM(I43,L43,O43,R43,U43,X43)</f>
        <v/>
      </c>
      <c r="C43" s="119">
        <f>SUM(J43,M43,P43,S43,V43,Y43)</f>
        <v/>
      </c>
      <c r="D43" s="120">
        <f>C43/1000000</f>
        <v/>
      </c>
      <c r="E43" s="120">
        <f>C43*2.20462262185/1000000</f>
        <v/>
      </c>
      <c r="F43" s="121">
        <f>IFERROR(B43/(C43/1000),0)</f>
        <v/>
      </c>
      <c r="G43" s="122">
        <f>IFERROR(B43/(C43*2.20462262185),0)</f>
        <v/>
      </c>
      <c r="I43" s="35" t="n">
        <v>0</v>
      </c>
      <c r="J43" s="35" t="n">
        <v>0</v>
      </c>
      <c r="K43" s="36">
        <f>IFERROR(I43/(J43*2.20462262185),0)</f>
        <v/>
      </c>
      <c r="L43" s="35" t="n">
        <v>0</v>
      </c>
      <c r="M43" s="35" t="n">
        <v>0</v>
      </c>
      <c r="N43" s="36">
        <f>IFERROR(L43/(M43*2.20462262185),0)</f>
        <v/>
      </c>
      <c r="O43" s="35" t="n">
        <v>0</v>
      </c>
      <c r="P43" s="35" t="n">
        <v>0</v>
      </c>
      <c r="Q43" s="36">
        <f>IFERROR(O43/(P43*2.20462262185),0)</f>
        <v/>
      </c>
      <c r="R43" s="35" t="n">
        <v>4710</v>
      </c>
      <c r="S43" s="35" t="n">
        <v>3140</v>
      </c>
      <c r="T43" s="36">
        <f>IFERROR(R43/(S43*2.20462262185),0)</f>
        <v/>
      </c>
      <c r="AA43" s="35" t="n">
        <v>3031</v>
      </c>
      <c r="AB43" s="35" t="n">
        <v>2200</v>
      </c>
      <c r="AC43" s="36">
        <f>IFERROR(AA43/(AB43*2.20462262185),0)</f>
        <v/>
      </c>
      <c r="AD43" s="35" t="n">
        <v>0</v>
      </c>
      <c r="AE43" s="35" t="n">
        <v>0</v>
      </c>
      <c r="AF43" s="36">
        <f>IFERROR(AD43/(AE43*2.20462262185),0)</f>
        <v/>
      </c>
      <c r="AG43" s="35" t="n">
        <v>0</v>
      </c>
      <c r="AH43" s="35" t="n">
        <v>0</v>
      </c>
      <c r="AI43" s="36">
        <f>IFERROR(AG43/(AH43*2.20462262185),0)</f>
        <v/>
      </c>
      <c r="AJ43" s="35" t="n">
        <v>0</v>
      </c>
      <c r="AK43" s="35" t="n">
        <v>0</v>
      </c>
      <c r="AL43" s="36">
        <f>IFERROR(AJ43/(AK43*2.20462262185),0)</f>
        <v/>
      </c>
      <c r="AM43" s="35" t="n">
        <v>0</v>
      </c>
      <c r="AN43" s="35" t="n">
        <v>0</v>
      </c>
      <c r="AO43" s="36">
        <f>IFERROR(AM43/(AN43*2.20462262185),0)</f>
        <v/>
      </c>
      <c r="AP43" s="35" t="n">
        <v>0</v>
      </c>
      <c r="AQ43" s="35" t="n">
        <v>0</v>
      </c>
      <c r="AR43" s="36">
        <f>IFERROR(AP43/(AQ43*2.20462262185),0)</f>
        <v/>
      </c>
      <c r="AS43" s="35" t="n">
        <v>4523</v>
      </c>
      <c r="AT43" s="35" t="n">
        <v>1100</v>
      </c>
      <c r="AU43" s="36">
        <f>IFERROR(AS43/(AT43*2.20462262185),0)</f>
        <v/>
      </c>
      <c r="AV43" s="35" t="n">
        <v>49047</v>
      </c>
      <c r="AW43" s="35" t="n">
        <v>24200</v>
      </c>
      <c r="AX43" s="36">
        <f>IFERROR(AV43/(AW43*2.20462262185),0)</f>
        <v/>
      </c>
      <c r="BK43" s="35" t="n">
        <v>43390</v>
      </c>
      <c r="BL43" s="35" t="n">
        <v>24200</v>
      </c>
      <c r="BM43" s="36">
        <f>IFERROR(BK43/(BL43*2.20462262185),0)</f>
        <v/>
      </c>
      <c r="BN43" s="35" t="n">
        <v>0</v>
      </c>
      <c r="BO43" s="35" t="n">
        <v>0</v>
      </c>
      <c r="BP43" s="36">
        <f>IFERROR(BN43/(BO43*2.20462262185),0)</f>
        <v/>
      </c>
      <c r="BQ43" s="35" t="n">
        <v>0</v>
      </c>
      <c r="BR43" s="35" t="n">
        <v>0</v>
      </c>
      <c r="BS43" s="36">
        <f>IFERROR(BQ43/(BR43*2.20462262185),0)</f>
        <v/>
      </c>
      <c r="BT43" s="35" t="n">
        <v>66026</v>
      </c>
      <c r="BU43" s="35" t="n">
        <v>24300</v>
      </c>
      <c r="BV43" s="36">
        <f>IFERROR(BT43/(BU43*2.20462262185),0)</f>
        <v/>
      </c>
      <c r="BW43" s="35" t="n">
        <v>103658</v>
      </c>
      <c r="BX43" s="35" t="n">
        <v>48400</v>
      </c>
      <c r="BY43" s="36">
        <f>IFERROR(BW43/(BX43*2.20462262185),0)</f>
        <v/>
      </c>
      <c r="BZ43" s="35" t="n">
        <v>0</v>
      </c>
      <c r="CA43" s="35" t="n">
        <v>0</v>
      </c>
      <c r="CB43" s="36">
        <f>IFERROR(BZ43/(CA43*2.20462262185),0)</f>
        <v/>
      </c>
      <c r="CC43" s="35" t="n">
        <v>0</v>
      </c>
      <c r="CD43" s="35" t="n">
        <v>0</v>
      </c>
      <c r="CE43" s="36">
        <f>IFERROR(CC43/(CD43*2.20462262185),0)</f>
        <v/>
      </c>
      <c r="CF43" s="35" t="n">
        <v>51829</v>
      </c>
      <c r="CG43" s="35" t="n">
        <v>24200</v>
      </c>
      <c r="CH43" s="36">
        <f>IFERROR(CF43/(CG43*2.20462262185),0)</f>
        <v/>
      </c>
      <c r="CI43" s="35" t="n">
        <v>61459</v>
      </c>
      <c r="CJ43" s="35" t="n">
        <v>24200</v>
      </c>
      <c r="CK43" s="36">
        <f>IFERROR(CI43/(CJ43*2.20462262185),0)</f>
        <v/>
      </c>
      <c r="CL43" s="35" t="n">
        <v>61243</v>
      </c>
      <c r="CM43" s="35" t="n">
        <v>24200</v>
      </c>
      <c r="CN43" s="36">
        <f>IFERROR(CL43/(CM43*2.20462262185),0)</f>
        <v/>
      </c>
      <c r="CO43" s="35" t="n">
        <v>0</v>
      </c>
      <c r="CP43" s="35" t="n">
        <v>0</v>
      </c>
      <c r="CQ43" s="36">
        <f>IFERROR(CO43/(CP43*2.20462262185),0)</f>
        <v/>
      </c>
      <c r="CR43" s="35" t="n">
        <v>61004</v>
      </c>
      <c r="CS43" s="35" t="n">
        <v>24200</v>
      </c>
      <c r="CT43" s="36">
        <f>IFERROR(CR43/(CS43*2.20462262185),0)</f>
        <v/>
      </c>
      <c r="CU43" s="35" t="n">
        <v>60289</v>
      </c>
      <c r="CV43" s="35" t="n">
        <v>24200</v>
      </c>
      <c r="CW43" s="36">
        <f>IFERROR(CU43/(CV43*2.20462262185),0)</f>
        <v/>
      </c>
      <c r="CX43" s="35" t="n">
        <v>0</v>
      </c>
      <c r="CY43" s="35" t="n">
        <v>0</v>
      </c>
      <c r="CZ43" s="36">
        <f>IFERROR(CX43/(CY43*2.20462262185),0)</f>
        <v/>
      </c>
      <c r="DA43" s="35" t="n">
        <v>0</v>
      </c>
      <c r="DB43" s="35" t="n">
        <v>0</v>
      </c>
      <c r="DC43" s="36">
        <f>IFERROR(DA43/(DB43*2.20462262185),0)</f>
        <v/>
      </c>
      <c r="DD43" s="35" t="n">
        <v>104392</v>
      </c>
      <c r="DE43" s="35" t="n">
        <v>49446</v>
      </c>
      <c r="DF43" s="36">
        <f>IFERROR(DD43/(DE43*2.20462262185),0)</f>
        <v/>
      </c>
      <c r="DG43" s="35" t="n">
        <v>72062</v>
      </c>
      <c r="DH43" s="35" t="n">
        <v>33150</v>
      </c>
      <c r="DI43" s="36">
        <f>IFERROR(DG43/(DH43*2.20462262185),0)</f>
        <v/>
      </c>
      <c r="DJ43" s="35" t="n">
        <v>0</v>
      </c>
      <c r="DK43" s="35" t="n">
        <v>0</v>
      </c>
      <c r="DL43" s="36">
        <f>IFERROR(DJ43/(DK43*2.20462262185),0)</f>
        <v/>
      </c>
      <c r="DM43" s="35" t="n">
        <v>0</v>
      </c>
      <c r="DN43" s="35" t="n">
        <v>0</v>
      </c>
      <c r="DO43" s="36">
        <f>IFERROR(DM43/(DN43*2.20462262185),0)</f>
        <v/>
      </c>
      <c r="DP43" s="35" t="n">
        <v>71334</v>
      </c>
      <c r="DQ43" s="35" t="n">
        <v>24200</v>
      </c>
      <c r="DR43" s="36">
        <f>IFERROR(DP43/(DQ43*2.20462262185),0)</f>
        <v/>
      </c>
      <c r="EE43" s="35" t="n">
        <v>190371</v>
      </c>
      <c r="EF43" s="35" t="n">
        <v>72600</v>
      </c>
      <c r="EG43" s="36">
        <f>IFERROR(EE43/(EF43*2.20462262185),0)</f>
        <v/>
      </c>
      <c r="EH43" s="35" t="n">
        <v>291557</v>
      </c>
      <c r="EI43" s="35" t="n">
        <v>96800</v>
      </c>
      <c r="EJ43" s="36">
        <f>IFERROR(EH43/(EI43*2.20462262185),0)</f>
        <v/>
      </c>
      <c r="EK43" s="35" t="n">
        <v>585601</v>
      </c>
      <c r="EL43" s="35" t="n">
        <v>169400</v>
      </c>
      <c r="EM43" s="36">
        <f>IFERROR(EK43/(EL43*2.20462262185),0)</f>
        <v/>
      </c>
      <c r="EN43" s="35" t="n">
        <v>244638</v>
      </c>
      <c r="EO43" s="35" t="n">
        <v>74164</v>
      </c>
      <c r="EP43" s="36">
        <f>IFERROR(EN43/(EO43*2.20462262185),0)</f>
        <v/>
      </c>
      <c r="EQ43" s="35" t="n">
        <v>366602</v>
      </c>
      <c r="ER43" s="35" t="n">
        <v>121000</v>
      </c>
      <c r="ES43" s="36">
        <f>IFERROR(EQ43/(ER43*2.20462262185),0)</f>
        <v/>
      </c>
      <c r="ET43" s="35" t="n">
        <v>0</v>
      </c>
      <c r="EU43" s="35" t="n">
        <v>0</v>
      </c>
      <c r="EV43" s="36">
        <f>IFERROR(ET43/(EU43*2.20462262185),0)</f>
        <v/>
      </c>
      <c r="EW43" s="35" t="n">
        <v>0</v>
      </c>
      <c r="EX43" s="35" t="n">
        <v>0</v>
      </c>
      <c r="EY43" s="36">
        <f>IFERROR(EW43/(EX43*2.20462262185),0)</f>
        <v/>
      </c>
      <c r="EZ43" s="35" t="n">
        <v>251517</v>
      </c>
      <c r="FA43" s="35" t="n">
        <v>98364</v>
      </c>
      <c r="FB43" s="36">
        <f>IFERROR(EZ43/(FA43*2.20462262185),0)</f>
        <v/>
      </c>
      <c r="FC43" s="35" t="n">
        <v>66550</v>
      </c>
      <c r="FD43" s="35" t="n">
        <v>24718</v>
      </c>
      <c r="FE43" s="36">
        <f>IFERROR(FC43/(FD43*2.20462262185),0)</f>
        <v/>
      </c>
      <c r="FF43" s="35" t="n">
        <v>219262</v>
      </c>
      <c r="FG43" s="35" t="n">
        <v>74154</v>
      </c>
      <c r="FH43" s="36">
        <f>IFERROR(FF43/(FG43*2.20462262185),0)</f>
        <v/>
      </c>
      <c r="FI43" s="35" t="n">
        <v>134442</v>
      </c>
      <c r="FJ43" s="35" t="n">
        <v>49446</v>
      </c>
      <c r="FK43" s="36">
        <f>IFERROR(FI43/(FJ43*2.20462262185),0)</f>
        <v/>
      </c>
      <c r="FL43" s="35" t="n">
        <v>66592</v>
      </c>
      <c r="FM43" s="35" t="n">
        <v>24718</v>
      </c>
      <c r="FN43" s="36">
        <f>IFERROR(FL43/(FM43*2.20462262185),0)</f>
        <v/>
      </c>
      <c r="FO43" s="35" t="n">
        <v>56215</v>
      </c>
      <c r="FP43" s="35" t="n">
        <v>24718</v>
      </c>
      <c r="FQ43" s="36">
        <f>IFERROR(FO43/(FP43*2.20462262185),0)</f>
        <v/>
      </c>
      <c r="FR43" s="35" t="n">
        <v>227841</v>
      </c>
      <c r="FS43" s="35" t="n">
        <v>75321</v>
      </c>
      <c r="FT43" s="36">
        <f>IFERROR(FR43/(FS43*2.20462262185),0)</f>
        <v/>
      </c>
      <c r="FU43" s="35" t="n">
        <v>449351</v>
      </c>
      <c r="FV43" s="35" t="n">
        <v>197774</v>
      </c>
      <c r="FW43" s="36">
        <f>IFERROR(FU43/(FV43*2.20462262185),0)</f>
        <v/>
      </c>
      <c r="FX43" s="35" t="n">
        <v>54450</v>
      </c>
      <c r="FY43" s="35" t="n">
        <v>24718</v>
      </c>
      <c r="FZ43" s="36">
        <f>IFERROR(FX43/(FY43*2.20462262185),0)</f>
        <v/>
      </c>
      <c r="GA43" s="35" t="n">
        <v>0</v>
      </c>
      <c r="GB43" s="35" t="n">
        <v>0</v>
      </c>
      <c r="GC43" s="36">
        <f>IFERROR(GA43/(GB43*2.20462262185),0)</f>
        <v/>
      </c>
      <c r="GD43" s="35" t="n">
        <v>172518</v>
      </c>
      <c r="GE43" s="35" t="n">
        <v>74154</v>
      </c>
      <c r="GF43" s="36">
        <f>IFERROR(GD43/(GE43*2.20462262185),0)</f>
        <v/>
      </c>
      <c r="GG43" s="35" t="n">
        <v>54227</v>
      </c>
      <c r="GH43" s="35" t="n">
        <v>24718</v>
      </c>
      <c r="GI43" s="36">
        <f>IFERROR(GG43/(GH43*2.20462262185),0)</f>
        <v/>
      </c>
      <c r="GJ43" s="35" t="n">
        <v>300654</v>
      </c>
      <c r="GK43" s="35" t="n">
        <v>190000</v>
      </c>
      <c r="GL43" s="36">
        <f>IFERROR(GJ43/(GK43*2.20462262185),0)</f>
        <v/>
      </c>
      <c r="GM43" s="35" t="n">
        <v>0</v>
      </c>
      <c r="GN43" s="35" t="n">
        <v>0</v>
      </c>
      <c r="GO43" s="36">
        <f>IFERROR(GM43/(GN43*2.20462262185),0)</f>
        <v/>
      </c>
      <c r="GP43" s="35" t="n">
        <v>47916</v>
      </c>
      <c r="GQ43" s="35" t="n">
        <v>24718</v>
      </c>
      <c r="GR43" s="36">
        <f>IFERROR(GP43/(GQ43*2.20462262185),0)</f>
        <v/>
      </c>
      <c r="GS43" s="35" t="n">
        <v>293733</v>
      </c>
      <c r="GT43" s="35" t="n">
        <v>224885</v>
      </c>
      <c r="GU43" s="36">
        <f>IFERROR(GS43/(GT43*2.20462262185),0)</f>
        <v/>
      </c>
      <c r="GV43" s="35" t="n">
        <v>303380</v>
      </c>
      <c r="GW43" s="35" t="n">
        <v>219581</v>
      </c>
      <c r="GX43" s="36">
        <f>IFERROR(GV43/(GW43*2.20462262185),0)</f>
        <v/>
      </c>
      <c r="GY43" s="35" t="n">
        <v>67354</v>
      </c>
      <c r="GZ43" s="35" t="n">
        <v>49436</v>
      </c>
      <c r="HA43" s="36">
        <f>IFERROR(GY43/(GZ43*2.20462262185),0)</f>
        <v/>
      </c>
      <c r="HB43" s="35" t="n">
        <v>0</v>
      </c>
      <c r="HC43" s="35" t="n">
        <v>0</v>
      </c>
      <c r="HD43" s="36">
        <f>IFERROR(HB43/(HC43*2.20462262185),0)</f>
        <v/>
      </c>
      <c r="HE43" s="35" t="n">
        <v>0</v>
      </c>
      <c r="HF43" s="35" t="n">
        <v>0</v>
      </c>
      <c r="HG43" s="36">
        <f>IFERROR(HE43/(HF43*2.20462262185),0)</f>
        <v/>
      </c>
      <c r="HH43" s="35" t="n">
        <v>108701</v>
      </c>
      <c r="HI43" s="35" t="n">
        <v>123620</v>
      </c>
      <c r="HJ43" s="36">
        <f>IFERROR(HH43/(HI43*2.20462262185),0)</f>
        <v/>
      </c>
      <c r="HK43" s="35" t="n">
        <v>68728</v>
      </c>
      <c r="HL43" s="35" t="n">
        <v>44446</v>
      </c>
      <c r="HM43" s="36">
        <f>IFERROR(HK43/(HL43*2.20462262185),0)</f>
        <v/>
      </c>
      <c r="HN43" s="35" t="n">
        <v>154686</v>
      </c>
      <c r="HO43" s="35" t="n">
        <v>98892</v>
      </c>
      <c r="HP43" s="36">
        <f>IFERROR(HN43/(HO43*2.20462262185),0)</f>
        <v/>
      </c>
      <c r="HQ43" s="35" t="n">
        <v>171188</v>
      </c>
      <c r="HR43" s="35" t="n">
        <v>98882</v>
      </c>
      <c r="HS43" s="36">
        <f>IFERROR(HQ43/(HR43*2.20462262185),0)</f>
        <v/>
      </c>
      <c r="HT43" s="35" t="n">
        <v>290124</v>
      </c>
      <c r="HU43" s="35" t="n">
        <v>172508</v>
      </c>
      <c r="HV43" s="36">
        <f>IFERROR(HT43/(HU43*2.20462262185),0)</f>
        <v/>
      </c>
      <c r="HW43" s="35" t="n">
        <v>0</v>
      </c>
      <c r="HX43" s="35" t="n">
        <v>0</v>
      </c>
      <c r="HY43" s="36">
        <f>IFERROR(HW43/(HX43*2.20462262185),0)</f>
        <v/>
      </c>
      <c r="HZ43" s="35" t="n">
        <v>81449</v>
      </c>
      <c r="IA43" s="35" t="n">
        <v>53684</v>
      </c>
      <c r="IB43" s="36">
        <f>IFERROR(HZ43/(IA43*2.20462262185),0)</f>
        <v/>
      </c>
      <c r="IC43" s="35" t="n">
        <v>38424</v>
      </c>
      <c r="ID43" s="35" t="n">
        <v>24718</v>
      </c>
      <c r="IE43" s="36">
        <f>IFERROR(IC43/(ID43*2.20462262185),0)</f>
        <v/>
      </c>
      <c r="II43" s="35" t="n">
        <v>43076</v>
      </c>
      <c r="IJ43" s="35" t="n">
        <v>24718</v>
      </c>
      <c r="IK43" s="36">
        <f>IFERROR(II43/(IJ43*2.20462262185),0)</f>
        <v/>
      </c>
      <c r="IL43" s="35" t="n">
        <v>230366</v>
      </c>
      <c r="IM43" s="35" t="n">
        <v>123265</v>
      </c>
      <c r="IN43" s="36">
        <f>IFERROR(IL43/(IM43*2.20462262185),0)</f>
        <v/>
      </c>
      <c r="IO43" s="35" t="n">
        <v>140800</v>
      </c>
      <c r="IP43" s="35" t="n">
        <v>77667</v>
      </c>
      <c r="IQ43" s="36">
        <f>IFERROR(IO43/(IP43*2.20462262185),0)</f>
        <v/>
      </c>
      <c r="IR43" s="35" t="n">
        <v>107932</v>
      </c>
      <c r="IS43" s="35" t="n">
        <v>49446</v>
      </c>
      <c r="IT43" s="36">
        <f>IFERROR(IR43/(IS43*2.20462262185),0)</f>
        <v/>
      </c>
      <c r="IU43" s="35" t="n">
        <v>107932</v>
      </c>
      <c r="IV43" s="35" t="n">
        <v>49446</v>
      </c>
      <c r="IW43" s="36">
        <f>IFERROR(IU43/(IV43*2.20462262185),0)</f>
        <v/>
      </c>
      <c r="IX43" s="35" t="n">
        <v>55660</v>
      </c>
      <c r="IY43" s="35" t="n">
        <v>24718</v>
      </c>
      <c r="IZ43" s="36">
        <f>IFERROR(IX43/(IY43*2.20462262185),0)</f>
        <v/>
      </c>
      <c r="JA43" s="35" t="n">
        <v>0</v>
      </c>
      <c r="JB43" s="35" t="n">
        <v>0</v>
      </c>
      <c r="JC43" s="36">
        <f>IFERROR(JA43/(JB43*2.20462262185),0)</f>
        <v/>
      </c>
      <c r="JD43" s="35" t="n">
        <v>80586</v>
      </c>
      <c r="JE43" s="35" t="n">
        <v>49436</v>
      </c>
      <c r="JF43" s="36">
        <f>IFERROR(JD43/(JE43*2.20462262185),0)</f>
        <v/>
      </c>
      <c r="JG43" s="35" t="n">
        <v>112250</v>
      </c>
      <c r="JH43" s="35" t="n">
        <v>50521</v>
      </c>
      <c r="JI43" s="36">
        <f>IFERROR(JG43/(JH43*2.20462262185),0)</f>
        <v/>
      </c>
      <c r="JJ43" s="35" t="n">
        <v>0</v>
      </c>
      <c r="JK43" s="35" t="n">
        <v>0</v>
      </c>
      <c r="JL43" s="36">
        <f>IFERROR(JJ43/(JK43*2.20462262185),0)</f>
        <v/>
      </c>
      <c r="JM43" s="35" t="n">
        <v>0</v>
      </c>
      <c r="JN43" s="35" t="n">
        <v>0</v>
      </c>
      <c r="JO43" s="36">
        <f>IFERROR(JM43/(JN43*2.20462262185),0)</f>
        <v/>
      </c>
      <c r="JP43" s="35" t="n">
        <v>199017</v>
      </c>
      <c r="JQ43" s="35" t="n">
        <v>98872</v>
      </c>
      <c r="JR43" s="36">
        <f>IFERROR(JP43/(JQ43*2.20462262185),0)</f>
        <v/>
      </c>
    </row>
    <row r="44">
      <c r="A44" s="118" t="inlineStr">
        <is>
          <t>Belgium</t>
        </is>
      </c>
      <c r="B44" s="119">
        <f>SUM(I44,L44,O44,R44,U44,X44)</f>
        <v/>
      </c>
      <c r="C44" s="119">
        <f>SUM(J44,M44,P44,S44,V44,Y44)</f>
        <v/>
      </c>
      <c r="D44" s="120">
        <f>C44/1000000</f>
        <v/>
      </c>
      <c r="E44" s="120">
        <f>C44*2.20462262185/1000000</f>
        <v/>
      </c>
      <c r="F44" s="121">
        <f>IFERROR(B44/(C44/1000),0)</f>
        <v/>
      </c>
      <c r="G44" s="122">
        <f>IFERROR(B44/(C44*2.20462262185),0)</f>
        <v/>
      </c>
      <c r="I44" s="35" t="n">
        <v>22812</v>
      </c>
      <c r="J44" s="35" t="n">
        <v>800</v>
      </c>
      <c r="K44" s="36">
        <f>IFERROR(I44/(J44*2.20462262185),0)</f>
        <v/>
      </c>
      <c r="L44" s="35" t="n">
        <v>0</v>
      </c>
      <c r="M44" s="35" t="n">
        <v>0</v>
      </c>
      <c r="N44" s="36">
        <f>IFERROR(L44/(M44*2.20462262185),0)</f>
        <v/>
      </c>
      <c r="O44" s="35" t="n">
        <v>0</v>
      </c>
      <c r="P44" s="35" t="n">
        <v>0</v>
      </c>
      <c r="Q44" s="36">
        <f>IFERROR(O44/(P44*2.20462262185),0)</f>
        <v/>
      </c>
      <c r="U44" s="35" t="n">
        <v>45744</v>
      </c>
      <c r="V44" s="35" t="n">
        <v>1600</v>
      </c>
      <c r="W44" s="36">
        <f>IFERROR(U44/(V44*2.20462262185),0)</f>
        <v/>
      </c>
      <c r="AA44" s="35" t="n">
        <v>0</v>
      </c>
      <c r="AB44" s="35" t="n">
        <v>0</v>
      </c>
      <c r="AC44" s="36">
        <f>IFERROR(AA44/(AB44*2.20462262185),0)</f>
        <v/>
      </c>
      <c r="AD44" s="35" t="n">
        <v>44371</v>
      </c>
      <c r="AE44" s="35" t="n">
        <v>1600</v>
      </c>
      <c r="AF44" s="36">
        <f>IFERROR(AD44/(AE44*2.20462262185),0)</f>
        <v/>
      </c>
      <c r="AG44" s="35" t="n">
        <v>0</v>
      </c>
      <c r="AH44" s="35" t="n">
        <v>0</v>
      </c>
      <c r="AI44" s="36">
        <f>IFERROR(AG44/(AH44*2.20462262185),0)</f>
        <v/>
      </c>
      <c r="AJ44" s="35" t="n">
        <v>0</v>
      </c>
      <c r="AK44" s="35" t="n">
        <v>0</v>
      </c>
      <c r="AL44" s="36">
        <f>IFERROR(AJ44/(AK44*2.20462262185),0)</f>
        <v/>
      </c>
      <c r="AM44" s="35" t="n">
        <v>0</v>
      </c>
      <c r="AN44" s="35" t="n">
        <v>0</v>
      </c>
      <c r="AO44" s="36">
        <f>IFERROR(AM44/(AN44*2.20462262185),0)</f>
        <v/>
      </c>
      <c r="AP44" s="35" t="n">
        <v>0</v>
      </c>
      <c r="AQ44" s="35" t="n">
        <v>0</v>
      </c>
      <c r="AR44" s="36">
        <f>IFERROR(AP44/(AQ44*2.20462262185),0)</f>
        <v/>
      </c>
      <c r="AS44" s="35" t="n">
        <v>693408</v>
      </c>
      <c r="AT44" s="35" t="n">
        <v>707840</v>
      </c>
      <c r="AU44" s="36">
        <f>IFERROR(AS44/(AT44*2.20462262185),0)</f>
        <v/>
      </c>
      <c r="BK44" s="35" t="n">
        <v>0</v>
      </c>
      <c r="BL44" s="35" t="n">
        <v>0</v>
      </c>
      <c r="BM44" s="36">
        <f>IFERROR(BK44/(BL44*2.20462262185),0)</f>
        <v/>
      </c>
      <c r="BN44" s="35" t="n">
        <v>41939</v>
      </c>
      <c r="BO44" s="35" t="n">
        <v>1600</v>
      </c>
      <c r="BP44" s="36">
        <f>IFERROR(BN44/(BO44*2.20462262185),0)</f>
        <v/>
      </c>
      <c r="BQ44" s="35" t="n">
        <v>0</v>
      </c>
      <c r="BR44" s="35" t="n">
        <v>0</v>
      </c>
      <c r="BS44" s="36">
        <f>IFERROR(BQ44/(BR44*2.20462262185),0)</f>
        <v/>
      </c>
      <c r="BT44" s="35" t="n">
        <v>0</v>
      </c>
      <c r="BU44" s="35" t="n">
        <v>0</v>
      </c>
      <c r="BV44" s="36">
        <f>IFERROR(BT44/(BU44*2.20462262185),0)</f>
        <v/>
      </c>
      <c r="BW44" s="35" t="n">
        <v>0</v>
      </c>
      <c r="BX44" s="35" t="n">
        <v>0</v>
      </c>
      <c r="BY44" s="36">
        <f>IFERROR(BW44/(BX44*2.20462262185),0)</f>
        <v/>
      </c>
      <c r="BZ44" s="35" t="n">
        <v>41989</v>
      </c>
      <c r="CA44" s="35" t="n">
        <v>1600</v>
      </c>
      <c r="CB44" s="36">
        <f>IFERROR(BZ44/(CA44*2.20462262185),0)</f>
        <v/>
      </c>
      <c r="CC44" s="35" t="n">
        <v>20662</v>
      </c>
      <c r="CD44" s="35" t="n">
        <v>800</v>
      </c>
      <c r="CE44" s="36">
        <f>IFERROR(CC44/(CD44*2.20462262185),0)</f>
        <v/>
      </c>
      <c r="CF44" s="35" t="n">
        <v>20879</v>
      </c>
      <c r="CG44" s="35" t="n">
        <v>800</v>
      </c>
      <c r="CH44" s="36">
        <f>IFERROR(CF44/(CG44*2.20462262185),0)</f>
        <v/>
      </c>
      <c r="CU44" s="35" t="n">
        <v>0</v>
      </c>
      <c r="CV44" s="35" t="n">
        <v>0</v>
      </c>
      <c r="CW44" s="36">
        <f>IFERROR(CU44/(CV44*2.20462262185),0)</f>
        <v/>
      </c>
      <c r="CX44" s="35" t="n">
        <v>0</v>
      </c>
      <c r="CY44" s="35" t="n">
        <v>0</v>
      </c>
      <c r="CZ44" s="36">
        <f>IFERROR(CX44/(CY44*2.20462262185),0)</f>
        <v/>
      </c>
      <c r="DA44" s="35" t="n">
        <v>0</v>
      </c>
      <c r="DB44" s="35" t="n">
        <v>0</v>
      </c>
      <c r="DC44" s="36">
        <f>IFERROR(DA44/(DB44*2.20462262185),0)</f>
        <v/>
      </c>
      <c r="DD44" s="35" t="n">
        <v>439</v>
      </c>
      <c r="DE44" s="35" t="n">
        <v>100</v>
      </c>
      <c r="DF44" s="36">
        <f>IFERROR(DD44/(DE44*2.20462262185),0)</f>
        <v/>
      </c>
      <c r="DG44" s="35" t="n">
        <v>0</v>
      </c>
      <c r="DH44" s="35" t="n">
        <v>0</v>
      </c>
      <c r="DI44" s="36">
        <f>IFERROR(DG44/(DH44*2.20462262185),0)</f>
        <v/>
      </c>
      <c r="DJ44" s="35" t="n">
        <v>0</v>
      </c>
      <c r="DK44" s="35" t="n">
        <v>0</v>
      </c>
      <c r="DL44" s="36">
        <f>IFERROR(DJ44/(DK44*2.20462262185),0)</f>
        <v/>
      </c>
      <c r="DM44" s="35" t="n">
        <v>0</v>
      </c>
      <c r="DN44" s="35" t="n">
        <v>0</v>
      </c>
      <c r="DO44" s="36">
        <f>IFERROR(DM44/(DN44*2.20462262185),0)</f>
        <v/>
      </c>
      <c r="DP44" s="35" t="n">
        <v>0</v>
      </c>
      <c r="DQ44" s="35" t="n">
        <v>0</v>
      </c>
      <c r="DR44" s="36">
        <f>IFERROR(DP44/(DQ44*2.20462262185),0)</f>
        <v/>
      </c>
      <c r="DS44" s="35" t="n">
        <v>0</v>
      </c>
      <c r="DT44" s="35" t="n">
        <v>0</v>
      </c>
      <c r="DU44" s="36">
        <f>IFERROR(DS44/(DT44*2.20462262185),0)</f>
        <v/>
      </c>
      <c r="DV44" s="35" t="n">
        <v>687665</v>
      </c>
      <c r="DW44" s="35" t="n">
        <v>506000</v>
      </c>
      <c r="DX44" s="36">
        <f>IFERROR(DV44/(DW44*2.20462262185),0)</f>
        <v/>
      </c>
      <c r="DY44" s="35" t="n">
        <v>20827</v>
      </c>
      <c r="DZ44" s="35" t="n">
        <v>800</v>
      </c>
      <c r="EA44" s="36">
        <f>IFERROR(DY44/(DZ44*2.20462262185),0)</f>
        <v/>
      </c>
      <c r="EE44" s="35" t="n">
        <v>530111</v>
      </c>
      <c r="EF44" s="35" t="n">
        <v>400000</v>
      </c>
      <c r="EG44" s="36">
        <f>IFERROR(EE44/(EF44*2.20462262185),0)</f>
        <v/>
      </c>
      <c r="EH44" s="35" t="n">
        <v>0</v>
      </c>
      <c r="EI44" s="35" t="n">
        <v>0</v>
      </c>
      <c r="EJ44" s="36">
        <f>IFERROR(EH44/(EI44*2.20462262185),0)</f>
        <v/>
      </c>
      <c r="EK44" s="35" t="n">
        <v>0</v>
      </c>
      <c r="EL44" s="35" t="n">
        <v>0</v>
      </c>
      <c r="EM44" s="36">
        <f>IFERROR(EK44/(EL44*2.20462262185),0)</f>
        <v/>
      </c>
      <c r="EN44" s="35" t="n">
        <v>568636</v>
      </c>
      <c r="EO44" s="35" t="n">
        <v>440000</v>
      </c>
      <c r="EP44" s="36">
        <f>IFERROR(EN44/(EO44*2.20462262185),0)</f>
        <v/>
      </c>
      <c r="EQ44" s="35" t="n">
        <v>0</v>
      </c>
      <c r="ER44" s="35" t="n">
        <v>0</v>
      </c>
      <c r="ES44" s="36">
        <f>IFERROR(EQ44/(ER44*2.20462262185),0)</f>
        <v/>
      </c>
      <c r="ET44" s="35" t="n">
        <v>1608200</v>
      </c>
      <c r="EU44" s="35" t="n">
        <v>748000</v>
      </c>
      <c r="EV44" s="36">
        <f>IFERROR(ET44/(EU44*2.20462262185),0)</f>
        <v/>
      </c>
      <c r="EW44" s="35" t="n">
        <v>2585494</v>
      </c>
      <c r="EX44" s="35" t="n">
        <v>1542600</v>
      </c>
      <c r="EY44" s="36">
        <f>IFERROR(EW44/(EX44*2.20462262185),0)</f>
        <v/>
      </c>
      <c r="EZ44" s="35" t="n">
        <v>1379400</v>
      </c>
      <c r="FA44" s="35" t="n">
        <v>682000</v>
      </c>
      <c r="FB44" s="36">
        <f>IFERROR(EZ44/(FA44*2.20462262185),0)</f>
        <v/>
      </c>
      <c r="FC44" s="35" t="n">
        <v>10565830</v>
      </c>
      <c r="FD44" s="35" t="n">
        <v>4339605</v>
      </c>
      <c r="FE44" s="36">
        <f>IFERROR(FC44/(FD44*2.20462262185),0)</f>
        <v/>
      </c>
      <c r="FF44" s="35" t="n">
        <v>4634520</v>
      </c>
      <c r="FG44" s="35" t="n">
        <v>2696819</v>
      </c>
      <c r="FH44" s="36">
        <f>IFERROR(FF44/(FG44*2.20462262185),0)</f>
        <v/>
      </c>
      <c r="FI44" s="35" t="n">
        <v>2590720</v>
      </c>
      <c r="FJ44" s="35" t="n">
        <v>1529019</v>
      </c>
      <c r="FK44" s="36">
        <f>IFERROR(FI44/(FJ44*2.20462262185),0)</f>
        <v/>
      </c>
      <c r="FL44" s="35" t="n">
        <v>1681866</v>
      </c>
      <c r="FM44" s="35" t="n">
        <v>999058</v>
      </c>
      <c r="FN44" s="36">
        <f>IFERROR(FL44/(FM44*2.20462262185),0)</f>
        <v/>
      </c>
      <c r="FO44" s="35" t="n">
        <v>1740836</v>
      </c>
      <c r="FP44" s="35" t="n">
        <v>1085000</v>
      </c>
      <c r="FQ44" s="36">
        <f>IFERROR(FO44/(FP44*2.20462262185),0)</f>
        <v/>
      </c>
      <c r="FR44" s="35" t="n">
        <v>748940</v>
      </c>
      <c r="FS44" s="35" t="n">
        <v>440500</v>
      </c>
      <c r="FT44" s="36">
        <f>IFERROR(FR44/(FS44*2.20462262185),0)</f>
        <v/>
      </c>
      <c r="FU44" s="35" t="n">
        <v>2653510</v>
      </c>
      <c r="FV44" s="35" t="n">
        <v>1774705</v>
      </c>
      <c r="FW44" s="36">
        <f>IFERROR(FU44/(FV44*2.20462262185),0)</f>
        <v/>
      </c>
      <c r="FX44" s="35" t="n">
        <v>1495360</v>
      </c>
      <c r="FY44" s="35" t="n">
        <v>1002210</v>
      </c>
      <c r="FZ44" s="36">
        <f>IFERROR(FX44/(FY44*2.20462262185),0)</f>
        <v/>
      </c>
      <c r="GA44" s="35" t="n">
        <v>1415480</v>
      </c>
      <c r="GB44" s="35" t="n">
        <v>969260</v>
      </c>
      <c r="GC44" s="36">
        <f>IFERROR(GA44/(GB44*2.20462262185),0)</f>
        <v/>
      </c>
      <c r="GD44" s="35" t="n">
        <v>4081705</v>
      </c>
      <c r="GE44" s="35" t="n">
        <v>2405069</v>
      </c>
      <c r="GF44" s="36">
        <f>IFERROR(GD44/(GE44*2.20462262185),0)</f>
        <v/>
      </c>
      <c r="GG44" s="35" t="n">
        <v>2781460</v>
      </c>
      <c r="GH44" s="35" t="n">
        <v>1848160</v>
      </c>
      <c r="GI44" s="36">
        <f>IFERROR(GG44/(GH44*2.20462262185),0)</f>
        <v/>
      </c>
      <c r="GJ44" s="35" t="n">
        <v>0</v>
      </c>
      <c r="GK44" s="35" t="n">
        <v>0</v>
      </c>
      <c r="GL44" s="36">
        <f>IFERROR(GJ44/(GK44*2.20462262185),0)</f>
        <v/>
      </c>
      <c r="GM44" s="35" t="n">
        <v>227136</v>
      </c>
      <c r="GN44" s="35" t="n">
        <v>220000</v>
      </c>
      <c r="GO44" s="36">
        <f>IFERROR(GM44/(GN44*2.20462262185),0)</f>
        <v/>
      </c>
      <c r="GP44" s="35" t="n">
        <v>361451</v>
      </c>
      <c r="GQ44" s="35" t="n">
        <v>331590</v>
      </c>
      <c r="GR44" s="36">
        <f>IFERROR(GP44/(GQ44*2.20462262185),0)</f>
        <v/>
      </c>
      <c r="GS44" s="35" t="n">
        <v>264000</v>
      </c>
      <c r="GT44" s="35" t="n">
        <v>332380</v>
      </c>
      <c r="GU44" s="36">
        <f>IFERROR(GS44/(GT44*2.20462262185),0)</f>
        <v/>
      </c>
      <c r="GV44" s="35" t="n">
        <v>1249204</v>
      </c>
      <c r="GW44" s="35" t="n">
        <v>1527210</v>
      </c>
      <c r="GX44" s="36">
        <f>IFERROR(GV44/(GW44*2.20462262185),0)</f>
        <v/>
      </c>
      <c r="GY44" s="35" t="n">
        <v>540320</v>
      </c>
      <c r="GZ44" s="35" t="n">
        <v>684050</v>
      </c>
      <c r="HA44" s="36">
        <f>IFERROR(GY44/(GZ44*2.20462262185),0)</f>
        <v/>
      </c>
      <c r="HB44" s="35" t="n">
        <v>2034300</v>
      </c>
      <c r="HC44" s="35" t="n">
        <v>2583610</v>
      </c>
      <c r="HD44" s="36">
        <f>IFERROR(HB44/(HC44*2.20462262185),0)</f>
        <v/>
      </c>
      <c r="HE44" s="35" t="n">
        <v>1181510</v>
      </c>
      <c r="HF44" s="35" t="n">
        <v>1528760</v>
      </c>
      <c r="HG44" s="36">
        <f>IFERROR(HE44/(HF44*2.20462262185),0)</f>
        <v/>
      </c>
      <c r="II44" s="35" t="n">
        <v>0</v>
      </c>
      <c r="IJ44" s="35" t="n">
        <v>0</v>
      </c>
      <c r="IK44" s="36">
        <f>IFERROR(II44/(IJ44*2.20462262185),0)</f>
        <v/>
      </c>
      <c r="IL44" s="35" t="n">
        <v>0</v>
      </c>
      <c r="IM44" s="35" t="n">
        <v>0</v>
      </c>
      <c r="IN44" s="36">
        <f>IFERROR(IL44/(IM44*2.20462262185),0)</f>
        <v/>
      </c>
      <c r="IO44" s="35" t="n">
        <v>0</v>
      </c>
      <c r="IP44" s="35" t="n">
        <v>0</v>
      </c>
      <c r="IQ44" s="36">
        <f>IFERROR(IO44/(IP44*2.20462262185),0)</f>
        <v/>
      </c>
      <c r="IR44" s="35" t="n">
        <v>0</v>
      </c>
      <c r="IS44" s="35" t="n">
        <v>0</v>
      </c>
      <c r="IT44" s="36">
        <f>IFERROR(IR44/(IS44*2.20462262185),0)</f>
        <v/>
      </c>
      <c r="IU44" s="35" t="n">
        <v>0</v>
      </c>
      <c r="IV44" s="35" t="n">
        <v>0</v>
      </c>
      <c r="IW44" s="36">
        <f>IFERROR(IU44/(IV44*2.20462262185),0)</f>
        <v/>
      </c>
      <c r="IX44" s="35" t="n">
        <v>0</v>
      </c>
      <c r="IY44" s="35" t="n">
        <v>0</v>
      </c>
      <c r="IZ44" s="36">
        <f>IFERROR(IX44/(IY44*2.20462262185),0)</f>
        <v/>
      </c>
      <c r="JA44" s="35" t="n">
        <v>0</v>
      </c>
      <c r="JB44" s="35" t="n">
        <v>0</v>
      </c>
      <c r="JC44" s="36">
        <f>IFERROR(JA44/(JB44*2.20462262185),0)</f>
        <v/>
      </c>
      <c r="JD44" s="35" t="n">
        <v>0</v>
      </c>
      <c r="JE44" s="35" t="n">
        <v>0</v>
      </c>
      <c r="JF44" s="36">
        <f>IFERROR(JD44/(JE44*2.20462262185),0)</f>
        <v/>
      </c>
      <c r="JG44" s="35" t="n">
        <v>196462</v>
      </c>
      <c r="JH44" s="35" t="n">
        <v>227066</v>
      </c>
      <c r="JI44" s="36">
        <f>IFERROR(JG44/(JH44*2.20462262185),0)</f>
        <v/>
      </c>
      <c r="JJ44" s="35" t="n">
        <v>0</v>
      </c>
      <c r="JK44" s="35" t="n">
        <v>0</v>
      </c>
      <c r="JL44" s="36">
        <f>IFERROR(JJ44/(JK44*2.20462262185),0)</f>
        <v/>
      </c>
      <c r="JM44" s="35" t="n">
        <v>34565</v>
      </c>
      <c r="JN44" s="35" t="n">
        <v>39690</v>
      </c>
      <c r="JO44" s="36">
        <f>IFERROR(JM44/(JN44*2.20462262185),0)</f>
        <v/>
      </c>
    </row>
    <row r="45">
      <c r="A45" s="118" t="inlineStr">
        <is>
          <t>Switzerland</t>
        </is>
      </c>
      <c r="B45" s="119">
        <f>SUM(I45,L45,O45,R45,U45,X45)</f>
        <v/>
      </c>
      <c r="C45" s="119">
        <f>SUM(J45,M45,P45,S45,V45,Y45)</f>
        <v/>
      </c>
      <c r="D45" s="120">
        <f>C45/1000000</f>
        <v/>
      </c>
      <c r="E45" s="120">
        <f>C45*2.20462262185/1000000</f>
        <v/>
      </c>
      <c r="F45" s="121">
        <f>IFERROR(B45/(C45/1000),0)</f>
        <v/>
      </c>
      <c r="G45" s="122">
        <f>IFERROR(B45/(C45*2.20462262185),0)</f>
        <v/>
      </c>
      <c r="I45" s="35" t="n">
        <v>1080</v>
      </c>
      <c r="J45" s="35" t="n">
        <v>54</v>
      </c>
      <c r="K45" s="36">
        <f>IFERROR(I45/(J45*2.20462262185),0)</f>
        <v/>
      </c>
      <c r="GY45" s="35" t="n">
        <v>0</v>
      </c>
      <c r="GZ45" s="35" t="n">
        <v>0</v>
      </c>
      <c r="HA45" s="36">
        <f>IFERROR(GY45/(GZ45*2.20462262185),0)</f>
        <v/>
      </c>
      <c r="HB45" s="35" t="n">
        <v>0</v>
      </c>
      <c r="HC45" s="35" t="n">
        <v>0</v>
      </c>
      <c r="HD45" s="36">
        <f>IFERROR(HB45/(HC45*2.20462262185),0)</f>
        <v/>
      </c>
      <c r="HE45" s="35" t="n">
        <v>1904</v>
      </c>
      <c r="HF45" s="35" t="n">
        <v>268</v>
      </c>
      <c r="HG45" s="36">
        <f>IFERROR(HE45/(HF45*2.20462262185),0)</f>
        <v/>
      </c>
    </row>
    <row r="46">
      <c r="A46" s="118" t="inlineStr">
        <is>
          <t>Czech Republic</t>
        </is>
      </c>
      <c r="B46" s="119">
        <f>SUM(I46,L46,O46,R46,U46,X46)</f>
        <v/>
      </c>
      <c r="C46" s="119">
        <f>SUM(J46,M46,P46,S46,V46,Y46)</f>
        <v/>
      </c>
      <c r="D46" s="120">
        <f>C46/1000000</f>
        <v/>
      </c>
      <c r="E46" s="120">
        <f>C46*2.20462262185/1000000</f>
        <v/>
      </c>
      <c r="F46" s="121">
        <f>IFERROR(B46/(C46/1000),0)</f>
        <v/>
      </c>
      <c r="G46" s="122">
        <f>IFERROR(B46/(C46*2.20462262185),0)</f>
        <v/>
      </c>
      <c r="I46" s="35" t="n">
        <v>0</v>
      </c>
      <c r="J46" s="35" t="n">
        <v>0</v>
      </c>
      <c r="K46" s="36">
        <f>IFERROR(I46/(J46*2.20462262185),0)</f>
        <v/>
      </c>
      <c r="L46" s="35" t="n">
        <v>0</v>
      </c>
      <c r="M46" s="35" t="n">
        <v>0</v>
      </c>
      <c r="N46" s="36">
        <f>IFERROR(L46/(M46*2.20462262185),0)</f>
        <v/>
      </c>
      <c r="O46" s="35" t="n">
        <v>2500</v>
      </c>
      <c r="P46" s="35" t="n">
        <v>42</v>
      </c>
      <c r="Q46" s="36">
        <f>IFERROR(O46/(P46*2.20462262185),0)</f>
        <v/>
      </c>
    </row>
    <row r="47">
      <c r="A47" s="118" t="inlineStr">
        <is>
          <t>United Kingdom</t>
        </is>
      </c>
      <c r="B47" s="119">
        <f>SUM(I47,L47,O47,R47,U47,X47)</f>
        <v/>
      </c>
      <c r="C47" s="119">
        <f>SUM(J47,M47,P47,S47,V47,Y47)</f>
        <v/>
      </c>
      <c r="D47" s="120">
        <f>C47/1000000</f>
        <v/>
      </c>
      <c r="E47" s="120">
        <f>C47*2.20462262185/1000000</f>
        <v/>
      </c>
      <c r="F47" s="121">
        <f>IFERROR(B47/(C47/1000),0)</f>
        <v/>
      </c>
      <c r="G47" s="122">
        <f>IFERROR(B47/(C47*2.20462262185),0)</f>
        <v/>
      </c>
      <c r="I47" s="35" t="n">
        <v>0</v>
      </c>
      <c r="J47" s="35" t="n">
        <v>0</v>
      </c>
      <c r="K47" s="36">
        <f>IFERROR(I47/(J47*2.20462262185),0)</f>
        <v/>
      </c>
      <c r="L47" s="35" t="n">
        <v>426</v>
      </c>
      <c r="M47" s="35" t="n">
        <v>1</v>
      </c>
      <c r="N47" s="36">
        <f>IFERROR(L47/(M47*2.20462262185),0)</f>
        <v/>
      </c>
      <c r="BK47" s="35" t="n">
        <v>0</v>
      </c>
      <c r="BL47" s="35" t="n">
        <v>0</v>
      </c>
      <c r="BM47" s="36">
        <f>IFERROR(BK47/(BL47*2.20462262185),0)</f>
        <v/>
      </c>
      <c r="BN47" s="35" t="n">
        <v>0</v>
      </c>
      <c r="BO47" s="35" t="n">
        <v>0</v>
      </c>
      <c r="BP47" s="36">
        <f>IFERROR(BN47/(BO47*2.20462262185),0)</f>
        <v/>
      </c>
      <c r="BQ47" s="35" t="n">
        <v>0</v>
      </c>
      <c r="BR47" s="35" t="n">
        <v>0</v>
      </c>
      <c r="BS47" s="36">
        <f>IFERROR(BQ47/(BR47*2.20462262185),0)</f>
        <v/>
      </c>
      <c r="BT47" s="35" t="n">
        <v>0</v>
      </c>
      <c r="BU47" s="35" t="n">
        <v>0</v>
      </c>
      <c r="BV47" s="36">
        <f>IFERROR(BT47/(BU47*2.20462262185),0)</f>
        <v/>
      </c>
      <c r="BW47" s="35" t="n">
        <v>0</v>
      </c>
      <c r="BX47" s="35" t="n">
        <v>0</v>
      </c>
      <c r="BY47" s="36">
        <f>IFERROR(BW47/(BX47*2.20462262185),0)</f>
        <v/>
      </c>
      <c r="BZ47" s="35" t="n">
        <v>0</v>
      </c>
      <c r="CA47" s="35" t="n">
        <v>0</v>
      </c>
      <c r="CB47" s="36">
        <f>IFERROR(BZ47/(CA47*2.20462262185),0)</f>
        <v/>
      </c>
      <c r="CC47" s="35" t="n">
        <v>0</v>
      </c>
      <c r="CD47" s="35" t="n">
        <v>0</v>
      </c>
      <c r="CE47" s="36">
        <f>IFERROR(CC47/(CD47*2.20462262185),0)</f>
        <v/>
      </c>
      <c r="CF47" s="35" t="n">
        <v>0</v>
      </c>
      <c r="CG47" s="35" t="n">
        <v>0</v>
      </c>
      <c r="CH47" s="36">
        <f>IFERROR(CF47/(CG47*2.20462262185),0)</f>
        <v/>
      </c>
      <c r="CI47" s="35" t="n">
        <v>0</v>
      </c>
      <c r="CJ47" s="35" t="n">
        <v>0</v>
      </c>
      <c r="CK47" s="36">
        <f>IFERROR(CI47/(CJ47*2.20462262185),0)</f>
        <v/>
      </c>
      <c r="CL47" s="35" t="n">
        <v>0</v>
      </c>
      <c r="CM47" s="35" t="n">
        <v>0</v>
      </c>
      <c r="CN47" s="36">
        <f>IFERROR(CL47/(CM47*2.20462262185),0)</f>
        <v/>
      </c>
      <c r="CO47" s="35" t="n">
        <v>0</v>
      </c>
      <c r="CP47" s="35" t="n">
        <v>0</v>
      </c>
      <c r="CQ47" s="36">
        <f>IFERROR(CO47/(CP47*2.20462262185),0)</f>
        <v/>
      </c>
      <c r="CR47" s="35" t="n">
        <v>54112</v>
      </c>
      <c r="CS47" s="35" t="n">
        <v>19080</v>
      </c>
      <c r="CT47" s="36">
        <f>IFERROR(CR47/(CS47*2.20462262185),0)</f>
        <v/>
      </c>
      <c r="CU47" s="35" t="n">
        <v>161035</v>
      </c>
      <c r="CV47" s="35" t="n">
        <v>57010</v>
      </c>
      <c r="CW47" s="36">
        <f>IFERROR(CU47/(CV47*2.20462262185),0)</f>
        <v/>
      </c>
      <c r="CX47" s="35" t="n">
        <v>0</v>
      </c>
      <c r="CY47" s="35" t="n">
        <v>0</v>
      </c>
      <c r="CZ47" s="36">
        <f>IFERROR(CX47/(CY47*2.20462262185),0)</f>
        <v/>
      </c>
      <c r="DA47" s="35" t="n">
        <v>0</v>
      </c>
      <c r="DB47" s="35" t="n">
        <v>0</v>
      </c>
      <c r="DC47" s="36">
        <f>IFERROR(DA47/(DB47*2.20462262185),0)</f>
        <v/>
      </c>
      <c r="DD47" s="35" t="n">
        <v>0</v>
      </c>
      <c r="DE47" s="35" t="n">
        <v>0</v>
      </c>
      <c r="DF47" s="36">
        <f>IFERROR(DD47/(DE47*2.20462262185),0)</f>
        <v/>
      </c>
      <c r="DG47" s="35" t="n">
        <v>0</v>
      </c>
      <c r="DH47" s="35" t="n">
        <v>0</v>
      </c>
      <c r="DI47" s="36">
        <f>IFERROR(DG47/(DH47*2.20462262185),0)</f>
        <v/>
      </c>
      <c r="DJ47" s="35" t="n">
        <v>341</v>
      </c>
      <c r="DK47" s="35" t="n">
        <v>25</v>
      </c>
      <c r="DL47" s="36">
        <f>IFERROR(DJ47/(DK47*2.20462262185),0)</f>
        <v/>
      </c>
      <c r="EE47" s="35" t="n">
        <v>0</v>
      </c>
      <c r="EF47" s="35" t="n">
        <v>0</v>
      </c>
      <c r="EG47" s="36">
        <f>IFERROR(EE47/(EF47*2.20462262185),0)</f>
        <v/>
      </c>
      <c r="EH47" s="35" t="n">
        <v>0</v>
      </c>
      <c r="EI47" s="35" t="n">
        <v>0</v>
      </c>
      <c r="EJ47" s="36">
        <f>IFERROR(EH47/(EI47*2.20462262185),0)</f>
        <v/>
      </c>
      <c r="EK47" s="35" t="n">
        <v>0</v>
      </c>
      <c r="EL47" s="35" t="n">
        <v>0</v>
      </c>
      <c r="EM47" s="36">
        <f>IFERROR(EK47/(EL47*2.20462262185),0)</f>
        <v/>
      </c>
      <c r="EN47" s="35" t="n">
        <v>0</v>
      </c>
      <c r="EO47" s="35" t="n">
        <v>0</v>
      </c>
      <c r="EP47" s="36">
        <f>IFERROR(EN47/(EO47*2.20462262185),0)</f>
        <v/>
      </c>
      <c r="EQ47" s="35" t="n">
        <v>0</v>
      </c>
      <c r="ER47" s="35" t="n">
        <v>0</v>
      </c>
      <c r="ES47" s="36">
        <f>IFERROR(EQ47/(ER47*2.20462262185),0)</f>
        <v/>
      </c>
      <c r="ET47" s="35" t="n">
        <v>0</v>
      </c>
      <c r="EU47" s="35" t="n">
        <v>0</v>
      </c>
      <c r="EV47" s="36">
        <f>IFERROR(ET47/(EU47*2.20462262185),0)</f>
        <v/>
      </c>
      <c r="EW47" s="35" t="n">
        <v>0</v>
      </c>
      <c r="EX47" s="35" t="n">
        <v>0</v>
      </c>
      <c r="EY47" s="36">
        <f>IFERROR(EW47/(EX47*2.20462262185),0)</f>
        <v/>
      </c>
      <c r="EZ47" s="35" t="n">
        <v>5901</v>
      </c>
      <c r="FA47" s="35" t="n">
        <v>2166</v>
      </c>
      <c r="FB47" s="36">
        <f>IFERROR(EZ47/(FA47*2.20462262185),0)</f>
        <v/>
      </c>
      <c r="FO47" s="35" t="n">
        <v>0</v>
      </c>
      <c r="FP47" s="35" t="n">
        <v>0</v>
      </c>
      <c r="FQ47" s="36">
        <f>IFERROR(FO47/(FP47*2.20462262185),0)</f>
        <v/>
      </c>
      <c r="FR47" s="35" t="n">
        <v>0</v>
      </c>
      <c r="FS47" s="35" t="n">
        <v>0</v>
      </c>
      <c r="FT47" s="36">
        <f>IFERROR(FR47/(FS47*2.20462262185),0)</f>
        <v/>
      </c>
      <c r="FU47" s="35" t="n">
        <v>0</v>
      </c>
      <c r="FV47" s="35" t="n">
        <v>0</v>
      </c>
      <c r="FW47" s="36">
        <f>IFERROR(FU47/(FV47*2.20462262185),0)</f>
        <v/>
      </c>
      <c r="FX47" s="35" t="n">
        <v>0</v>
      </c>
      <c r="FY47" s="35" t="n">
        <v>0</v>
      </c>
      <c r="FZ47" s="36">
        <f>IFERROR(FX47/(FY47*2.20462262185),0)</f>
        <v/>
      </c>
      <c r="GA47" s="35" t="n">
        <v>0</v>
      </c>
      <c r="GB47" s="35" t="n">
        <v>0</v>
      </c>
      <c r="GC47" s="36">
        <f>IFERROR(GA47/(GB47*2.20462262185),0)</f>
        <v/>
      </c>
      <c r="GD47" s="35" t="n">
        <v>0</v>
      </c>
      <c r="GE47" s="35" t="n">
        <v>0</v>
      </c>
      <c r="GF47" s="36">
        <f>IFERROR(GD47/(GE47*2.20462262185),0)</f>
        <v/>
      </c>
      <c r="GG47" s="35" t="n">
        <v>0</v>
      </c>
      <c r="GH47" s="35" t="n">
        <v>0</v>
      </c>
      <c r="GI47" s="36">
        <f>IFERROR(GG47/(GH47*2.20462262185),0)</f>
        <v/>
      </c>
      <c r="GJ47" s="35" t="n">
        <v>0</v>
      </c>
      <c r="GK47" s="35" t="n">
        <v>0</v>
      </c>
      <c r="GL47" s="36">
        <f>IFERROR(GJ47/(GK47*2.20462262185),0)</f>
        <v/>
      </c>
      <c r="GM47" s="35" t="n">
        <v>0</v>
      </c>
      <c r="GN47" s="35" t="n">
        <v>0</v>
      </c>
      <c r="GO47" s="36">
        <f>IFERROR(GM47/(GN47*2.20462262185),0)</f>
        <v/>
      </c>
      <c r="GP47" s="35" t="n">
        <v>0</v>
      </c>
      <c r="GQ47" s="35" t="n">
        <v>0</v>
      </c>
      <c r="GR47" s="36">
        <f>IFERROR(GP47/(GQ47*2.20462262185),0)</f>
        <v/>
      </c>
      <c r="GS47" s="35" t="n">
        <v>0</v>
      </c>
      <c r="GT47" s="35" t="n">
        <v>0</v>
      </c>
      <c r="GU47" s="36">
        <f>IFERROR(GS47/(GT47*2.20462262185),0)</f>
        <v/>
      </c>
      <c r="GV47" s="35" t="n">
        <v>202806</v>
      </c>
      <c r="GW47" s="35" t="n">
        <v>261960</v>
      </c>
      <c r="GX47" s="36">
        <f>IFERROR(GV47/(GW47*2.20462262185),0)</f>
        <v/>
      </c>
      <c r="GY47" s="35" t="n">
        <v>138091</v>
      </c>
      <c r="GZ47" s="35" t="n">
        <v>173840</v>
      </c>
      <c r="HA47" s="36">
        <f>IFERROR(GY47/(GZ47*2.20462262185),0)</f>
        <v/>
      </c>
      <c r="HB47" s="35" t="n">
        <v>0</v>
      </c>
      <c r="HC47" s="35" t="n">
        <v>0</v>
      </c>
      <c r="HD47" s="36">
        <f>IFERROR(HB47/(HC47*2.20462262185),0)</f>
        <v/>
      </c>
      <c r="HE47" s="35" t="n">
        <v>2520</v>
      </c>
      <c r="HF47" s="35" t="n">
        <v>3000</v>
      </c>
      <c r="HG47" s="36">
        <f>IFERROR(HE47/(HF47*2.20462262185),0)</f>
        <v/>
      </c>
      <c r="HH47" s="35" t="n">
        <v>0</v>
      </c>
      <c r="HI47" s="35" t="n">
        <v>0</v>
      </c>
      <c r="HJ47" s="36">
        <f>IFERROR(HH47/(HI47*2.20462262185),0)</f>
        <v/>
      </c>
      <c r="HK47" s="35" t="n">
        <v>1697</v>
      </c>
      <c r="HL47" s="35" t="n">
        <v>125</v>
      </c>
      <c r="HM47" s="36">
        <f>IFERROR(HK47/(HL47*2.20462262185),0)</f>
        <v/>
      </c>
      <c r="HN47" s="35" t="n">
        <v>0</v>
      </c>
      <c r="HO47" s="35" t="n">
        <v>0</v>
      </c>
      <c r="HP47" s="36">
        <f>IFERROR(HN47/(HO47*2.20462262185),0)</f>
        <v/>
      </c>
      <c r="HQ47" s="35" t="n">
        <v>0</v>
      </c>
      <c r="HR47" s="35" t="n">
        <v>0</v>
      </c>
      <c r="HS47" s="36">
        <f>IFERROR(HQ47/(HR47*2.20462262185),0)</f>
        <v/>
      </c>
      <c r="HT47" s="35" t="n">
        <v>0</v>
      </c>
      <c r="HU47" s="35" t="n">
        <v>0</v>
      </c>
      <c r="HV47" s="36">
        <f>IFERROR(HT47/(HU47*2.20462262185),0)</f>
        <v/>
      </c>
      <c r="HW47" s="35" t="n">
        <v>1088</v>
      </c>
      <c r="HX47" s="35" t="n">
        <v>450</v>
      </c>
      <c r="HY47" s="36">
        <f>IFERROR(HW47/(HX47*2.20462262185),0)</f>
        <v/>
      </c>
      <c r="HZ47" s="35" t="n">
        <v>53090</v>
      </c>
      <c r="IA47" s="35" t="n">
        <v>2936</v>
      </c>
      <c r="IB47" s="36">
        <f>IFERROR(HZ47/(IA47*2.20462262185),0)</f>
        <v/>
      </c>
      <c r="IC47" s="35" t="n">
        <v>0</v>
      </c>
      <c r="ID47" s="35" t="n">
        <v>0</v>
      </c>
      <c r="IE47" s="36">
        <f>IFERROR(IC47/(ID47*2.20462262185),0)</f>
        <v/>
      </c>
      <c r="IF47" s="35" t="n">
        <v>55866</v>
      </c>
      <c r="IG47" s="35" t="n">
        <v>3115</v>
      </c>
      <c r="IH47" s="36">
        <f>IFERROR(IF47/(IG47*2.20462262185),0)</f>
        <v/>
      </c>
      <c r="II47" s="35" t="n">
        <v>65963</v>
      </c>
      <c r="IJ47" s="35" t="n">
        <v>3705</v>
      </c>
      <c r="IK47" s="36">
        <f>IFERROR(II47/(IJ47*2.20462262185),0)</f>
        <v/>
      </c>
      <c r="IL47" s="35" t="n">
        <v>0</v>
      </c>
      <c r="IM47" s="35" t="n">
        <v>0</v>
      </c>
      <c r="IN47" s="36">
        <f>IFERROR(IL47/(IM47*2.20462262185),0)</f>
        <v/>
      </c>
      <c r="IO47" s="35" t="n">
        <v>66410</v>
      </c>
      <c r="IP47" s="35" t="n">
        <v>3750</v>
      </c>
      <c r="IQ47" s="36">
        <f>IFERROR(IO47/(IP47*2.20462262185),0)</f>
        <v/>
      </c>
    </row>
    <row r="48">
      <c r="A48" s="118" t="inlineStr">
        <is>
          <t>Argentina</t>
        </is>
      </c>
      <c r="B48" s="119">
        <f>SUM(I48,L48,O48,R48,U48,X48)</f>
        <v/>
      </c>
      <c r="C48" s="119">
        <f>SUM(J48,M48,P48,S48,V48,Y48)</f>
        <v/>
      </c>
      <c r="D48" s="120">
        <f>C48/1000000</f>
        <v/>
      </c>
      <c r="E48" s="120">
        <f>C48*2.20462262185/1000000</f>
        <v/>
      </c>
      <c r="F48" s="121">
        <f>IFERROR(B48/(C48/1000),0)</f>
        <v/>
      </c>
      <c r="G48" s="122">
        <f>IFERROR(B48/(C48*2.20462262185),0)</f>
        <v/>
      </c>
      <c r="EE48" s="35" t="n">
        <v>0</v>
      </c>
      <c r="EF48" s="35" t="n">
        <v>0</v>
      </c>
      <c r="EG48" s="36">
        <f>IFERROR(EE48/(EF48*2.20462262185),0)</f>
        <v/>
      </c>
      <c r="EH48" s="35" t="n">
        <v>12000</v>
      </c>
      <c r="EI48" s="35" t="n">
        <v>7500</v>
      </c>
      <c r="EJ48" s="36">
        <f>IFERROR(EH48/(EI48*2.20462262185),0)</f>
        <v/>
      </c>
    </row>
    <row r="49">
      <c r="A49" s="118" t="inlineStr">
        <is>
          <t>Australia</t>
        </is>
      </c>
      <c r="B49" s="119">
        <f>SUM(I49,L49,O49,R49,U49,X49)</f>
        <v/>
      </c>
      <c r="C49" s="119">
        <f>SUM(J49,M49,P49,S49,V49,Y49)</f>
        <v/>
      </c>
      <c r="D49" s="120">
        <f>C49/1000000</f>
        <v/>
      </c>
      <c r="E49" s="120">
        <f>C49*2.20462262185/1000000</f>
        <v/>
      </c>
      <c r="F49" s="121">
        <f>IFERROR(B49/(C49/1000),0)</f>
        <v/>
      </c>
      <c r="G49" s="122">
        <f>IFERROR(B49/(C49*2.20462262185),0)</f>
        <v/>
      </c>
      <c r="AA49" s="35" t="n">
        <v>0</v>
      </c>
      <c r="AB49" s="35" t="n">
        <v>0</v>
      </c>
      <c r="AC49" s="36">
        <f>IFERROR(AA49/(AB49*2.20462262185),0)</f>
        <v/>
      </c>
      <c r="AD49" s="35" t="n">
        <v>0</v>
      </c>
      <c r="AE49" s="35" t="n">
        <v>0</v>
      </c>
      <c r="AF49" s="36">
        <f>IFERROR(AD49/(AE49*2.20462262185),0)</f>
        <v/>
      </c>
      <c r="AG49" s="35" t="n">
        <v>0</v>
      </c>
      <c r="AH49" s="35" t="n">
        <v>0</v>
      </c>
      <c r="AI49" s="36">
        <f>IFERROR(AG49/(AH49*2.20462262185),0)</f>
        <v/>
      </c>
      <c r="AJ49" s="35" t="n">
        <v>0</v>
      </c>
      <c r="AK49" s="35" t="n">
        <v>0</v>
      </c>
      <c r="AL49" s="36">
        <f>IFERROR(AJ49/(AK49*2.20462262185),0)</f>
        <v/>
      </c>
      <c r="AM49" s="35" t="n">
        <v>0</v>
      </c>
      <c r="AN49" s="35" t="n">
        <v>0</v>
      </c>
      <c r="AO49" s="36">
        <f>IFERROR(AM49/(AN49*2.20462262185),0)</f>
        <v/>
      </c>
      <c r="AP49" s="35" t="n">
        <v>0</v>
      </c>
      <c r="AQ49" s="35" t="n">
        <v>0</v>
      </c>
      <c r="AR49" s="36">
        <f>IFERROR(AP49/(AQ49*2.20462262185),0)</f>
        <v/>
      </c>
      <c r="AS49" s="35" t="n">
        <v>0</v>
      </c>
      <c r="AT49" s="35" t="n">
        <v>0</v>
      </c>
      <c r="AU49" s="36">
        <f>IFERROR(AS49/(AT49*2.20462262185),0)</f>
        <v/>
      </c>
      <c r="AV49" s="35" t="n">
        <v>0</v>
      </c>
      <c r="AW49" s="35" t="n">
        <v>0</v>
      </c>
      <c r="AX49" s="36">
        <f>IFERROR(AV49/(AW49*2.20462262185),0)</f>
        <v/>
      </c>
      <c r="AY49" s="35" t="n">
        <v>89620</v>
      </c>
      <c r="AZ49" s="35" t="n">
        <v>46652</v>
      </c>
      <c r="BA49" s="36">
        <f>IFERROR(AY49/(AZ49*2.20462262185),0)</f>
        <v/>
      </c>
      <c r="CU49" s="35" t="n">
        <v>0</v>
      </c>
      <c r="CV49" s="35" t="n">
        <v>0</v>
      </c>
      <c r="CW49" s="36">
        <f>IFERROR(CU49/(CV49*2.20462262185),0)</f>
        <v/>
      </c>
      <c r="CX49" s="35" t="n">
        <v>0</v>
      </c>
      <c r="CY49" s="35" t="n">
        <v>0</v>
      </c>
      <c r="CZ49" s="36">
        <f>IFERROR(CX49/(CY49*2.20462262185),0)</f>
        <v/>
      </c>
      <c r="DA49" s="35" t="n">
        <v>0</v>
      </c>
      <c r="DB49" s="35" t="n">
        <v>0</v>
      </c>
      <c r="DC49" s="36">
        <f>IFERROR(DA49/(DB49*2.20462262185),0)</f>
        <v/>
      </c>
      <c r="DD49" s="35" t="n">
        <v>0</v>
      </c>
      <c r="DE49" s="35" t="n">
        <v>0</v>
      </c>
      <c r="DF49" s="36">
        <f>IFERROR(DD49/(DE49*2.20462262185),0)</f>
        <v/>
      </c>
      <c r="DG49" s="35" t="n">
        <v>0</v>
      </c>
      <c r="DH49" s="35" t="n">
        <v>0</v>
      </c>
      <c r="DI49" s="36">
        <f>IFERROR(DG49/(DH49*2.20462262185),0)</f>
        <v/>
      </c>
      <c r="DJ49" s="35" t="n">
        <v>285</v>
      </c>
      <c r="DK49" s="35" t="n">
        <v>200</v>
      </c>
      <c r="DL49" s="36">
        <f>IFERROR(DJ49/(DK49*2.20462262185),0)</f>
        <v/>
      </c>
    </row>
    <row r="50">
      <c r="A50" s="118" t="inlineStr">
        <is>
          <t>Austria</t>
        </is>
      </c>
      <c r="B50" s="119">
        <f>SUM(I50,L50,O50,R50,U50,X50)</f>
        <v/>
      </c>
      <c r="C50" s="119">
        <f>SUM(J50,M50,P50,S50,V50,Y50)</f>
        <v/>
      </c>
      <c r="D50" s="120">
        <f>C50/1000000</f>
        <v/>
      </c>
      <c r="E50" s="120">
        <f>C50*2.20462262185/1000000</f>
        <v/>
      </c>
      <c r="F50" s="121">
        <f>IFERROR(B50/(C50/1000),0)</f>
        <v/>
      </c>
      <c r="G50" s="122">
        <f>IFERROR(B50/(C50*2.20462262185),0)</f>
        <v/>
      </c>
      <c r="BK50" s="35" t="n">
        <v>0</v>
      </c>
      <c r="BL50" s="35" t="n">
        <v>0</v>
      </c>
      <c r="BM50" s="36">
        <f>IFERROR(BK50/(BL50*2.20462262185),0)</f>
        <v/>
      </c>
      <c r="BN50" s="35" t="n">
        <v>0</v>
      </c>
      <c r="BO50" s="35" t="n">
        <v>0</v>
      </c>
      <c r="BP50" s="36">
        <f>IFERROR(BN50/(BO50*2.20462262185),0)</f>
        <v/>
      </c>
      <c r="BQ50" s="35" t="n">
        <v>0</v>
      </c>
      <c r="BR50" s="35" t="n">
        <v>0</v>
      </c>
      <c r="BS50" s="36">
        <f>IFERROR(BQ50/(BR50*2.20462262185),0)</f>
        <v/>
      </c>
      <c r="BT50" s="35" t="n">
        <v>0</v>
      </c>
      <c r="BU50" s="35" t="n">
        <v>0</v>
      </c>
      <c r="BV50" s="36">
        <f>IFERROR(BT50/(BU50*2.20462262185),0)</f>
        <v/>
      </c>
      <c r="BW50" s="35" t="n">
        <v>0</v>
      </c>
      <c r="BX50" s="35" t="n">
        <v>0</v>
      </c>
      <c r="BY50" s="36">
        <f>IFERROR(BW50/(BX50*2.20462262185),0)</f>
        <v/>
      </c>
      <c r="BZ50" s="35" t="n">
        <v>0</v>
      </c>
      <c r="CA50" s="35" t="n">
        <v>0</v>
      </c>
      <c r="CB50" s="36">
        <f>IFERROR(BZ50/(CA50*2.20462262185),0)</f>
        <v/>
      </c>
      <c r="CC50" s="35" t="n">
        <v>0</v>
      </c>
      <c r="CD50" s="35" t="n">
        <v>0</v>
      </c>
      <c r="CE50" s="36">
        <f>IFERROR(CC50/(CD50*2.20462262185),0)</f>
        <v/>
      </c>
      <c r="CF50" s="35" t="n">
        <v>0</v>
      </c>
      <c r="CG50" s="35" t="n">
        <v>0</v>
      </c>
      <c r="CH50" s="36">
        <f>IFERROR(CF50/(CG50*2.20462262185),0)</f>
        <v/>
      </c>
      <c r="CI50" s="35" t="n">
        <v>1576</v>
      </c>
      <c r="CJ50" s="35" t="n">
        <v>1072</v>
      </c>
      <c r="CK50" s="36">
        <f>IFERROR(CI50/(CJ50*2.20462262185),0)</f>
        <v/>
      </c>
      <c r="FO50" s="35" t="n">
        <v>0</v>
      </c>
      <c r="FP50" s="35" t="n">
        <v>0</v>
      </c>
      <c r="FQ50" s="36">
        <f>IFERROR(FO50/(FP50*2.20462262185),0)</f>
        <v/>
      </c>
      <c r="FR50" s="35" t="n">
        <v>0</v>
      </c>
      <c r="FS50" s="35" t="n">
        <v>0</v>
      </c>
      <c r="FT50" s="36">
        <f>IFERROR(FR50/(FS50*2.20462262185),0)</f>
        <v/>
      </c>
      <c r="FU50" s="35" t="n">
        <v>0</v>
      </c>
      <c r="FV50" s="35" t="n">
        <v>0</v>
      </c>
      <c r="FW50" s="36">
        <f>IFERROR(FU50/(FV50*2.20462262185),0)</f>
        <v/>
      </c>
      <c r="FX50" s="35" t="n">
        <v>636</v>
      </c>
      <c r="FY50" s="35" t="n">
        <v>270</v>
      </c>
      <c r="FZ50" s="36">
        <f>IFERROR(FX50/(FY50*2.20462262185),0)</f>
        <v/>
      </c>
      <c r="GA50" s="35" t="n">
        <v>0</v>
      </c>
      <c r="GB50" s="35" t="n">
        <v>0</v>
      </c>
      <c r="GC50" s="36">
        <f>IFERROR(GA50/(GB50*2.20462262185),0)</f>
        <v/>
      </c>
      <c r="GD50" s="35" t="n">
        <v>0</v>
      </c>
      <c r="GE50" s="35" t="n">
        <v>0</v>
      </c>
      <c r="GF50" s="36">
        <f>IFERROR(GD50/(GE50*2.20462262185),0)</f>
        <v/>
      </c>
      <c r="GG50" s="35" t="n">
        <v>0</v>
      </c>
      <c r="GH50" s="35" t="n">
        <v>0</v>
      </c>
      <c r="GI50" s="36">
        <f>IFERROR(GG50/(GH50*2.20462262185),0)</f>
        <v/>
      </c>
      <c r="GJ50" s="35" t="n">
        <v>0</v>
      </c>
      <c r="GK50" s="35" t="n">
        <v>0</v>
      </c>
      <c r="GL50" s="36">
        <f>IFERROR(GJ50/(GK50*2.20462262185),0)</f>
        <v/>
      </c>
      <c r="GM50" s="35" t="n">
        <v>0</v>
      </c>
      <c r="GN50" s="35" t="n">
        <v>0</v>
      </c>
      <c r="GO50" s="36">
        <f>IFERROR(GM50/(GN50*2.20462262185),0)</f>
        <v/>
      </c>
      <c r="GP50" s="35" t="n">
        <v>3699</v>
      </c>
      <c r="GQ50" s="35" t="n">
        <v>4982</v>
      </c>
      <c r="GR50" s="36">
        <f>IFERROR(GP50/(GQ50*2.20462262185),0)</f>
        <v/>
      </c>
      <c r="GY50" s="35" t="n">
        <v>2148</v>
      </c>
      <c r="GZ50" s="35" t="n">
        <v>2722</v>
      </c>
      <c r="HA50" s="36">
        <f>IFERROR(GY50/(GZ50*2.20462262185),0)</f>
        <v/>
      </c>
      <c r="II50" s="35" t="n">
        <v>0</v>
      </c>
      <c r="IJ50" s="35" t="n">
        <v>0</v>
      </c>
      <c r="IK50" s="36">
        <f>IFERROR(II50/(IJ50*2.20462262185),0)</f>
        <v/>
      </c>
      <c r="IL50" s="35" t="n">
        <v>0</v>
      </c>
      <c r="IM50" s="35" t="n">
        <v>0</v>
      </c>
      <c r="IN50" s="36">
        <f>IFERROR(IL50/(IM50*2.20462262185),0)</f>
        <v/>
      </c>
      <c r="IO50" s="35" t="n">
        <v>0</v>
      </c>
      <c r="IP50" s="35" t="n">
        <v>0</v>
      </c>
      <c r="IQ50" s="36">
        <f>IFERROR(IO50/(IP50*2.20462262185),0)</f>
        <v/>
      </c>
      <c r="IR50" s="35" t="n">
        <v>0</v>
      </c>
      <c r="IS50" s="35" t="n">
        <v>0</v>
      </c>
      <c r="IT50" s="36">
        <f>IFERROR(IR50/(IS50*2.20462262185),0)</f>
        <v/>
      </c>
      <c r="IU50" s="35" t="n">
        <v>0</v>
      </c>
      <c r="IV50" s="35" t="n">
        <v>0</v>
      </c>
      <c r="IW50" s="36">
        <f>IFERROR(IU50/(IV50*2.20462262185),0)</f>
        <v/>
      </c>
      <c r="IX50" s="35" t="n">
        <v>2724</v>
      </c>
      <c r="IY50" s="35" t="n">
        <v>2270</v>
      </c>
      <c r="IZ50" s="36">
        <f>IFERROR(IX50/(IY50*2.20462262185),0)</f>
        <v/>
      </c>
    </row>
    <row r="51">
      <c r="A51" s="118" t="inlineStr">
        <is>
          <t>Barbados</t>
        </is>
      </c>
      <c r="B51" s="119">
        <f>SUM(I51,L51,O51,R51,U51,X51)</f>
        <v/>
      </c>
      <c r="C51" s="119">
        <f>SUM(J51,M51,P51,S51,V51,Y51)</f>
        <v/>
      </c>
      <c r="D51" s="120">
        <f>C51/1000000</f>
        <v/>
      </c>
      <c r="E51" s="120">
        <f>C51*2.20462262185/1000000</f>
        <v/>
      </c>
      <c r="F51" s="121">
        <f>IFERROR(B51/(C51/1000),0)</f>
        <v/>
      </c>
      <c r="G51" s="122">
        <f>IFERROR(B51/(C51*2.20462262185),0)</f>
        <v/>
      </c>
      <c r="BK51" s="35" t="n">
        <v>0</v>
      </c>
      <c r="BL51" s="35" t="n">
        <v>0</v>
      </c>
      <c r="BM51" s="36">
        <f>IFERROR(BK51/(BL51*2.20462262185),0)</f>
        <v/>
      </c>
      <c r="BN51" s="35" t="n">
        <v>0</v>
      </c>
      <c r="BO51" s="35" t="n">
        <v>0</v>
      </c>
      <c r="BP51" s="36">
        <f>IFERROR(BN51/(BO51*2.20462262185),0)</f>
        <v/>
      </c>
      <c r="BQ51" s="35" t="n">
        <v>0</v>
      </c>
      <c r="BR51" s="35" t="n">
        <v>0</v>
      </c>
      <c r="BS51" s="36">
        <f>IFERROR(BQ51/(BR51*2.20462262185),0)</f>
        <v/>
      </c>
      <c r="BT51" s="35" t="n">
        <v>0</v>
      </c>
      <c r="BU51" s="35" t="n">
        <v>0</v>
      </c>
      <c r="BV51" s="36">
        <f>IFERROR(BT51/(BU51*2.20462262185),0)</f>
        <v/>
      </c>
      <c r="BW51" s="35" t="n">
        <v>0</v>
      </c>
      <c r="BX51" s="35" t="n">
        <v>0</v>
      </c>
      <c r="BY51" s="36">
        <f>IFERROR(BW51/(BX51*2.20462262185),0)</f>
        <v/>
      </c>
      <c r="BZ51" s="35" t="n">
        <v>0</v>
      </c>
      <c r="CA51" s="35" t="n">
        <v>0</v>
      </c>
      <c r="CB51" s="36">
        <f>IFERROR(BZ51/(CA51*2.20462262185),0)</f>
        <v/>
      </c>
      <c r="CC51" s="35" t="n">
        <v>0</v>
      </c>
      <c r="CD51" s="35" t="n">
        <v>0</v>
      </c>
      <c r="CE51" s="36">
        <f>IFERROR(CC51/(CD51*2.20462262185),0)</f>
        <v/>
      </c>
      <c r="CF51" s="35" t="n">
        <v>0</v>
      </c>
      <c r="CG51" s="35" t="n">
        <v>0</v>
      </c>
      <c r="CH51" s="36">
        <f>IFERROR(CF51/(CG51*2.20462262185),0)</f>
        <v/>
      </c>
      <c r="CI51" s="35" t="n">
        <v>0</v>
      </c>
      <c r="CJ51" s="35" t="n">
        <v>0</v>
      </c>
      <c r="CK51" s="36">
        <f>IFERROR(CI51/(CJ51*2.20462262185),0)</f>
        <v/>
      </c>
      <c r="CL51" s="35" t="n">
        <v>9091</v>
      </c>
      <c r="CM51" s="35" t="n">
        <v>23298</v>
      </c>
      <c r="CN51" s="36">
        <f>IFERROR(CL51/(CM51*2.20462262185),0)</f>
        <v/>
      </c>
      <c r="GY51" s="35" t="n">
        <v>0</v>
      </c>
      <c r="GZ51" s="35" t="n">
        <v>0</v>
      </c>
      <c r="HA51" s="36">
        <f>IFERROR(GY51/(GZ51*2.20462262185),0)</f>
        <v/>
      </c>
      <c r="HB51" s="35" t="n">
        <v>0</v>
      </c>
      <c r="HC51" s="35" t="n">
        <v>0</v>
      </c>
      <c r="HD51" s="36">
        <f>IFERROR(HB51/(HC51*2.20462262185),0)</f>
        <v/>
      </c>
      <c r="HE51" s="35" t="n">
        <v>0</v>
      </c>
      <c r="HF51" s="35" t="n">
        <v>0</v>
      </c>
      <c r="HG51" s="36">
        <f>IFERROR(HE51/(HF51*2.20462262185),0)</f>
        <v/>
      </c>
      <c r="HH51" s="35" t="n">
        <v>0</v>
      </c>
      <c r="HI51" s="35" t="n">
        <v>0</v>
      </c>
      <c r="HJ51" s="36">
        <f>IFERROR(HH51/(HI51*2.20462262185),0)</f>
        <v/>
      </c>
      <c r="HK51" s="35" t="n">
        <v>0</v>
      </c>
      <c r="HL51" s="35" t="n">
        <v>0</v>
      </c>
      <c r="HM51" s="36">
        <f>IFERROR(HK51/(HL51*2.20462262185),0)</f>
        <v/>
      </c>
      <c r="HN51" s="35" t="n">
        <v>23944</v>
      </c>
      <c r="HO51" s="35" t="n">
        <v>79752</v>
      </c>
      <c r="HP51" s="36">
        <f>IFERROR(HN51/(HO51*2.20462262185),0)</f>
        <v/>
      </c>
      <c r="HQ51" s="35" t="n">
        <v>0</v>
      </c>
      <c r="HR51" s="35" t="n">
        <v>0</v>
      </c>
      <c r="HS51" s="36">
        <f>IFERROR(HQ51/(HR51*2.20462262185),0)</f>
        <v/>
      </c>
      <c r="HT51" s="35" t="n">
        <v>0</v>
      </c>
      <c r="HU51" s="35" t="n">
        <v>0</v>
      </c>
      <c r="HV51" s="36">
        <f>IFERROR(HT51/(HU51*2.20462262185),0)</f>
        <v/>
      </c>
      <c r="HW51" s="35" t="n">
        <v>0</v>
      </c>
      <c r="HX51" s="35" t="n">
        <v>0</v>
      </c>
      <c r="HY51" s="36">
        <f>IFERROR(HW51/(HX51*2.20462262185),0)</f>
        <v/>
      </c>
      <c r="HZ51" s="35" t="n">
        <v>10187</v>
      </c>
      <c r="IA51" s="35" t="n">
        <v>23970</v>
      </c>
      <c r="IB51" s="36">
        <f>IFERROR(HZ51/(IA51*2.20462262185),0)</f>
        <v/>
      </c>
      <c r="IC51" s="35" t="n">
        <v>0</v>
      </c>
      <c r="ID51" s="35" t="n">
        <v>0</v>
      </c>
      <c r="IE51" s="36">
        <f>IFERROR(IC51/(ID51*2.20462262185),0)</f>
        <v/>
      </c>
      <c r="IF51" s="35" t="n">
        <v>26897</v>
      </c>
      <c r="IG51" s="35" t="n">
        <v>61860</v>
      </c>
      <c r="IH51" s="36">
        <f>IFERROR(IF51/(IG51*2.20462262185),0)</f>
        <v/>
      </c>
      <c r="II51" s="35" t="n">
        <v>0</v>
      </c>
      <c r="IJ51" s="35" t="n">
        <v>0</v>
      </c>
      <c r="IK51" s="36">
        <f>IFERROR(II51/(IJ51*2.20462262185),0)</f>
        <v/>
      </c>
      <c r="IL51" s="35" t="n">
        <v>0</v>
      </c>
      <c r="IM51" s="35" t="n">
        <v>0</v>
      </c>
      <c r="IN51" s="36">
        <f>IFERROR(IL51/(IM51*2.20462262185),0)</f>
        <v/>
      </c>
      <c r="IO51" s="35" t="n">
        <v>0</v>
      </c>
      <c r="IP51" s="35" t="n">
        <v>0</v>
      </c>
      <c r="IQ51" s="36">
        <f>IFERROR(IO51/(IP51*2.20462262185),0)</f>
        <v/>
      </c>
      <c r="IR51" s="35" t="n">
        <v>0</v>
      </c>
      <c r="IS51" s="35" t="n">
        <v>0</v>
      </c>
      <c r="IT51" s="36">
        <f>IFERROR(IR51/(IS51*2.20462262185),0)</f>
        <v/>
      </c>
      <c r="IU51" s="35" t="n">
        <v>0</v>
      </c>
      <c r="IV51" s="35" t="n">
        <v>0</v>
      </c>
      <c r="IW51" s="36">
        <f>IFERROR(IU51/(IV51*2.20462262185),0)</f>
        <v/>
      </c>
      <c r="IX51" s="35" t="n">
        <v>0</v>
      </c>
      <c r="IY51" s="35" t="n">
        <v>0</v>
      </c>
      <c r="IZ51" s="36">
        <f>IFERROR(IX51/(IY51*2.20462262185),0)</f>
        <v/>
      </c>
      <c r="JA51" s="35" t="n">
        <v>6264</v>
      </c>
      <c r="JB51" s="35" t="n">
        <v>16930</v>
      </c>
      <c r="JC51" s="36">
        <f>IFERROR(JA51/(JB51*2.20462262185),0)</f>
        <v/>
      </c>
    </row>
    <row r="52">
      <c r="A52" s="118" t="inlineStr">
        <is>
          <t>Belarus</t>
        </is>
      </c>
      <c r="B52" s="119">
        <f>SUM(I52,L52,O52,R52,U52,X52)</f>
        <v/>
      </c>
      <c r="C52" s="119">
        <f>SUM(J52,M52,P52,S52,V52,Y52)</f>
        <v/>
      </c>
      <c r="D52" s="120">
        <f>C52/1000000</f>
        <v/>
      </c>
      <c r="E52" s="120">
        <f>C52*2.20462262185/1000000</f>
        <v/>
      </c>
      <c r="F52" s="121">
        <f>IFERROR(B52/(C52/1000),0)</f>
        <v/>
      </c>
      <c r="G52" s="122">
        <f>IFERROR(B52/(C52*2.20462262185),0)</f>
        <v/>
      </c>
      <c r="II52" s="35" t="n">
        <v>0</v>
      </c>
      <c r="IJ52" s="35" t="n">
        <v>0</v>
      </c>
      <c r="IK52" s="36">
        <f>IFERROR(II52/(IJ52*2.20462262185),0)</f>
        <v/>
      </c>
      <c r="IL52" s="35" t="n">
        <v>0</v>
      </c>
      <c r="IM52" s="35" t="n">
        <v>0</v>
      </c>
      <c r="IN52" s="36">
        <f>IFERROR(IL52/(IM52*2.20462262185),0)</f>
        <v/>
      </c>
      <c r="IO52" s="35" t="n">
        <v>0</v>
      </c>
      <c r="IP52" s="35" t="n">
        <v>0</v>
      </c>
      <c r="IQ52" s="36">
        <f>IFERROR(IO52/(IP52*2.20462262185),0)</f>
        <v/>
      </c>
      <c r="IR52" s="35" t="n">
        <v>200830</v>
      </c>
      <c r="IS52" s="35" t="n">
        <v>132328</v>
      </c>
      <c r="IT52" s="36">
        <f>IFERROR(IR52/(IS52*2.20462262185),0)</f>
        <v/>
      </c>
    </row>
    <row r="53">
      <c r="A53" s="118" t="inlineStr">
        <is>
          <t>Brazil</t>
        </is>
      </c>
      <c r="B53" s="119">
        <f>SUM(I53,L53,O53,R53,U53,X53)</f>
        <v/>
      </c>
      <c r="C53" s="119">
        <f>SUM(J53,M53,P53,S53,V53,Y53)</f>
        <v/>
      </c>
      <c r="D53" s="120">
        <f>C53/1000000</f>
        <v/>
      </c>
      <c r="E53" s="120">
        <f>C53*2.20462262185/1000000</f>
        <v/>
      </c>
      <c r="F53" s="121">
        <f>IFERROR(B53/(C53/1000),0)</f>
        <v/>
      </c>
      <c r="G53" s="122">
        <f>IFERROR(B53/(C53*2.20462262185),0)</f>
        <v/>
      </c>
      <c r="EE53" s="35" t="n">
        <v>0</v>
      </c>
      <c r="EF53" s="35" t="n">
        <v>0</v>
      </c>
      <c r="EG53" s="36">
        <f>IFERROR(EE53/(EF53*2.20462262185),0)</f>
        <v/>
      </c>
      <c r="EH53" s="35" t="n">
        <v>11170</v>
      </c>
      <c r="EI53" s="35" t="n">
        <v>6600</v>
      </c>
      <c r="EJ53" s="36">
        <f>IFERROR(EH53/(EI53*2.20462262185),0)</f>
        <v/>
      </c>
      <c r="EK53" s="35" t="n">
        <v>3768102</v>
      </c>
      <c r="EL53" s="35" t="n">
        <v>2627800</v>
      </c>
      <c r="EM53" s="36">
        <f>IFERROR(EK53/(EL53*2.20462262185),0)</f>
        <v/>
      </c>
      <c r="EN53" s="35" t="n">
        <v>0</v>
      </c>
      <c r="EO53" s="35" t="n">
        <v>0</v>
      </c>
      <c r="EP53" s="36">
        <f>IFERROR(EN53/(EO53*2.20462262185),0)</f>
        <v/>
      </c>
      <c r="EQ53" s="35" t="n">
        <v>4622087</v>
      </c>
      <c r="ER53" s="35" t="n">
        <v>2638400</v>
      </c>
      <c r="ES53" s="36">
        <f>IFERROR(EQ53/(ER53*2.20462262185),0)</f>
        <v/>
      </c>
      <c r="ET53" s="35" t="n">
        <v>7899981</v>
      </c>
      <c r="EU53" s="35" t="n">
        <v>4872600</v>
      </c>
      <c r="EV53" s="36">
        <f>IFERROR(ET53/(EU53*2.20462262185),0)</f>
        <v/>
      </c>
      <c r="EW53" s="35" t="n">
        <v>646835</v>
      </c>
      <c r="EX53" s="35" t="n">
        <v>466400</v>
      </c>
      <c r="EY53" s="36">
        <f>IFERROR(EW53/(EX53*2.20462262185),0)</f>
        <v/>
      </c>
      <c r="EZ53" s="35" t="n">
        <v>4447820</v>
      </c>
      <c r="FA53" s="35" t="n">
        <v>3418800</v>
      </c>
      <c r="FB53" s="36">
        <f>IFERROR(EZ53/(FA53*2.20462262185),0)</f>
        <v/>
      </c>
      <c r="FC53" s="35" t="n">
        <v>2833303</v>
      </c>
      <c r="FD53" s="35" t="n">
        <v>1845800</v>
      </c>
      <c r="FE53" s="36">
        <f>IFERROR(FC53/(FD53*2.20462262185),0)</f>
        <v/>
      </c>
      <c r="FF53" s="35" t="n">
        <v>1991486</v>
      </c>
      <c r="FG53" s="35" t="n">
        <v>1546000</v>
      </c>
      <c r="FH53" s="36">
        <f>IFERROR(FF53/(FG53*2.20462262185),0)</f>
        <v/>
      </c>
      <c r="FI53" s="35" t="n">
        <v>517060</v>
      </c>
      <c r="FJ53" s="35" t="n">
        <v>440000</v>
      </c>
      <c r="FK53" s="36">
        <f>IFERROR(FI53/(FJ53*2.20462262185),0)</f>
        <v/>
      </c>
      <c r="FO53" s="35" t="n">
        <v>0</v>
      </c>
      <c r="FP53" s="35" t="n">
        <v>0</v>
      </c>
      <c r="FQ53" s="36">
        <f>IFERROR(FO53/(FP53*2.20462262185),0)</f>
        <v/>
      </c>
      <c r="FR53" s="35" t="n">
        <v>528780</v>
      </c>
      <c r="FS53" s="35" t="n">
        <v>371450</v>
      </c>
      <c r="FT53" s="36">
        <f>IFERROR(FR53/(FS53*2.20462262185),0)</f>
        <v/>
      </c>
      <c r="FU53" s="35" t="n">
        <v>0</v>
      </c>
      <c r="FV53" s="35" t="n">
        <v>0</v>
      </c>
      <c r="FW53" s="36">
        <f>IFERROR(FU53/(FV53*2.20462262185),0)</f>
        <v/>
      </c>
      <c r="FX53" s="35" t="n">
        <v>27180</v>
      </c>
      <c r="FY53" s="35" t="n">
        <v>20948</v>
      </c>
      <c r="FZ53" s="36">
        <f>IFERROR(FX53/(FY53*2.20462262185),0)</f>
        <v/>
      </c>
      <c r="GA53" s="35" t="n">
        <v>4931958</v>
      </c>
      <c r="GB53" s="35" t="n">
        <v>4616800</v>
      </c>
      <c r="GC53" s="36">
        <f>IFERROR(GA53/(GB53*2.20462262185),0)</f>
        <v/>
      </c>
      <c r="GD53" s="35" t="n">
        <v>2277376</v>
      </c>
      <c r="GE53" s="35" t="n">
        <v>2120000</v>
      </c>
      <c r="GF53" s="36">
        <f>IFERROR(GD53/(GE53*2.20462262185),0)</f>
        <v/>
      </c>
      <c r="GG53" s="35" t="n">
        <v>5281670</v>
      </c>
      <c r="GH53" s="35" t="n">
        <v>4852800</v>
      </c>
      <c r="GI53" s="36">
        <f>IFERROR(GG53/(GH53*2.20462262185),0)</f>
        <v/>
      </c>
      <c r="GJ53" s="35" t="n">
        <v>3099470</v>
      </c>
      <c r="GK53" s="35" t="n">
        <v>2395200</v>
      </c>
      <c r="GL53" s="36">
        <f>IFERROR(GJ53/(GK53*2.20462262185),0)</f>
        <v/>
      </c>
      <c r="GM53" s="35" t="n">
        <v>568587</v>
      </c>
      <c r="GN53" s="35" t="n">
        <v>530000</v>
      </c>
      <c r="GO53" s="36">
        <f>IFERROR(GM53/(GN53*2.20462262185),0)</f>
        <v/>
      </c>
      <c r="GP53" s="35" t="n">
        <v>0</v>
      </c>
      <c r="GQ53" s="35" t="n">
        <v>0</v>
      </c>
      <c r="GR53" s="36">
        <f>IFERROR(GP53/(GQ53*2.20462262185),0)</f>
        <v/>
      </c>
      <c r="GS53" s="35" t="n">
        <v>0</v>
      </c>
      <c r="GT53" s="35" t="n">
        <v>0</v>
      </c>
      <c r="GU53" s="36">
        <f>IFERROR(GS53/(GT53*2.20462262185),0)</f>
        <v/>
      </c>
      <c r="GV53" s="35" t="n">
        <v>455100</v>
      </c>
      <c r="GW53" s="35" t="n">
        <v>612000</v>
      </c>
      <c r="GX53" s="36">
        <f>IFERROR(GV53/(GW53*2.20462262185),0)</f>
        <v/>
      </c>
      <c r="GY53" s="35" t="n">
        <v>1903948</v>
      </c>
      <c r="GZ53" s="35" t="n">
        <v>2662000</v>
      </c>
      <c r="HA53" s="36">
        <f>IFERROR(GY53/(GZ53*2.20462262185),0)</f>
        <v/>
      </c>
      <c r="HB53" s="35" t="n">
        <v>1599957</v>
      </c>
      <c r="HC53" s="35" t="n">
        <v>2200000</v>
      </c>
      <c r="HD53" s="36">
        <f>IFERROR(HB53/(HC53*2.20462262185),0)</f>
        <v/>
      </c>
      <c r="HE53" s="35" t="n">
        <v>1239038</v>
      </c>
      <c r="HF53" s="35" t="n">
        <v>1680400</v>
      </c>
      <c r="HG53" s="36">
        <f>IFERROR(HE53/(HF53*2.20462262185),0)</f>
        <v/>
      </c>
      <c r="HH53" s="35" t="n">
        <v>361274</v>
      </c>
      <c r="HI53" s="35" t="n">
        <v>466400</v>
      </c>
      <c r="HJ53" s="36">
        <f>IFERROR(HH53/(HI53*2.20462262185),0)</f>
        <v/>
      </c>
      <c r="HK53" s="35" t="n">
        <v>0</v>
      </c>
      <c r="HL53" s="35" t="n">
        <v>0</v>
      </c>
      <c r="HM53" s="36">
        <f>IFERROR(HK53/(HL53*2.20462262185),0)</f>
        <v/>
      </c>
      <c r="HN53" s="35" t="n">
        <v>663351</v>
      </c>
      <c r="HO53" s="35" t="n">
        <v>954000</v>
      </c>
      <c r="HP53" s="36">
        <f>IFERROR(HN53/(HO53*2.20462262185),0)</f>
        <v/>
      </c>
      <c r="HQ53" s="35" t="n">
        <v>734069</v>
      </c>
      <c r="HR53" s="35" t="n">
        <v>979000</v>
      </c>
      <c r="HS53" s="36">
        <f>IFERROR(HQ53/(HR53*2.20462262185),0)</f>
        <v/>
      </c>
      <c r="HT53" s="35" t="n">
        <v>818803</v>
      </c>
      <c r="HU53" s="35" t="n">
        <v>936000</v>
      </c>
      <c r="HV53" s="36">
        <f>IFERROR(HT53/(HU53*2.20462262185),0)</f>
        <v/>
      </c>
      <c r="HW53" s="35" t="n">
        <v>110880</v>
      </c>
      <c r="HX53" s="35" t="n">
        <v>132000</v>
      </c>
      <c r="HY53" s="36">
        <f>IFERROR(HW53/(HX53*2.20462262185),0)</f>
        <v/>
      </c>
      <c r="HZ53" s="35" t="n">
        <v>500860</v>
      </c>
      <c r="IA53" s="35" t="n">
        <v>508800</v>
      </c>
      <c r="IB53" s="36">
        <f>IFERROR(HZ53/(IA53*2.20462262185),0)</f>
        <v/>
      </c>
      <c r="IC53" s="35" t="n">
        <v>196596</v>
      </c>
      <c r="ID53" s="35" t="n">
        <v>190800</v>
      </c>
      <c r="IE53" s="36">
        <f>IFERROR(IC53/(ID53*2.20462262185),0)</f>
        <v/>
      </c>
      <c r="IF53" s="35" t="n">
        <v>327361</v>
      </c>
      <c r="IG53" s="35" t="n">
        <v>318000</v>
      </c>
      <c r="IH53" s="36">
        <f>IFERROR(IF53/(IG53*2.20462262185),0)</f>
        <v/>
      </c>
      <c r="II53" s="35" t="n">
        <v>0</v>
      </c>
      <c r="IJ53" s="35" t="n">
        <v>0</v>
      </c>
      <c r="IK53" s="36">
        <f>IFERROR(II53/(IJ53*2.20462262185),0)</f>
        <v/>
      </c>
      <c r="IL53" s="35" t="n">
        <v>1340200</v>
      </c>
      <c r="IM53" s="35" t="n">
        <v>1208400</v>
      </c>
      <c r="IN53" s="36">
        <f>IFERROR(IL53/(IM53*2.20462262185),0)</f>
        <v/>
      </c>
      <c r="IO53" s="35" t="n">
        <v>2138493</v>
      </c>
      <c r="IP53" s="35" t="n">
        <v>1971600</v>
      </c>
      <c r="IQ53" s="36">
        <f>IFERROR(IO53/(IP53*2.20462262185),0)</f>
        <v/>
      </c>
      <c r="IR53" s="35" t="n">
        <v>1627416</v>
      </c>
      <c r="IS53" s="35" t="n">
        <v>1484000</v>
      </c>
      <c r="IT53" s="36">
        <f>IFERROR(IR53/(IS53*2.20462262185),0)</f>
        <v/>
      </c>
      <c r="IU53" s="35" t="n">
        <v>1184730</v>
      </c>
      <c r="IV53" s="35" t="n">
        <v>1060000</v>
      </c>
      <c r="IW53" s="36">
        <f>IFERROR(IU53/(IV53*2.20462262185),0)</f>
        <v/>
      </c>
      <c r="IX53" s="35" t="n">
        <v>1197541</v>
      </c>
      <c r="IY53" s="35" t="n">
        <v>1017600</v>
      </c>
      <c r="IZ53" s="36">
        <f>IFERROR(IX53/(IY53*2.20462262185),0)</f>
        <v/>
      </c>
      <c r="JA53" s="35" t="n">
        <v>2324329</v>
      </c>
      <c r="JB53" s="35" t="n">
        <v>1908000</v>
      </c>
      <c r="JC53" s="36">
        <f>IFERROR(JA53/(JB53*2.20462262185),0)</f>
        <v/>
      </c>
      <c r="JD53" s="35" t="n">
        <v>2092319</v>
      </c>
      <c r="JE53" s="35" t="n">
        <v>1717200</v>
      </c>
      <c r="JF53" s="36">
        <f>IFERROR(JD53/(JE53*2.20462262185),0)</f>
        <v/>
      </c>
      <c r="JG53" s="35" t="n">
        <v>996843</v>
      </c>
      <c r="JH53" s="35" t="n">
        <v>826800</v>
      </c>
      <c r="JI53" s="36">
        <f>IFERROR(JG53/(JH53*2.20462262185),0)</f>
        <v/>
      </c>
      <c r="JJ53" s="35" t="n">
        <v>1782617</v>
      </c>
      <c r="JK53" s="35" t="n">
        <v>1526400</v>
      </c>
      <c r="JL53" s="36">
        <f>IFERROR(JJ53/(JK53*2.20462262185),0)</f>
        <v/>
      </c>
      <c r="JM53" s="35" t="n">
        <v>1563384</v>
      </c>
      <c r="JN53" s="35" t="n">
        <v>1314400</v>
      </c>
      <c r="JO53" s="36">
        <f>IFERROR(JM53/(JN53*2.20462262185),0)</f>
        <v/>
      </c>
    </row>
    <row r="54">
      <c r="A54" s="118" t="inlineStr">
        <is>
          <t>Chile</t>
        </is>
      </c>
      <c r="B54" s="119">
        <f>SUM(I54,L54,O54,R54,U54,X54)</f>
        <v/>
      </c>
      <c r="C54" s="119">
        <f>SUM(J54,M54,P54,S54,V54,Y54)</f>
        <v/>
      </c>
      <c r="D54" s="120">
        <f>C54/1000000</f>
        <v/>
      </c>
      <c r="E54" s="120">
        <f>C54*2.20462262185/1000000</f>
        <v/>
      </c>
      <c r="F54" s="121">
        <f>IFERROR(B54/(C54/1000),0)</f>
        <v/>
      </c>
      <c r="G54" s="122">
        <f>IFERROR(B54/(C54*2.20462262185),0)</f>
        <v/>
      </c>
      <c r="AA54" s="35" t="n">
        <v>11302</v>
      </c>
      <c r="AB54" s="35" t="n">
        <v>38748</v>
      </c>
      <c r="AC54" s="36">
        <f>IFERROR(AA54/(AB54*2.20462262185),0)</f>
        <v/>
      </c>
      <c r="AD54" s="35" t="n">
        <v>0</v>
      </c>
      <c r="AE54" s="35" t="n">
        <v>0</v>
      </c>
      <c r="AF54" s="36">
        <f>IFERROR(AD54/(AE54*2.20462262185),0)</f>
        <v/>
      </c>
      <c r="AG54" s="35" t="n">
        <v>0</v>
      </c>
      <c r="AH54" s="35" t="n">
        <v>0</v>
      </c>
      <c r="AI54" s="36">
        <f>IFERROR(AG54/(AH54*2.20462262185),0)</f>
        <v/>
      </c>
      <c r="AJ54" s="35" t="n">
        <v>5645</v>
      </c>
      <c r="AK54" s="35" t="n">
        <v>19448</v>
      </c>
      <c r="AL54" s="36">
        <f>IFERROR(AJ54/(AK54*2.20462262185),0)</f>
        <v/>
      </c>
      <c r="AM54" s="35" t="n">
        <v>0</v>
      </c>
      <c r="AN54" s="35" t="n">
        <v>0</v>
      </c>
      <c r="AO54" s="36">
        <f>IFERROR(AM54/(AN54*2.20462262185),0)</f>
        <v/>
      </c>
      <c r="AP54" s="35" t="n">
        <v>0</v>
      </c>
      <c r="AQ54" s="35" t="n">
        <v>0</v>
      </c>
      <c r="AR54" s="36">
        <f>IFERROR(AP54/(AQ54*2.20462262185),0)</f>
        <v/>
      </c>
      <c r="AS54" s="35" t="n">
        <v>0</v>
      </c>
      <c r="AT54" s="35" t="n">
        <v>0</v>
      </c>
      <c r="AU54" s="36">
        <f>IFERROR(AS54/(AT54*2.20462262185),0)</f>
        <v/>
      </c>
      <c r="AV54" s="35" t="n">
        <v>0</v>
      </c>
      <c r="AW54" s="35" t="n">
        <v>0</v>
      </c>
      <c r="AX54" s="36">
        <f>IFERROR(AV54/(AW54*2.20462262185),0)</f>
        <v/>
      </c>
      <c r="AY54" s="35" t="n">
        <v>0</v>
      </c>
      <c r="AZ54" s="35" t="n">
        <v>0</v>
      </c>
      <c r="BA54" s="36">
        <f>IFERROR(AY54/(AZ54*2.20462262185),0)</f>
        <v/>
      </c>
      <c r="BB54" s="35" t="n">
        <v>11076</v>
      </c>
      <c r="BC54" s="35" t="n">
        <v>37673</v>
      </c>
      <c r="BD54" s="36">
        <f>IFERROR(BB54/(BC54*2.20462262185),0)</f>
        <v/>
      </c>
      <c r="BK54" s="35" t="n">
        <v>0</v>
      </c>
      <c r="BL54" s="35" t="n">
        <v>0</v>
      </c>
      <c r="BM54" s="36">
        <f>IFERROR(BK54/(BL54*2.20462262185),0)</f>
        <v/>
      </c>
      <c r="BN54" s="35" t="n">
        <v>0</v>
      </c>
      <c r="BO54" s="35" t="n">
        <v>0</v>
      </c>
      <c r="BP54" s="36">
        <f>IFERROR(BN54/(BO54*2.20462262185),0)</f>
        <v/>
      </c>
      <c r="BQ54" s="35" t="n">
        <v>0</v>
      </c>
      <c r="BR54" s="35" t="n">
        <v>0</v>
      </c>
      <c r="BS54" s="36">
        <f>IFERROR(BQ54/(BR54*2.20462262185),0)</f>
        <v/>
      </c>
      <c r="BT54" s="35" t="n">
        <v>0</v>
      </c>
      <c r="BU54" s="35" t="n">
        <v>0</v>
      </c>
      <c r="BV54" s="36">
        <f>IFERROR(BT54/(BU54*2.20462262185),0)</f>
        <v/>
      </c>
      <c r="BW54" s="35" t="n">
        <v>0</v>
      </c>
      <c r="BX54" s="35" t="n">
        <v>0</v>
      </c>
      <c r="BY54" s="36">
        <f>IFERROR(BW54/(BX54*2.20462262185),0)</f>
        <v/>
      </c>
      <c r="BZ54" s="35" t="n">
        <v>0</v>
      </c>
      <c r="CA54" s="35" t="n">
        <v>0</v>
      </c>
      <c r="CB54" s="36">
        <f>IFERROR(BZ54/(CA54*2.20462262185),0)</f>
        <v/>
      </c>
      <c r="CC54" s="35" t="n">
        <v>0</v>
      </c>
      <c r="CD54" s="35" t="n">
        <v>0</v>
      </c>
      <c r="CE54" s="36">
        <f>IFERROR(CC54/(CD54*2.20462262185),0)</f>
        <v/>
      </c>
      <c r="CF54" s="35" t="n">
        <v>0</v>
      </c>
      <c r="CG54" s="35" t="n">
        <v>0</v>
      </c>
      <c r="CH54" s="36">
        <f>IFERROR(CF54/(CG54*2.20462262185),0)</f>
        <v/>
      </c>
      <c r="CI54" s="35" t="n">
        <v>0</v>
      </c>
      <c r="CJ54" s="35" t="n">
        <v>0</v>
      </c>
      <c r="CK54" s="36">
        <f>IFERROR(CI54/(CJ54*2.20462262185),0)</f>
        <v/>
      </c>
      <c r="CL54" s="35" t="n">
        <v>0</v>
      </c>
      <c r="CM54" s="35" t="n">
        <v>0</v>
      </c>
      <c r="CN54" s="36">
        <f>IFERROR(CL54/(CM54*2.20462262185),0)</f>
        <v/>
      </c>
      <c r="CO54" s="35" t="n">
        <v>11081</v>
      </c>
      <c r="CP54" s="35" t="n">
        <v>19800</v>
      </c>
      <c r="CQ54" s="36">
        <f>IFERROR(CO54/(CP54*2.20462262185),0)</f>
        <v/>
      </c>
      <c r="CU54" s="35" t="n">
        <v>0</v>
      </c>
      <c r="CV54" s="35" t="n">
        <v>0</v>
      </c>
      <c r="CW54" s="36">
        <f>IFERROR(CU54/(CV54*2.20462262185),0)</f>
        <v/>
      </c>
      <c r="CX54" s="35" t="n">
        <v>21801</v>
      </c>
      <c r="CY54" s="35" t="n">
        <v>53439</v>
      </c>
      <c r="CZ54" s="36">
        <f>IFERROR(CX54/(CY54*2.20462262185),0)</f>
        <v/>
      </c>
    </row>
    <row r="55">
      <c r="A55" s="118" t="inlineStr">
        <is>
          <t>Colombia</t>
        </is>
      </c>
      <c r="B55" s="119">
        <f>SUM(I55,L55,O55,R55,U55,X55)</f>
        <v/>
      </c>
      <c r="C55" s="119">
        <f>SUM(J55,M55,P55,S55,V55,Y55)</f>
        <v/>
      </c>
      <c r="D55" s="120">
        <f>C55/1000000</f>
        <v/>
      </c>
      <c r="E55" s="120">
        <f>C55*2.20462262185/1000000</f>
        <v/>
      </c>
      <c r="F55" s="121">
        <f>IFERROR(B55/(C55/1000),0)</f>
        <v/>
      </c>
      <c r="G55" s="122">
        <f>IFERROR(B55/(C55*2.20462262185),0)</f>
        <v/>
      </c>
      <c r="AA55" s="35" t="n">
        <v>217730</v>
      </c>
      <c r="AB55" s="35" t="n">
        <v>256200</v>
      </c>
      <c r="AC55" s="36">
        <f>IFERROR(AA55/(AB55*2.20462262185),0)</f>
        <v/>
      </c>
      <c r="AD55" s="35" t="n">
        <v>0</v>
      </c>
      <c r="AE55" s="35" t="n">
        <v>0</v>
      </c>
      <c r="AF55" s="36">
        <f>IFERROR(AD55/(AE55*2.20462262185),0)</f>
        <v/>
      </c>
      <c r="AG55" s="35" t="n">
        <v>205352</v>
      </c>
      <c r="AH55" s="35" t="n">
        <v>227057</v>
      </c>
      <c r="AI55" s="36">
        <f>IFERROR(AG55/(AH55*2.20462262185),0)</f>
        <v/>
      </c>
      <c r="AJ55" s="35" t="n">
        <v>633310</v>
      </c>
      <c r="AK55" s="35" t="n">
        <v>664425</v>
      </c>
      <c r="AL55" s="36">
        <f>IFERROR(AJ55/(AK55*2.20462262185),0)</f>
        <v/>
      </c>
      <c r="AM55" s="35" t="n">
        <v>57156</v>
      </c>
      <c r="AN55" s="35" t="n">
        <v>52882</v>
      </c>
      <c r="AO55" s="36">
        <f>IFERROR(AM55/(AN55*2.20462262185),0)</f>
        <v/>
      </c>
      <c r="AP55" s="35" t="n">
        <v>784983</v>
      </c>
      <c r="AQ55" s="35" t="n">
        <v>670929</v>
      </c>
      <c r="AR55" s="36">
        <f>IFERROR(AP55/(AQ55*2.20462262185),0)</f>
        <v/>
      </c>
      <c r="AS55" s="35" t="n">
        <v>514162</v>
      </c>
      <c r="AT55" s="35" t="n">
        <v>422066</v>
      </c>
      <c r="AU55" s="36">
        <f>IFERROR(AS55/(AT55*2.20462262185),0)</f>
        <v/>
      </c>
      <c r="AV55" s="35" t="n">
        <v>260020</v>
      </c>
      <c r="AW55" s="35" t="n">
        <v>199015</v>
      </c>
      <c r="AX55" s="36">
        <f>IFERROR(AV55/(AW55*2.20462262185),0)</f>
        <v/>
      </c>
      <c r="AY55" s="35" t="n">
        <v>777728</v>
      </c>
      <c r="AZ55" s="35" t="n">
        <v>623265</v>
      </c>
      <c r="BA55" s="36">
        <f>IFERROR(AY55/(AZ55*2.20462262185),0)</f>
        <v/>
      </c>
      <c r="BB55" s="35" t="n">
        <v>0</v>
      </c>
      <c r="BC55" s="35" t="n">
        <v>0</v>
      </c>
      <c r="BD55" s="36">
        <f>IFERROR(BB55/(BC55*2.20462262185),0)</f>
        <v/>
      </c>
      <c r="BE55" s="35" t="n">
        <v>249612</v>
      </c>
      <c r="BF55" s="35" t="n">
        <v>206900</v>
      </c>
      <c r="BG55" s="36">
        <f>IFERROR(BE55/(BF55*2.20462262185),0)</f>
        <v/>
      </c>
      <c r="BH55" s="35" t="n">
        <v>12611</v>
      </c>
      <c r="BI55" s="35" t="n">
        <v>21880</v>
      </c>
      <c r="BJ55" s="36">
        <f>IFERROR(BH55/(BI55*2.20462262185),0)</f>
        <v/>
      </c>
      <c r="BK55" s="35" t="n">
        <v>99435</v>
      </c>
      <c r="BL55" s="35" t="n">
        <v>88000</v>
      </c>
      <c r="BM55" s="36">
        <f>IFERROR(BK55/(BL55*2.20462262185),0)</f>
        <v/>
      </c>
      <c r="BN55" s="35" t="n">
        <v>85246</v>
      </c>
      <c r="BO55" s="35" t="n">
        <v>110000</v>
      </c>
      <c r="BP55" s="36">
        <f>IFERROR(BN55/(BO55*2.20462262185),0)</f>
        <v/>
      </c>
      <c r="BQ55" s="35" t="n">
        <v>33061</v>
      </c>
      <c r="BR55" s="35" t="n">
        <v>43880</v>
      </c>
      <c r="BS55" s="36">
        <f>IFERROR(BQ55/(BR55*2.20462262185),0)</f>
        <v/>
      </c>
      <c r="BT55" s="35" t="n">
        <v>62114</v>
      </c>
      <c r="BU55" s="35" t="n">
        <v>88730</v>
      </c>
      <c r="BV55" s="36">
        <f>IFERROR(BT55/(BU55*2.20462262185),0)</f>
        <v/>
      </c>
      <c r="BW55" s="35" t="n">
        <v>0</v>
      </c>
      <c r="BX55" s="35" t="n">
        <v>0</v>
      </c>
      <c r="BY55" s="36">
        <f>IFERROR(BW55/(BX55*2.20462262185),0)</f>
        <v/>
      </c>
      <c r="BZ55" s="35" t="n">
        <v>0</v>
      </c>
      <c r="CA55" s="35" t="n">
        <v>0</v>
      </c>
      <c r="CB55" s="36">
        <f>IFERROR(BZ55/(CA55*2.20462262185),0)</f>
        <v/>
      </c>
      <c r="CC55" s="35" t="n">
        <v>0</v>
      </c>
      <c r="CD55" s="35" t="n">
        <v>0</v>
      </c>
      <c r="CE55" s="36">
        <f>IFERROR(CC55/(CD55*2.20462262185),0)</f>
        <v/>
      </c>
      <c r="CF55" s="35" t="n">
        <v>9240</v>
      </c>
      <c r="CG55" s="35" t="n">
        <v>22120</v>
      </c>
      <c r="CH55" s="36">
        <f>IFERROR(CF55/(CG55*2.20462262185),0)</f>
        <v/>
      </c>
      <c r="CI55" s="35" t="n">
        <v>79891</v>
      </c>
      <c r="CJ55" s="35" t="n">
        <v>127980</v>
      </c>
      <c r="CK55" s="36">
        <f>IFERROR(CI55/(CJ55*2.20462262185),0)</f>
        <v/>
      </c>
      <c r="CL55" s="35" t="n">
        <v>47214</v>
      </c>
      <c r="CM55" s="35" t="n">
        <v>67080</v>
      </c>
      <c r="CN55" s="36">
        <f>IFERROR(CL55/(CM55*2.20462262185),0)</f>
        <v/>
      </c>
      <c r="CO55" s="35" t="n">
        <v>306540</v>
      </c>
      <c r="CP55" s="35" t="n">
        <v>336000</v>
      </c>
      <c r="CQ55" s="36">
        <f>IFERROR(CO55/(CP55*2.20462262185),0)</f>
        <v/>
      </c>
      <c r="CR55" s="35" t="n">
        <v>733549</v>
      </c>
      <c r="CS55" s="35" t="n">
        <v>817554</v>
      </c>
      <c r="CT55" s="36">
        <f>IFERROR(CR55/(CS55*2.20462262185),0)</f>
        <v/>
      </c>
      <c r="CU55" s="35" t="n">
        <v>397371</v>
      </c>
      <c r="CV55" s="35" t="n">
        <v>405031</v>
      </c>
      <c r="CW55" s="36">
        <f>IFERROR(CU55/(CV55*2.20462262185),0)</f>
        <v/>
      </c>
      <c r="CX55" s="35" t="n">
        <v>687755</v>
      </c>
      <c r="CY55" s="35" t="n">
        <v>791677</v>
      </c>
      <c r="CZ55" s="36">
        <f>IFERROR(CX55/(CY55*2.20462262185),0)</f>
        <v/>
      </c>
      <c r="DA55" s="35" t="n">
        <v>272650</v>
      </c>
      <c r="DB55" s="35" t="n">
        <v>329369</v>
      </c>
      <c r="DC55" s="36">
        <f>IFERROR(DA55/(DB55*2.20462262185),0)</f>
        <v/>
      </c>
      <c r="DD55" s="35" t="n">
        <v>151493</v>
      </c>
      <c r="DE55" s="35" t="n">
        <v>176165</v>
      </c>
      <c r="DF55" s="36">
        <f>IFERROR(DD55/(DE55*2.20462262185),0)</f>
        <v/>
      </c>
      <c r="DG55" s="35" t="n">
        <v>0</v>
      </c>
      <c r="DH55" s="35" t="n">
        <v>0</v>
      </c>
      <c r="DI55" s="36">
        <f>IFERROR(DG55/(DH55*2.20462262185),0)</f>
        <v/>
      </c>
      <c r="DJ55" s="35" t="n">
        <v>281310</v>
      </c>
      <c r="DK55" s="35" t="n">
        <v>298697</v>
      </c>
      <c r="DL55" s="36">
        <f>IFERROR(DJ55/(DK55*2.20462262185),0)</f>
        <v/>
      </c>
      <c r="DM55" s="35" t="n">
        <v>0</v>
      </c>
      <c r="DN55" s="35" t="n">
        <v>0</v>
      </c>
      <c r="DO55" s="36">
        <f>IFERROR(DM55/(DN55*2.20462262185),0)</f>
        <v/>
      </c>
      <c r="DP55" s="35" t="n">
        <v>449764</v>
      </c>
      <c r="DQ55" s="35" t="n">
        <v>458995</v>
      </c>
      <c r="DR55" s="36">
        <f>IFERROR(DP55/(DQ55*2.20462262185),0)</f>
        <v/>
      </c>
      <c r="DS55" s="35" t="n">
        <v>0</v>
      </c>
      <c r="DT55" s="35" t="n">
        <v>0</v>
      </c>
      <c r="DU55" s="36">
        <f>IFERROR(DS55/(DT55*2.20462262185),0)</f>
        <v/>
      </c>
      <c r="DV55" s="35" t="n">
        <v>118080</v>
      </c>
      <c r="DW55" s="35" t="n">
        <v>144000</v>
      </c>
      <c r="DX55" s="36">
        <f>IFERROR(DV55/(DW55*2.20462262185),0)</f>
        <v/>
      </c>
      <c r="EE55" s="35" t="n">
        <v>0</v>
      </c>
      <c r="EF55" s="35" t="n">
        <v>0</v>
      </c>
      <c r="EG55" s="36">
        <f>IFERROR(EE55/(EF55*2.20462262185),0)</f>
        <v/>
      </c>
      <c r="EH55" s="35" t="n">
        <v>9745</v>
      </c>
      <c r="EI55" s="35" t="n">
        <v>5955</v>
      </c>
      <c r="EJ55" s="36">
        <f>IFERROR(EH55/(EI55*2.20462262185),0)</f>
        <v/>
      </c>
      <c r="EK55" s="35" t="n">
        <v>0</v>
      </c>
      <c r="EL55" s="35" t="n">
        <v>0</v>
      </c>
      <c r="EM55" s="36">
        <f>IFERROR(EK55/(EL55*2.20462262185),0)</f>
        <v/>
      </c>
      <c r="EN55" s="35" t="n">
        <v>0</v>
      </c>
      <c r="EO55" s="35" t="n">
        <v>0</v>
      </c>
      <c r="EP55" s="36">
        <f>IFERROR(EN55/(EO55*2.20462262185),0)</f>
        <v/>
      </c>
      <c r="EQ55" s="35" t="n">
        <v>46971</v>
      </c>
      <c r="ER55" s="35" t="n">
        <v>22000</v>
      </c>
      <c r="ES55" s="36">
        <f>IFERROR(EQ55/(ER55*2.20462262185),0)</f>
        <v/>
      </c>
      <c r="ET55" s="35" t="n">
        <v>0</v>
      </c>
      <c r="EU55" s="35" t="n">
        <v>0</v>
      </c>
      <c r="EV55" s="36">
        <f>IFERROR(ET55/(EU55*2.20462262185),0)</f>
        <v/>
      </c>
      <c r="EW55" s="35" t="n">
        <v>23414</v>
      </c>
      <c r="EX55" s="35" t="n">
        <v>22000</v>
      </c>
      <c r="EY55" s="36">
        <f>IFERROR(EW55/(EX55*2.20462262185),0)</f>
        <v/>
      </c>
      <c r="EZ55" s="35" t="n">
        <v>0</v>
      </c>
      <c r="FA55" s="35" t="n">
        <v>0</v>
      </c>
      <c r="FB55" s="36">
        <f>IFERROR(EZ55/(FA55*2.20462262185),0)</f>
        <v/>
      </c>
      <c r="FC55" s="35" t="n">
        <v>0</v>
      </c>
      <c r="FD55" s="35" t="n">
        <v>0</v>
      </c>
      <c r="FE55" s="36">
        <f>IFERROR(FC55/(FD55*2.20462262185),0)</f>
        <v/>
      </c>
      <c r="FF55" s="35" t="n">
        <v>79920</v>
      </c>
      <c r="FG55" s="35" t="n">
        <v>54910</v>
      </c>
      <c r="FH55" s="36">
        <f>IFERROR(FF55/(FG55*2.20462262185),0)</f>
        <v/>
      </c>
      <c r="FI55" s="35" t="n">
        <v>221468</v>
      </c>
      <c r="FJ55" s="35" t="n">
        <v>148100</v>
      </c>
      <c r="FK55" s="36">
        <f>IFERROR(FI55/(FJ55*2.20462262185),0)</f>
        <v/>
      </c>
      <c r="FL55" s="35" t="n">
        <v>250700</v>
      </c>
      <c r="FM55" s="35" t="n">
        <v>172650</v>
      </c>
      <c r="FN55" s="36">
        <f>IFERROR(FL55/(FM55*2.20462262185),0)</f>
        <v/>
      </c>
      <c r="FO55" s="35" t="n">
        <v>141540</v>
      </c>
      <c r="FP55" s="35" t="n">
        <v>100000</v>
      </c>
      <c r="FQ55" s="36">
        <f>IFERROR(FO55/(FP55*2.20462262185),0)</f>
        <v/>
      </c>
      <c r="FR55" s="35" t="n">
        <v>135140</v>
      </c>
      <c r="FS55" s="35" t="n">
        <v>93760</v>
      </c>
      <c r="FT55" s="36">
        <f>IFERROR(FR55/(FS55*2.20462262185),0)</f>
        <v/>
      </c>
      <c r="FU55" s="35" t="n">
        <v>101790</v>
      </c>
      <c r="FV55" s="35" t="n">
        <v>70200</v>
      </c>
      <c r="FW55" s="36">
        <f>IFERROR(FU55/(FV55*2.20462262185),0)</f>
        <v/>
      </c>
      <c r="FX55" s="35" t="n">
        <v>389620</v>
      </c>
      <c r="FY55" s="35" t="n">
        <v>337580</v>
      </c>
      <c r="FZ55" s="36">
        <f>IFERROR(FX55/(FY55*2.20462262185),0)</f>
        <v/>
      </c>
      <c r="GA55" s="35" t="n">
        <v>139690</v>
      </c>
      <c r="GB55" s="35" t="n">
        <v>135200</v>
      </c>
      <c r="GC55" s="36">
        <f>IFERROR(GA55/(GB55*2.20462262185),0)</f>
        <v/>
      </c>
      <c r="GD55" s="35" t="n">
        <v>45080</v>
      </c>
      <c r="GE55" s="35" t="n">
        <v>4600</v>
      </c>
      <c r="GF55" s="36">
        <f>IFERROR(GD55/(GE55*2.20462262185),0)</f>
        <v/>
      </c>
      <c r="GG55" s="35" t="n">
        <v>37720</v>
      </c>
      <c r="GH55" s="35" t="n">
        <v>46160</v>
      </c>
      <c r="GI55" s="36">
        <f>IFERROR(GG55/(GH55*2.20462262185),0)</f>
        <v/>
      </c>
      <c r="GJ55" s="35" t="n">
        <v>153583</v>
      </c>
      <c r="GK55" s="35" t="n">
        <v>178000</v>
      </c>
      <c r="GL55" s="36">
        <f>IFERROR(GJ55/(GK55*2.20462262185),0)</f>
        <v/>
      </c>
      <c r="II55" s="35" t="n">
        <v>0</v>
      </c>
      <c r="IJ55" s="35" t="n">
        <v>0</v>
      </c>
      <c r="IK55" s="36">
        <f>IFERROR(II55/(IJ55*2.20462262185),0)</f>
        <v/>
      </c>
      <c r="IL55" s="35" t="n">
        <v>0</v>
      </c>
      <c r="IM55" s="35" t="n">
        <v>0</v>
      </c>
      <c r="IN55" s="36">
        <f>IFERROR(IL55/(IM55*2.20462262185),0)</f>
        <v/>
      </c>
      <c r="IO55" s="35" t="n">
        <v>0</v>
      </c>
      <c r="IP55" s="35" t="n">
        <v>0</v>
      </c>
      <c r="IQ55" s="36">
        <f>IFERROR(IO55/(IP55*2.20462262185),0)</f>
        <v/>
      </c>
      <c r="IR55" s="35" t="n">
        <v>0</v>
      </c>
      <c r="IS55" s="35" t="n">
        <v>0</v>
      </c>
      <c r="IT55" s="36">
        <f>IFERROR(IR55/(IS55*2.20462262185),0)</f>
        <v/>
      </c>
      <c r="IU55" s="35" t="n">
        <v>0</v>
      </c>
      <c r="IV55" s="35" t="n">
        <v>0</v>
      </c>
      <c r="IW55" s="36">
        <f>IFERROR(IU55/(IV55*2.20462262185),0)</f>
        <v/>
      </c>
      <c r="IX55" s="35" t="n">
        <v>5349</v>
      </c>
      <c r="IY55" s="35" t="n">
        <v>17538</v>
      </c>
      <c r="IZ55" s="36">
        <f>IFERROR(IX55/(IY55*2.20462262185),0)</f>
        <v/>
      </c>
      <c r="JA55" s="35" t="n">
        <v>35846</v>
      </c>
      <c r="JB55" s="35" t="n">
        <v>122204</v>
      </c>
      <c r="JC55" s="36">
        <f>IFERROR(JA55/(JB55*2.20462262185),0)</f>
        <v/>
      </c>
    </row>
    <row r="56">
      <c r="A56" s="118" t="inlineStr">
        <is>
          <t>Costa Rica</t>
        </is>
      </c>
      <c r="B56" s="119">
        <f>SUM(I56,L56,O56,R56,U56,X56)</f>
        <v/>
      </c>
      <c r="C56" s="119">
        <f>SUM(J56,M56,P56,S56,V56,Y56)</f>
        <v/>
      </c>
      <c r="D56" s="120">
        <f>C56/1000000</f>
        <v/>
      </c>
      <c r="E56" s="120">
        <f>C56*2.20462262185/1000000</f>
        <v/>
      </c>
      <c r="F56" s="121">
        <f>IFERROR(B56/(C56/1000),0)</f>
        <v/>
      </c>
      <c r="G56" s="122">
        <f>IFERROR(B56/(C56*2.20462262185),0)</f>
        <v/>
      </c>
      <c r="AA56" s="35" t="n">
        <v>0</v>
      </c>
      <c r="AB56" s="35" t="n">
        <v>0</v>
      </c>
      <c r="AC56" s="36">
        <f>IFERROR(AA56/(AB56*2.20462262185),0)</f>
        <v/>
      </c>
      <c r="AD56" s="35" t="n">
        <v>0</v>
      </c>
      <c r="AE56" s="35" t="n">
        <v>0</v>
      </c>
      <c r="AF56" s="36">
        <f>IFERROR(AD56/(AE56*2.20462262185),0)</f>
        <v/>
      </c>
      <c r="AG56" s="35" t="n">
        <v>0</v>
      </c>
      <c r="AH56" s="35" t="n">
        <v>0</v>
      </c>
      <c r="AI56" s="36">
        <f>IFERROR(AG56/(AH56*2.20462262185),0)</f>
        <v/>
      </c>
      <c r="AJ56" s="35" t="n">
        <v>0</v>
      </c>
      <c r="AK56" s="35" t="n">
        <v>0</v>
      </c>
      <c r="AL56" s="36">
        <f>IFERROR(AJ56/(AK56*2.20462262185),0)</f>
        <v/>
      </c>
      <c r="AM56" s="35" t="n">
        <v>0</v>
      </c>
      <c r="AN56" s="35" t="n">
        <v>0</v>
      </c>
      <c r="AO56" s="36">
        <f>IFERROR(AM56/(AN56*2.20462262185),0)</f>
        <v/>
      </c>
      <c r="AP56" s="35" t="n">
        <v>0</v>
      </c>
      <c r="AQ56" s="35" t="n">
        <v>0</v>
      </c>
      <c r="AR56" s="36">
        <f>IFERROR(AP56/(AQ56*2.20462262185),0)</f>
        <v/>
      </c>
      <c r="AS56" s="35" t="n">
        <v>9992</v>
      </c>
      <c r="AT56" s="35" t="n">
        <v>19592</v>
      </c>
      <c r="AU56" s="36">
        <f>IFERROR(AS56/(AT56*2.20462262185),0)</f>
        <v/>
      </c>
      <c r="AV56" s="35" t="n">
        <v>0</v>
      </c>
      <c r="AW56" s="35" t="n">
        <v>0</v>
      </c>
      <c r="AX56" s="36">
        <f>IFERROR(AV56/(AW56*2.20462262185),0)</f>
        <v/>
      </c>
      <c r="AY56" s="35" t="n">
        <v>0</v>
      </c>
      <c r="AZ56" s="35" t="n">
        <v>0</v>
      </c>
      <c r="BA56" s="36">
        <f>IFERROR(AY56/(AZ56*2.20462262185),0)</f>
        <v/>
      </c>
      <c r="BB56" s="35" t="n">
        <v>7077</v>
      </c>
      <c r="BC56" s="35" t="n">
        <v>19271</v>
      </c>
      <c r="BD56" s="36">
        <f>IFERROR(BB56/(BC56*2.20462262185),0)</f>
        <v/>
      </c>
      <c r="BK56" s="35" t="n">
        <v>0</v>
      </c>
      <c r="BL56" s="35" t="n">
        <v>0</v>
      </c>
      <c r="BM56" s="36">
        <f>IFERROR(BK56/(BL56*2.20462262185),0)</f>
        <v/>
      </c>
      <c r="BN56" s="35" t="n">
        <v>0</v>
      </c>
      <c r="BO56" s="35" t="n">
        <v>0</v>
      </c>
      <c r="BP56" s="36">
        <f>IFERROR(BN56/(BO56*2.20462262185),0)</f>
        <v/>
      </c>
      <c r="BQ56" s="35" t="n">
        <v>0</v>
      </c>
      <c r="BR56" s="35" t="n">
        <v>0</v>
      </c>
      <c r="BS56" s="36">
        <f>IFERROR(BQ56/(BR56*2.20462262185),0)</f>
        <v/>
      </c>
      <c r="BT56" s="35" t="n">
        <v>6851</v>
      </c>
      <c r="BU56" s="35" t="n">
        <v>19204</v>
      </c>
      <c r="BV56" s="36">
        <f>IFERROR(BT56/(BU56*2.20462262185),0)</f>
        <v/>
      </c>
      <c r="BW56" s="35" t="n">
        <v>0</v>
      </c>
      <c r="BX56" s="35" t="n">
        <v>0</v>
      </c>
      <c r="BY56" s="36">
        <f>IFERROR(BW56/(BX56*2.20462262185),0)</f>
        <v/>
      </c>
      <c r="BZ56" s="35" t="n">
        <v>12795</v>
      </c>
      <c r="CA56" s="35" t="n">
        <v>38104</v>
      </c>
      <c r="CB56" s="36">
        <f>IFERROR(BZ56/(CA56*2.20462262185),0)</f>
        <v/>
      </c>
      <c r="CC56" s="35" t="n">
        <v>0</v>
      </c>
      <c r="CD56" s="35" t="n">
        <v>0</v>
      </c>
      <c r="CE56" s="36">
        <f>IFERROR(CC56/(CD56*2.20462262185),0)</f>
        <v/>
      </c>
      <c r="CF56" s="35" t="n">
        <v>0</v>
      </c>
      <c r="CG56" s="35" t="n">
        <v>0</v>
      </c>
      <c r="CH56" s="36">
        <f>IFERROR(CF56/(CG56*2.20462262185),0)</f>
        <v/>
      </c>
      <c r="CI56" s="35" t="n">
        <v>6383</v>
      </c>
      <c r="CJ56" s="35" t="n">
        <v>19010</v>
      </c>
      <c r="CK56" s="36">
        <f>IFERROR(CI56/(CJ56*2.20462262185),0)</f>
        <v/>
      </c>
      <c r="CL56" s="35" t="n">
        <v>0</v>
      </c>
      <c r="CM56" s="35" t="n">
        <v>0</v>
      </c>
      <c r="CN56" s="36">
        <f>IFERROR(CL56/(CM56*2.20462262185),0)</f>
        <v/>
      </c>
      <c r="CO56" s="35" t="n">
        <v>6353</v>
      </c>
      <c r="CP56" s="35" t="n">
        <v>18923</v>
      </c>
      <c r="CQ56" s="36">
        <f>IFERROR(CO56/(CP56*2.20462262185),0)</f>
        <v/>
      </c>
      <c r="CU56" s="35" t="n">
        <v>0</v>
      </c>
      <c r="CV56" s="35" t="n">
        <v>0</v>
      </c>
      <c r="CW56" s="36">
        <f>IFERROR(CU56/(CV56*2.20462262185),0)</f>
        <v/>
      </c>
      <c r="CX56" s="35" t="n">
        <v>14797</v>
      </c>
      <c r="CY56" s="35" t="n">
        <v>6123</v>
      </c>
      <c r="CZ56" s="36">
        <f>IFERROR(CX56/(CY56*2.20462262185),0)</f>
        <v/>
      </c>
      <c r="GY56" s="35" t="n">
        <v>0</v>
      </c>
      <c r="GZ56" s="35" t="n">
        <v>0</v>
      </c>
      <c r="HA56" s="36">
        <f>IFERROR(GY56/(GZ56*2.20462262185),0)</f>
        <v/>
      </c>
      <c r="HB56" s="35" t="n">
        <v>0</v>
      </c>
      <c r="HC56" s="35" t="n">
        <v>0</v>
      </c>
      <c r="HD56" s="36">
        <f>IFERROR(HB56/(HC56*2.20462262185),0)</f>
        <v/>
      </c>
      <c r="HE56" s="35" t="n">
        <v>0</v>
      </c>
      <c r="HF56" s="35" t="n">
        <v>0</v>
      </c>
      <c r="HG56" s="36">
        <f>IFERROR(HE56/(HF56*2.20462262185),0)</f>
        <v/>
      </c>
      <c r="HH56" s="35" t="n">
        <v>0</v>
      </c>
      <c r="HI56" s="35" t="n">
        <v>0</v>
      </c>
      <c r="HJ56" s="36">
        <f>IFERROR(HH56/(HI56*2.20462262185),0)</f>
        <v/>
      </c>
      <c r="HK56" s="35" t="n">
        <v>0</v>
      </c>
      <c r="HL56" s="35" t="n">
        <v>0</v>
      </c>
      <c r="HM56" s="36">
        <f>IFERROR(HK56/(HL56*2.20462262185),0)</f>
        <v/>
      </c>
      <c r="HN56" s="35" t="n">
        <v>0</v>
      </c>
      <c r="HO56" s="35" t="n">
        <v>0</v>
      </c>
      <c r="HP56" s="36">
        <f>IFERROR(HN56/(HO56*2.20462262185),0)</f>
        <v/>
      </c>
      <c r="HQ56" s="35" t="n">
        <v>0</v>
      </c>
      <c r="HR56" s="35" t="n">
        <v>0</v>
      </c>
      <c r="HS56" s="36">
        <f>IFERROR(HQ56/(HR56*2.20462262185),0)</f>
        <v/>
      </c>
      <c r="HT56" s="35" t="n">
        <v>0</v>
      </c>
      <c r="HU56" s="35" t="n">
        <v>0</v>
      </c>
      <c r="HV56" s="36">
        <f>IFERROR(HT56/(HU56*2.20462262185),0)</f>
        <v/>
      </c>
      <c r="HW56" s="35" t="n">
        <v>0</v>
      </c>
      <c r="HX56" s="35" t="n">
        <v>0</v>
      </c>
      <c r="HY56" s="36">
        <f>IFERROR(HW56/(HX56*2.20462262185),0)</f>
        <v/>
      </c>
      <c r="HZ56" s="35" t="n">
        <v>7376</v>
      </c>
      <c r="IA56" s="35" t="n">
        <v>17909</v>
      </c>
      <c r="IB56" s="36">
        <f>IFERROR(HZ56/(IA56*2.20462262185),0)</f>
        <v/>
      </c>
      <c r="II56" s="35" t="n">
        <v>0</v>
      </c>
      <c r="IJ56" s="35" t="n">
        <v>0</v>
      </c>
      <c r="IK56" s="36">
        <f>IFERROR(II56/(IJ56*2.20462262185),0)</f>
        <v/>
      </c>
      <c r="IL56" s="35" t="n">
        <v>0</v>
      </c>
      <c r="IM56" s="35" t="n">
        <v>0</v>
      </c>
      <c r="IN56" s="36">
        <f>IFERROR(IL56/(IM56*2.20462262185),0)</f>
        <v/>
      </c>
      <c r="IO56" s="35" t="n">
        <v>0</v>
      </c>
      <c r="IP56" s="35" t="n">
        <v>0</v>
      </c>
      <c r="IQ56" s="36">
        <f>IFERROR(IO56/(IP56*2.20462262185),0)</f>
        <v/>
      </c>
      <c r="IR56" s="35" t="n">
        <v>7226</v>
      </c>
      <c r="IS56" s="35" t="n">
        <v>17824</v>
      </c>
      <c r="IT56" s="36">
        <f>IFERROR(IR56/(IS56*2.20462262185),0)</f>
        <v/>
      </c>
      <c r="IU56" s="35" t="n">
        <v>0</v>
      </c>
      <c r="IV56" s="35" t="n">
        <v>0</v>
      </c>
      <c r="IW56" s="36">
        <f>IFERROR(IU56/(IV56*2.20462262185),0)</f>
        <v/>
      </c>
      <c r="IX56" s="35" t="n">
        <v>0</v>
      </c>
      <c r="IY56" s="35" t="n">
        <v>0</v>
      </c>
      <c r="IZ56" s="36">
        <f>IFERROR(IX56/(IY56*2.20462262185),0)</f>
        <v/>
      </c>
      <c r="JA56" s="35" t="n">
        <v>8327</v>
      </c>
      <c r="JB56" s="35" t="n">
        <v>18197</v>
      </c>
      <c r="JC56" s="36">
        <f>IFERROR(JA56/(JB56*2.20462262185),0)</f>
        <v/>
      </c>
      <c r="JD56" s="35" t="n">
        <v>0</v>
      </c>
      <c r="JE56" s="35" t="n">
        <v>0</v>
      </c>
      <c r="JF56" s="36">
        <f>IFERROR(JD56/(JE56*2.20462262185),0)</f>
        <v/>
      </c>
      <c r="JG56" s="35" t="n">
        <v>0</v>
      </c>
      <c r="JH56" s="35" t="n">
        <v>0</v>
      </c>
      <c r="JI56" s="36">
        <f>IFERROR(JG56/(JH56*2.20462262185),0)</f>
        <v/>
      </c>
      <c r="JJ56" s="35" t="n">
        <v>0</v>
      </c>
      <c r="JK56" s="35" t="n">
        <v>0</v>
      </c>
      <c r="JL56" s="36">
        <f>IFERROR(JJ56/(JK56*2.20462262185),0)</f>
        <v/>
      </c>
      <c r="JM56" s="35" t="n">
        <v>7667</v>
      </c>
      <c r="JN56" s="35" t="n">
        <v>17750</v>
      </c>
      <c r="JO56" s="36">
        <f>IFERROR(JM56/(JN56*2.20462262185),0)</f>
        <v/>
      </c>
    </row>
    <row r="57">
      <c r="A57" s="118" t="inlineStr">
        <is>
          <t>Finland</t>
        </is>
      </c>
      <c r="B57" s="119">
        <f>SUM(I57,L57,O57,R57,U57,X57)</f>
        <v/>
      </c>
      <c r="C57" s="119">
        <f>SUM(J57,M57,P57,S57,V57,Y57)</f>
        <v/>
      </c>
      <c r="D57" s="120">
        <f>C57/1000000</f>
        <v/>
      </c>
      <c r="E57" s="120">
        <f>C57*2.20462262185/1000000</f>
        <v/>
      </c>
      <c r="F57" s="121">
        <f>IFERROR(B57/(C57/1000),0)</f>
        <v/>
      </c>
      <c r="G57" s="122">
        <f>IFERROR(B57/(C57*2.20462262185),0)</f>
        <v/>
      </c>
      <c r="GY57" s="35" t="n">
        <v>0</v>
      </c>
      <c r="GZ57" s="35" t="n">
        <v>0</v>
      </c>
      <c r="HA57" s="36">
        <f>IFERROR(GY57/(GZ57*2.20462262185),0)</f>
        <v/>
      </c>
      <c r="HB57" s="35" t="n">
        <v>0</v>
      </c>
      <c r="HC57" s="35" t="n">
        <v>0</v>
      </c>
      <c r="HD57" s="36">
        <f>IFERROR(HB57/(HC57*2.20462262185),0)</f>
        <v/>
      </c>
      <c r="HE57" s="35" t="n">
        <v>0</v>
      </c>
      <c r="HF57" s="35" t="n">
        <v>0</v>
      </c>
      <c r="HG57" s="36">
        <f>IFERROR(HE57/(HF57*2.20462262185),0)</f>
        <v/>
      </c>
      <c r="HH57" s="35" t="n">
        <v>0</v>
      </c>
      <c r="HI57" s="35" t="n">
        <v>0</v>
      </c>
      <c r="HJ57" s="36">
        <f>IFERROR(HH57/(HI57*2.20462262185),0)</f>
        <v/>
      </c>
      <c r="HK57" s="35" t="n">
        <v>0</v>
      </c>
      <c r="HL57" s="35" t="n">
        <v>0</v>
      </c>
      <c r="HM57" s="36">
        <f>IFERROR(HK57/(HL57*2.20462262185),0)</f>
        <v/>
      </c>
      <c r="HN57" s="35" t="n">
        <v>0</v>
      </c>
      <c r="HO57" s="35" t="n">
        <v>0</v>
      </c>
      <c r="HP57" s="36">
        <f>IFERROR(HN57/(HO57*2.20462262185),0)</f>
        <v/>
      </c>
      <c r="HQ57" s="35" t="n">
        <v>0</v>
      </c>
      <c r="HR57" s="35" t="n">
        <v>0</v>
      </c>
      <c r="HS57" s="36">
        <f>IFERROR(HQ57/(HR57*2.20462262185),0)</f>
        <v/>
      </c>
      <c r="HT57" s="35" t="n">
        <v>0</v>
      </c>
      <c r="HU57" s="35" t="n">
        <v>0</v>
      </c>
      <c r="HV57" s="36">
        <f>IFERROR(HT57/(HU57*2.20462262185),0)</f>
        <v/>
      </c>
      <c r="HW57" s="35" t="n">
        <v>0</v>
      </c>
      <c r="HX57" s="35" t="n">
        <v>0</v>
      </c>
      <c r="HY57" s="36">
        <f>IFERROR(HW57/(HX57*2.20462262185),0)</f>
        <v/>
      </c>
      <c r="HZ57" s="35" t="n">
        <v>883</v>
      </c>
      <c r="IA57" s="35" t="n">
        <v>4</v>
      </c>
      <c r="IB57" s="36">
        <f>IFERROR(HZ57/(IA57*2.20462262185),0)</f>
        <v/>
      </c>
    </row>
    <row r="58">
      <c r="A58" s="118" t="inlineStr">
        <is>
          <t>Ghana</t>
        </is>
      </c>
      <c r="B58" s="119">
        <f>SUM(I58,L58,O58,R58,U58,X58)</f>
        <v/>
      </c>
      <c r="C58" s="119">
        <f>SUM(J58,M58,P58,S58,V58,Y58)</f>
        <v/>
      </c>
      <c r="D58" s="120">
        <f>C58/1000000</f>
        <v/>
      </c>
      <c r="E58" s="120">
        <f>C58*2.20462262185/1000000</f>
        <v/>
      </c>
      <c r="F58" s="121">
        <f>IFERROR(B58/(C58/1000),0)</f>
        <v/>
      </c>
      <c r="G58" s="122">
        <f>IFERROR(B58/(C58*2.20462262185),0)</f>
        <v/>
      </c>
      <c r="AA58" s="35" t="n">
        <v>0</v>
      </c>
      <c r="AB58" s="35" t="n">
        <v>0</v>
      </c>
      <c r="AC58" s="36">
        <f>IFERROR(AA58/(AB58*2.20462262185),0)</f>
        <v/>
      </c>
      <c r="AD58" s="35" t="n">
        <v>68994</v>
      </c>
      <c r="AE58" s="35" t="n">
        <v>111843</v>
      </c>
      <c r="AF58" s="36">
        <f>IFERROR(AD58/(AE58*2.20462262185),0)</f>
        <v/>
      </c>
      <c r="AG58" s="35" t="n">
        <v>0</v>
      </c>
      <c r="AH58" s="35" t="n">
        <v>0</v>
      </c>
      <c r="AI58" s="36">
        <f>IFERROR(AG58/(AH58*2.20462262185),0)</f>
        <v/>
      </c>
      <c r="AJ58" s="35" t="n">
        <v>0</v>
      </c>
      <c r="AK58" s="35" t="n">
        <v>0</v>
      </c>
      <c r="AL58" s="36">
        <f>IFERROR(AJ58/(AK58*2.20462262185),0)</f>
        <v/>
      </c>
      <c r="AM58" s="35" t="n">
        <v>78784</v>
      </c>
      <c r="AN58" s="35" t="n">
        <v>165110</v>
      </c>
      <c r="AO58" s="36">
        <f>IFERROR(AM58/(AN58*2.20462262185),0)</f>
        <v/>
      </c>
      <c r="AP58" s="35" t="n">
        <v>0</v>
      </c>
      <c r="AQ58" s="35" t="n">
        <v>0</v>
      </c>
      <c r="AR58" s="36">
        <f>IFERROR(AP58/(AQ58*2.20462262185),0)</f>
        <v/>
      </c>
      <c r="AS58" s="35" t="n">
        <v>67947</v>
      </c>
      <c r="AT58" s="35" t="n">
        <v>115720</v>
      </c>
      <c r="AU58" s="36">
        <f>IFERROR(AS58/(AT58*2.20462262185),0)</f>
        <v/>
      </c>
      <c r="AV58" s="35" t="n">
        <v>0</v>
      </c>
      <c r="AW58" s="35" t="n">
        <v>0</v>
      </c>
      <c r="AX58" s="36">
        <f>IFERROR(AV58/(AW58*2.20462262185),0)</f>
        <v/>
      </c>
      <c r="AY58" s="35" t="n">
        <v>0</v>
      </c>
      <c r="AZ58" s="35" t="n">
        <v>0</v>
      </c>
      <c r="BA58" s="36">
        <f>IFERROR(AY58/(AZ58*2.20462262185),0)</f>
        <v/>
      </c>
      <c r="BB58" s="35" t="n">
        <v>0</v>
      </c>
      <c r="BC58" s="35" t="n">
        <v>0</v>
      </c>
      <c r="BD58" s="36">
        <f>IFERROR(BB58/(BC58*2.20462262185),0)</f>
        <v/>
      </c>
      <c r="BE58" s="35" t="n">
        <v>0</v>
      </c>
      <c r="BF58" s="35" t="n">
        <v>0</v>
      </c>
      <c r="BG58" s="36">
        <f>IFERROR(BE58/(BF58*2.20462262185),0)</f>
        <v/>
      </c>
      <c r="BH58" s="35" t="n">
        <v>155454</v>
      </c>
      <c r="BI58" s="35" t="n">
        <v>244560</v>
      </c>
      <c r="BJ58" s="36">
        <f>IFERROR(BH58/(BI58*2.20462262185),0)</f>
        <v/>
      </c>
      <c r="BK58" s="35" t="n">
        <v>0</v>
      </c>
      <c r="BL58" s="35" t="n">
        <v>0</v>
      </c>
      <c r="BM58" s="36">
        <f>IFERROR(BK58/(BL58*2.20462262185),0)</f>
        <v/>
      </c>
      <c r="BN58" s="35" t="n">
        <v>97541</v>
      </c>
      <c r="BO58" s="35" t="n">
        <v>167960</v>
      </c>
      <c r="BP58" s="36">
        <f>IFERROR(BN58/(BO58*2.20462262185),0)</f>
        <v/>
      </c>
      <c r="BQ58" s="35" t="n">
        <v>81421</v>
      </c>
      <c r="BR58" s="35" t="n">
        <v>123950</v>
      </c>
      <c r="BS58" s="36">
        <f>IFERROR(BQ58/(BR58*2.20462262185),0)</f>
        <v/>
      </c>
      <c r="BT58" s="35" t="n">
        <v>63482</v>
      </c>
      <c r="BU58" s="35" t="n">
        <v>98310</v>
      </c>
      <c r="BV58" s="36">
        <f>IFERROR(BT58/(BU58*2.20462262185),0)</f>
        <v/>
      </c>
      <c r="BW58" s="35" t="n">
        <v>0</v>
      </c>
      <c r="BX58" s="35" t="n">
        <v>0</v>
      </c>
      <c r="BY58" s="36">
        <f>IFERROR(BW58/(BX58*2.20462262185),0)</f>
        <v/>
      </c>
      <c r="BZ58" s="35" t="n">
        <v>0</v>
      </c>
      <c r="CA58" s="35" t="n">
        <v>0</v>
      </c>
      <c r="CB58" s="36">
        <f>IFERROR(BZ58/(CA58*2.20462262185),0)</f>
        <v/>
      </c>
      <c r="CC58" s="35" t="n">
        <v>0</v>
      </c>
      <c r="CD58" s="35" t="n">
        <v>0</v>
      </c>
      <c r="CE58" s="36">
        <f>IFERROR(CC58/(CD58*2.20462262185),0)</f>
        <v/>
      </c>
      <c r="CF58" s="35" t="n">
        <v>0</v>
      </c>
      <c r="CG58" s="35" t="n">
        <v>0</v>
      </c>
      <c r="CH58" s="36">
        <f>IFERROR(CF58/(CG58*2.20462262185),0)</f>
        <v/>
      </c>
      <c r="CI58" s="35" t="n">
        <v>0</v>
      </c>
      <c r="CJ58" s="35" t="n">
        <v>0</v>
      </c>
      <c r="CK58" s="36">
        <f>IFERROR(CI58/(CJ58*2.20462262185),0)</f>
        <v/>
      </c>
      <c r="CL58" s="35" t="n">
        <v>20090</v>
      </c>
      <c r="CM58" s="35" t="n">
        <v>44120</v>
      </c>
      <c r="CN58" s="36">
        <f>IFERROR(CL58/(CM58*2.20462262185),0)</f>
        <v/>
      </c>
      <c r="CO58" s="35" t="n">
        <v>20023</v>
      </c>
      <c r="CP58" s="35" t="n">
        <v>36530</v>
      </c>
      <c r="CQ58" s="36">
        <f>IFERROR(CO58/(CP58*2.20462262185),0)</f>
        <v/>
      </c>
    </row>
    <row r="59">
      <c r="A59" s="118" t="inlineStr">
        <is>
          <t>Haiti</t>
        </is>
      </c>
      <c r="B59" s="119">
        <f>SUM(I59,L59,O59,R59,U59,X59)</f>
        <v/>
      </c>
      <c r="C59" s="119">
        <f>SUM(J59,M59,P59,S59,V59,Y59)</f>
        <v/>
      </c>
      <c r="D59" s="120">
        <f>C59/1000000</f>
        <v/>
      </c>
      <c r="E59" s="120">
        <f>C59*2.20462262185/1000000</f>
        <v/>
      </c>
      <c r="F59" s="121">
        <f>IFERROR(B59/(C59/1000),0)</f>
        <v/>
      </c>
      <c r="G59" s="122">
        <f>IFERROR(B59/(C59*2.20462262185),0)</f>
        <v/>
      </c>
      <c r="AA59" s="35" t="n">
        <v>0</v>
      </c>
      <c r="AB59" s="35" t="n">
        <v>0</v>
      </c>
      <c r="AC59" s="36">
        <f>IFERROR(AA59/(AB59*2.20462262185),0)</f>
        <v/>
      </c>
      <c r="AD59" s="35" t="n">
        <v>0</v>
      </c>
      <c r="AE59" s="35" t="n">
        <v>0</v>
      </c>
      <c r="AF59" s="36">
        <f>IFERROR(AD59/(AE59*2.20462262185),0)</f>
        <v/>
      </c>
      <c r="AG59" s="35" t="n">
        <v>0</v>
      </c>
      <c r="AH59" s="35" t="n">
        <v>0</v>
      </c>
      <c r="AI59" s="36">
        <f>IFERROR(AG59/(AH59*2.20462262185),0)</f>
        <v/>
      </c>
      <c r="AJ59" s="35" t="n">
        <v>0</v>
      </c>
      <c r="AK59" s="35" t="n">
        <v>0</v>
      </c>
      <c r="AL59" s="36">
        <f>IFERROR(AJ59/(AK59*2.20462262185),0)</f>
        <v/>
      </c>
      <c r="AM59" s="35" t="n">
        <v>0</v>
      </c>
      <c r="AN59" s="35" t="n">
        <v>0</v>
      </c>
      <c r="AO59" s="36">
        <f>IFERROR(AM59/(AN59*2.20462262185),0)</f>
        <v/>
      </c>
      <c r="AP59" s="35" t="n">
        <v>0</v>
      </c>
      <c r="AQ59" s="35" t="n">
        <v>0</v>
      </c>
      <c r="AR59" s="36">
        <f>IFERROR(AP59/(AQ59*2.20462262185),0)</f>
        <v/>
      </c>
      <c r="AS59" s="35" t="n">
        <v>0</v>
      </c>
      <c r="AT59" s="35" t="n">
        <v>0</v>
      </c>
      <c r="AU59" s="36">
        <f>IFERROR(AS59/(AT59*2.20462262185),0)</f>
        <v/>
      </c>
      <c r="AV59" s="35" t="n">
        <v>9053</v>
      </c>
      <c r="AW59" s="35" t="n">
        <v>16786</v>
      </c>
      <c r="AX59" s="36">
        <f>IFERROR(AV59/(AW59*2.20462262185),0)</f>
        <v/>
      </c>
      <c r="BK59" s="35" t="n">
        <v>0</v>
      </c>
      <c r="BL59" s="35" t="n">
        <v>0</v>
      </c>
      <c r="BM59" s="36">
        <f>IFERROR(BK59/(BL59*2.20462262185),0)</f>
        <v/>
      </c>
      <c r="BN59" s="35" t="n">
        <v>0</v>
      </c>
      <c r="BO59" s="35" t="n">
        <v>0</v>
      </c>
      <c r="BP59" s="36">
        <f>IFERROR(BN59/(BO59*2.20462262185),0)</f>
        <v/>
      </c>
      <c r="BQ59" s="35" t="n">
        <v>0</v>
      </c>
      <c r="BR59" s="35" t="n">
        <v>0</v>
      </c>
      <c r="BS59" s="36">
        <f>IFERROR(BQ59/(BR59*2.20462262185),0)</f>
        <v/>
      </c>
      <c r="BT59" s="35" t="n">
        <v>0</v>
      </c>
      <c r="BU59" s="35" t="n">
        <v>0</v>
      </c>
      <c r="BV59" s="36">
        <f>IFERROR(BT59/(BU59*2.20462262185),0)</f>
        <v/>
      </c>
      <c r="BW59" s="35" t="n">
        <v>0</v>
      </c>
      <c r="BX59" s="35" t="n">
        <v>0</v>
      </c>
      <c r="BY59" s="36">
        <f>IFERROR(BW59/(BX59*2.20462262185),0)</f>
        <v/>
      </c>
      <c r="BZ59" s="35" t="n">
        <v>31229</v>
      </c>
      <c r="CA59" s="35" t="n">
        <v>52722</v>
      </c>
      <c r="CB59" s="36">
        <f>IFERROR(BZ59/(CA59*2.20462262185),0)</f>
        <v/>
      </c>
      <c r="CC59" s="35" t="n">
        <v>0</v>
      </c>
      <c r="CD59" s="35" t="n">
        <v>0</v>
      </c>
      <c r="CE59" s="36">
        <f>IFERROR(CC59/(CD59*2.20462262185),0)</f>
        <v/>
      </c>
      <c r="CF59" s="35" t="n">
        <v>0</v>
      </c>
      <c r="CG59" s="35" t="n">
        <v>0</v>
      </c>
      <c r="CH59" s="36">
        <f>IFERROR(CF59/(CG59*2.20462262185),0)</f>
        <v/>
      </c>
      <c r="CI59" s="35" t="n">
        <v>0</v>
      </c>
      <c r="CJ59" s="35" t="n">
        <v>0</v>
      </c>
      <c r="CK59" s="36">
        <f>IFERROR(CI59/(CJ59*2.20462262185),0)</f>
        <v/>
      </c>
      <c r="CL59" s="35" t="n">
        <v>46990</v>
      </c>
      <c r="CM59" s="35" t="n">
        <v>65383</v>
      </c>
      <c r="CN59" s="36">
        <f>IFERROR(CL59/(CM59*2.20462262185),0)</f>
        <v/>
      </c>
      <c r="CO59" s="35" t="n">
        <v>5319</v>
      </c>
      <c r="CP59" s="35" t="n">
        <v>19556</v>
      </c>
      <c r="CQ59" s="36">
        <f>IFERROR(CO59/(CP59*2.20462262185),0)</f>
        <v/>
      </c>
      <c r="CR59" s="35" t="n">
        <v>11751</v>
      </c>
      <c r="CS59" s="35" t="n">
        <v>34133</v>
      </c>
      <c r="CT59" s="36">
        <f>IFERROR(CR59/(CS59*2.20462262185),0)</f>
        <v/>
      </c>
      <c r="CU59" s="35" t="n">
        <v>38463</v>
      </c>
      <c r="CV59" s="35" t="n">
        <v>71828</v>
      </c>
      <c r="CW59" s="36">
        <f>IFERROR(CU59/(CV59*2.20462262185),0)</f>
        <v/>
      </c>
      <c r="CX59" s="35" t="n">
        <v>22099</v>
      </c>
      <c r="CY59" s="35" t="n">
        <v>54491</v>
      </c>
      <c r="CZ59" s="36">
        <f>IFERROR(CX59/(CY59*2.20462262185),0)</f>
        <v/>
      </c>
      <c r="DA59" s="35" t="n">
        <v>25119</v>
      </c>
      <c r="DB59" s="35" t="n">
        <v>52854</v>
      </c>
      <c r="DC59" s="36">
        <f>IFERROR(DA59/(DB59*2.20462262185),0)</f>
        <v/>
      </c>
      <c r="DD59" s="35" t="n">
        <v>84126</v>
      </c>
      <c r="DE59" s="35" t="n">
        <v>184309</v>
      </c>
      <c r="DF59" s="36">
        <f>IFERROR(DD59/(DE59*2.20462262185),0)</f>
        <v/>
      </c>
      <c r="GY59" s="35" t="n">
        <v>0</v>
      </c>
      <c r="GZ59" s="35" t="n">
        <v>0</v>
      </c>
      <c r="HA59" s="36">
        <f>IFERROR(GY59/(GZ59*2.20462262185),0)</f>
        <v/>
      </c>
      <c r="HB59" s="35" t="n">
        <v>0</v>
      </c>
      <c r="HC59" s="35" t="n">
        <v>0</v>
      </c>
      <c r="HD59" s="36">
        <f>IFERROR(HB59/(HC59*2.20462262185),0)</f>
        <v/>
      </c>
      <c r="HE59" s="35" t="n">
        <v>7851</v>
      </c>
      <c r="HF59" s="35" t="n">
        <v>18472</v>
      </c>
      <c r="HG59" s="36">
        <f>IFERROR(HE59/(HF59*2.20462262185),0)</f>
        <v/>
      </c>
      <c r="HH59" s="35" t="n">
        <v>8002</v>
      </c>
      <c r="HI59" s="35" t="n">
        <v>19052</v>
      </c>
      <c r="HJ59" s="36">
        <f>IFERROR(HH59/(HI59*2.20462262185),0)</f>
        <v/>
      </c>
      <c r="HK59" s="35" t="n">
        <v>2309</v>
      </c>
      <c r="HL59" s="35" t="n">
        <v>955</v>
      </c>
      <c r="HM59" s="36">
        <f>IFERROR(HK59/(HL59*2.20462262185),0)</f>
        <v/>
      </c>
      <c r="HN59" s="35" t="n">
        <v>11451</v>
      </c>
      <c r="HO59" s="35" t="n">
        <v>18704</v>
      </c>
      <c r="HP59" s="36">
        <f>IFERROR(HN59/(HO59*2.20462262185),0)</f>
        <v/>
      </c>
      <c r="HQ59" s="35" t="n">
        <v>12324</v>
      </c>
      <c r="HR59" s="35" t="n">
        <v>58700</v>
      </c>
      <c r="HS59" s="36">
        <f>IFERROR(HQ59/(HR59*2.20462262185),0)</f>
        <v/>
      </c>
      <c r="HT59" s="35" t="n">
        <v>0</v>
      </c>
      <c r="HU59" s="35" t="n">
        <v>0</v>
      </c>
      <c r="HV59" s="36">
        <f>IFERROR(HT59/(HU59*2.20462262185),0)</f>
        <v/>
      </c>
      <c r="HW59" s="35" t="n">
        <v>0</v>
      </c>
      <c r="HX59" s="35" t="n">
        <v>0</v>
      </c>
      <c r="HY59" s="36">
        <f>IFERROR(HW59/(HX59*2.20462262185),0)</f>
        <v/>
      </c>
      <c r="HZ59" s="35" t="n">
        <v>0</v>
      </c>
      <c r="IA59" s="35" t="n">
        <v>0</v>
      </c>
      <c r="IB59" s="36">
        <f>IFERROR(HZ59/(IA59*2.20462262185),0)</f>
        <v/>
      </c>
      <c r="IC59" s="35" t="n">
        <v>18283</v>
      </c>
      <c r="ID59" s="35" t="n">
        <v>38901</v>
      </c>
      <c r="IE59" s="36">
        <f>IFERROR(IC59/(ID59*2.20462262185),0)</f>
        <v/>
      </c>
      <c r="IF59" s="35" t="n">
        <v>17932</v>
      </c>
      <c r="IG59" s="35" t="n">
        <v>38154</v>
      </c>
      <c r="IH59" s="36">
        <f>IFERROR(IF59/(IG59*2.20462262185),0)</f>
        <v/>
      </c>
      <c r="II59" s="35" t="n">
        <v>0</v>
      </c>
      <c r="IJ59" s="35" t="n">
        <v>0</v>
      </c>
      <c r="IK59" s="36">
        <f>IFERROR(II59/(IJ59*2.20462262185),0)</f>
        <v/>
      </c>
      <c r="IL59" s="35" t="n">
        <v>0</v>
      </c>
      <c r="IM59" s="35" t="n">
        <v>0</v>
      </c>
      <c r="IN59" s="36">
        <f>IFERROR(IL59/(IM59*2.20462262185),0)</f>
        <v/>
      </c>
      <c r="IO59" s="35" t="n">
        <v>10000</v>
      </c>
      <c r="IP59" s="35" t="n">
        <v>19000</v>
      </c>
      <c r="IQ59" s="36">
        <f>IFERROR(IO59/(IP59*2.20462262185),0)</f>
        <v/>
      </c>
      <c r="IR59" s="35" t="n">
        <v>9995</v>
      </c>
      <c r="IS59" s="35" t="n">
        <v>19000</v>
      </c>
      <c r="IT59" s="36">
        <f>IFERROR(IR59/(IS59*2.20462262185),0)</f>
        <v/>
      </c>
    </row>
    <row r="60">
      <c r="A60" s="118" t="inlineStr">
        <is>
          <t>Jamaica</t>
        </is>
      </c>
      <c r="B60" s="119">
        <f>SUM(I60,L60,O60,R60,U60,X60)</f>
        <v/>
      </c>
      <c r="C60" s="119">
        <f>SUM(J60,M60,P60,S60,V60,Y60)</f>
        <v/>
      </c>
      <c r="D60" s="120">
        <f>C60/1000000</f>
        <v/>
      </c>
      <c r="E60" s="120">
        <f>C60*2.20462262185/1000000</f>
        <v/>
      </c>
      <c r="F60" s="121">
        <f>IFERROR(B60/(C60/1000),0)</f>
        <v/>
      </c>
      <c r="G60" s="122">
        <f>IFERROR(B60/(C60*2.20462262185),0)</f>
        <v/>
      </c>
      <c r="AA60" s="35" t="n">
        <v>0</v>
      </c>
      <c r="AB60" s="35" t="n">
        <v>0</v>
      </c>
      <c r="AC60" s="36">
        <f>IFERROR(AA60/(AB60*2.20462262185),0)</f>
        <v/>
      </c>
      <c r="AD60" s="35" t="n">
        <v>0</v>
      </c>
      <c r="AE60" s="35" t="n">
        <v>0</v>
      </c>
      <c r="AF60" s="36">
        <f>IFERROR(AD60/(AE60*2.20462262185),0)</f>
        <v/>
      </c>
      <c r="AG60" s="35" t="n">
        <v>0</v>
      </c>
      <c r="AH60" s="35" t="n">
        <v>0</v>
      </c>
      <c r="AI60" s="36">
        <f>IFERROR(AG60/(AH60*2.20462262185),0)</f>
        <v/>
      </c>
      <c r="AJ60" s="35" t="n">
        <v>0</v>
      </c>
      <c r="AK60" s="35" t="n">
        <v>0</v>
      </c>
      <c r="AL60" s="36">
        <f>IFERROR(AJ60/(AK60*2.20462262185),0)</f>
        <v/>
      </c>
      <c r="AM60" s="35" t="n">
        <v>0</v>
      </c>
      <c r="AN60" s="35" t="n">
        <v>0</v>
      </c>
      <c r="AO60" s="36">
        <f>IFERROR(AM60/(AN60*2.20462262185),0)</f>
        <v/>
      </c>
      <c r="AP60" s="35" t="n">
        <v>0</v>
      </c>
      <c r="AQ60" s="35" t="n">
        <v>0</v>
      </c>
      <c r="AR60" s="36">
        <f>IFERROR(AP60/(AQ60*2.20462262185),0)</f>
        <v/>
      </c>
      <c r="AS60" s="35" t="n">
        <v>0</v>
      </c>
      <c r="AT60" s="35" t="n">
        <v>0</v>
      </c>
      <c r="AU60" s="36">
        <f>IFERROR(AS60/(AT60*2.20462262185),0)</f>
        <v/>
      </c>
      <c r="AV60" s="35" t="n">
        <v>0</v>
      </c>
      <c r="AW60" s="35" t="n">
        <v>0</v>
      </c>
      <c r="AX60" s="36">
        <f>IFERROR(AV60/(AW60*2.20462262185),0)</f>
        <v/>
      </c>
      <c r="AY60" s="35" t="n">
        <v>0</v>
      </c>
      <c r="AZ60" s="35" t="n">
        <v>0</v>
      </c>
      <c r="BA60" s="36">
        <f>IFERROR(AY60/(AZ60*2.20462262185),0)</f>
        <v/>
      </c>
      <c r="BB60" s="35" t="n">
        <v>4602</v>
      </c>
      <c r="BC60" s="35" t="n">
        <v>11834</v>
      </c>
      <c r="BD60" s="36">
        <f>IFERROR(BB60/(BC60*2.20462262185),0)</f>
        <v/>
      </c>
      <c r="BK60" s="35" t="n">
        <v>0</v>
      </c>
      <c r="BL60" s="35" t="n">
        <v>0</v>
      </c>
      <c r="BM60" s="36">
        <f>IFERROR(BK60/(BL60*2.20462262185),0)</f>
        <v/>
      </c>
      <c r="BN60" s="35" t="n">
        <v>0</v>
      </c>
      <c r="BO60" s="35" t="n">
        <v>0</v>
      </c>
      <c r="BP60" s="36">
        <f>IFERROR(BN60/(BO60*2.20462262185),0)</f>
        <v/>
      </c>
      <c r="BQ60" s="35" t="n">
        <v>0</v>
      </c>
      <c r="BR60" s="35" t="n">
        <v>0</v>
      </c>
      <c r="BS60" s="36">
        <f>IFERROR(BQ60/(BR60*2.20462262185),0)</f>
        <v/>
      </c>
      <c r="BT60" s="35" t="n">
        <v>0</v>
      </c>
      <c r="BU60" s="35" t="n">
        <v>0</v>
      </c>
      <c r="BV60" s="36">
        <f>IFERROR(BT60/(BU60*2.20462262185),0)</f>
        <v/>
      </c>
      <c r="BW60" s="35" t="n">
        <v>0</v>
      </c>
      <c r="BX60" s="35" t="n">
        <v>0</v>
      </c>
      <c r="BY60" s="36">
        <f>IFERROR(BW60/(BX60*2.20462262185),0)</f>
        <v/>
      </c>
      <c r="BZ60" s="35" t="n">
        <v>0</v>
      </c>
      <c r="CA60" s="35" t="n">
        <v>0</v>
      </c>
      <c r="CB60" s="36">
        <f>IFERROR(BZ60/(CA60*2.20462262185),0)</f>
        <v/>
      </c>
      <c r="CC60" s="35" t="n">
        <v>3787</v>
      </c>
      <c r="CD60" s="35" t="n">
        <v>13770</v>
      </c>
      <c r="CE60" s="36">
        <f>IFERROR(CC60/(CD60*2.20462262185),0)</f>
        <v/>
      </c>
      <c r="CF60" s="35" t="n">
        <v>9366</v>
      </c>
      <c r="CG60" s="35" t="n">
        <v>15000</v>
      </c>
      <c r="CH60" s="36">
        <f>IFERROR(CF60/(CG60*2.20462262185),0)</f>
        <v/>
      </c>
      <c r="CI60" s="35" t="n">
        <v>0</v>
      </c>
      <c r="CJ60" s="35" t="n">
        <v>0</v>
      </c>
      <c r="CK60" s="36">
        <f>IFERROR(CI60/(CJ60*2.20462262185),0)</f>
        <v/>
      </c>
      <c r="CL60" s="35" t="n">
        <v>0</v>
      </c>
      <c r="CM60" s="35" t="n">
        <v>0</v>
      </c>
      <c r="CN60" s="36">
        <f>IFERROR(CL60/(CM60*2.20462262185),0)</f>
        <v/>
      </c>
      <c r="CO60" s="35" t="n">
        <v>8857</v>
      </c>
      <c r="CP60" s="35" t="n">
        <v>15710</v>
      </c>
      <c r="CQ60" s="36">
        <f>IFERROR(CO60/(CP60*2.20462262185),0)</f>
        <v/>
      </c>
      <c r="CU60" s="35" t="n">
        <v>8656</v>
      </c>
      <c r="CV60" s="35" t="n">
        <v>15710</v>
      </c>
      <c r="CW60" s="36">
        <f>IFERROR(CU60/(CV60*2.20462262185),0)</f>
        <v/>
      </c>
      <c r="GY60" s="35" t="n">
        <v>0</v>
      </c>
      <c r="GZ60" s="35" t="n">
        <v>0</v>
      </c>
      <c r="HA60" s="36">
        <f>IFERROR(GY60/(GZ60*2.20462262185),0)</f>
        <v/>
      </c>
      <c r="HB60" s="35" t="n">
        <v>0</v>
      </c>
      <c r="HC60" s="35" t="n">
        <v>0</v>
      </c>
      <c r="HD60" s="36">
        <f>IFERROR(HB60/(HC60*2.20462262185),0)</f>
        <v/>
      </c>
      <c r="HE60" s="35" t="n">
        <v>0</v>
      </c>
      <c r="HF60" s="35" t="n">
        <v>0</v>
      </c>
      <c r="HG60" s="36">
        <f>IFERROR(HE60/(HF60*2.20462262185),0)</f>
        <v/>
      </c>
      <c r="HH60" s="35" t="n">
        <v>29505</v>
      </c>
      <c r="HI60" s="35" t="n">
        <v>46834</v>
      </c>
      <c r="HJ60" s="36">
        <f>IFERROR(HH60/(HI60*2.20462262185),0)</f>
        <v/>
      </c>
      <c r="HK60" s="35" t="n">
        <v>38896</v>
      </c>
      <c r="HL60" s="35" t="n">
        <v>64892</v>
      </c>
      <c r="HM60" s="36">
        <f>IFERROR(HK60/(HL60*2.20462262185),0)</f>
        <v/>
      </c>
      <c r="HN60" s="35" t="n">
        <v>85142</v>
      </c>
      <c r="HO60" s="35" t="n">
        <v>117394</v>
      </c>
      <c r="HP60" s="36">
        <f>IFERROR(HN60/(HO60*2.20462262185),0)</f>
        <v/>
      </c>
      <c r="HQ60" s="35" t="n">
        <v>0</v>
      </c>
      <c r="HR60" s="35" t="n">
        <v>0</v>
      </c>
      <c r="HS60" s="36">
        <f>IFERROR(HQ60/(HR60*2.20462262185),0)</f>
        <v/>
      </c>
      <c r="HT60" s="35" t="n">
        <v>0</v>
      </c>
      <c r="HU60" s="35" t="n">
        <v>0</v>
      </c>
      <c r="HV60" s="36">
        <f>IFERROR(HT60/(HU60*2.20462262185),0)</f>
        <v/>
      </c>
      <c r="HW60" s="35" t="n">
        <v>83227</v>
      </c>
      <c r="HX60" s="35" t="n">
        <v>110959</v>
      </c>
      <c r="HY60" s="36">
        <f>IFERROR(HW60/(HX60*2.20462262185),0)</f>
        <v/>
      </c>
      <c r="HZ60" s="35" t="n">
        <v>13871</v>
      </c>
      <c r="IA60" s="35" t="n">
        <v>22373</v>
      </c>
      <c r="IB60" s="36">
        <f>IFERROR(HZ60/(IA60*2.20462262185),0)</f>
        <v/>
      </c>
      <c r="II60" s="35" t="n">
        <v>0</v>
      </c>
      <c r="IJ60" s="35" t="n">
        <v>0</v>
      </c>
      <c r="IK60" s="36">
        <f>IFERROR(II60/(IJ60*2.20462262185),0)</f>
        <v/>
      </c>
      <c r="IL60" s="35" t="n">
        <v>34128</v>
      </c>
      <c r="IM60" s="35" t="n">
        <v>44905</v>
      </c>
      <c r="IN60" s="36">
        <f>IFERROR(IL60/(IM60*2.20462262185),0)</f>
        <v/>
      </c>
      <c r="IO60" s="35" t="n">
        <v>82072</v>
      </c>
      <c r="IP60" s="35" t="n">
        <v>111230</v>
      </c>
      <c r="IQ60" s="36">
        <f>IFERROR(IO60/(IP60*2.20462262185),0)</f>
        <v/>
      </c>
      <c r="IR60" s="35" t="n">
        <v>52372</v>
      </c>
      <c r="IS60" s="35" t="n">
        <v>67359</v>
      </c>
      <c r="IT60" s="36">
        <f>IFERROR(IR60/(IS60*2.20462262185),0)</f>
        <v/>
      </c>
      <c r="IU60" s="35" t="n">
        <v>14408</v>
      </c>
      <c r="IV60" s="35" t="n">
        <v>22086</v>
      </c>
      <c r="IW60" s="36">
        <f>IFERROR(IU60/(IV60*2.20462262185),0)</f>
        <v/>
      </c>
      <c r="IX60" s="35" t="n">
        <v>0</v>
      </c>
      <c r="IY60" s="35" t="n">
        <v>0</v>
      </c>
      <c r="IZ60" s="36">
        <f>IFERROR(IX60/(IY60*2.20462262185),0)</f>
        <v/>
      </c>
      <c r="JA60" s="35" t="n">
        <v>0</v>
      </c>
      <c r="JB60" s="35" t="n">
        <v>0</v>
      </c>
      <c r="JC60" s="36">
        <f>IFERROR(JA60/(JB60*2.20462262185),0)</f>
        <v/>
      </c>
      <c r="JD60" s="35" t="n">
        <v>17063</v>
      </c>
      <c r="JE60" s="35" t="n">
        <v>21066</v>
      </c>
      <c r="JF60" s="36">
        <f>IFERROR(JD60/(JE60*2.20462262185),0)</f>
        <v/>
      </c>
    </row>
    <row r="61">
      <c r="A61" s="118" t="inlineStr">
        <is>
          <t>Kenya</t>
        </is>
      </c>
      <c r="B61" s="119">
        <f>SUM(I61,L61,O61,R61,U61,X61)</f>
        <v/>
      </c>
      <c r="C61" s="119">
        <f>SUM(J61,M61,P61,S61,V61,Y61)</f>
        <v/>
      </c>
      <c r="D61" s="120">
        <f>C61/1000000</f>
        <v/>
      </c>
      <c r="E61" s="120">
        <f>C61*2.20462262185/1000000</f>
        <v/>
      </c>
      <c r="F61" s="121">
        <f>IFERROR(B61/(C61/1000),0)</f>
        <v/>
      </c>
      <c r="G61" s="122">
        <f>IFERROR(B61/(C61*2.20462262185),0)</f>
        <v/>
      </c>
      <c r="AA61" s="35" t="n">
        <v>108712</v>
      </c>
      <c r="AB61" s="35" t="n">
        <v>188041</v>
      </c>
      <c r="AC61" s="36">
        <f>IFERROR(AA61/(AB61*2.20462262185),0)</f>
        <v/>
      </c>
      <c r="AD61" s="35" t="n">
        <v>37013</v>
      </c>
      <c r="AE61" s="35" t="n">
        <v>66830</v>
      </c>
      <c r="AF61" s="36">
        <f>IFERROR(AD61/(AE61*2.20462262185),0)</f>
        <v/>
      </c>
      <c r="AG61" s="35" t="n">
        <v>122370</v>
      </c>
      <c r="AH61" s="35" t="n">
        <v>206240</v>
      </c>
      <c r="AI61" s="36">
        <f>IFERROR(AG61/(AH61*2.20462262185),0)</f>
        <v/>
      </c>
      <c r="AJ61" s="35" t="n">
        <v>0</v>
      </c>
      <c r="AK61" s="35" t="n">
        <v>0</v>
      </c>
      <c r="AL61" s="36">
        <f>IFERROR(AJ61/(AK61*2.20462262185),0)</f>
        <v/>
      </c>
      <c r="AM61" s="35" t="n">
        <v>255582</v>
      </c>
      <c r="AN61" s="35" t="n">
        <v>447440</v>
      </c>
      <c r="AO61" s="36">
        <f>IFERROR(AM61/(AN61*2.20462262185),0)</f>
        <v/>
      </c>
      <c r="AP61" s="35" t="n">
        <v>107522</v>
      </c>
      <c r="AQ61" s="35" t="n">
        <v>181490</v>
      </c>
      <c r="AR61" s="36">
        <f>IFERROR(AP61/(AQ61*2.20462262185),0)</f>
        <v/>
      </c>
      <c r="AS61" s="35" t="n">
        <v>0</v>
      </c>
      <c r="AT61" s="35" t="n">
        <v>0</v>
      </c>
      <c r="AU61" s="36">
        <f>IFERROR(AS61/(AT61*2.20462262185),0)</f>
        <v/>
      </c>
      <c r="AV61" s="35" t="n">
        <v>0</v>
      </c>
      <c r="AW61" s="35" t="n">
        <v>0</v>
      </c>
      <c r="AX61" s="36">
        <f>IFERROR(AV61/(AW61*2.20462262185),0)</f>
        <v/>
      </c>
      <c r="AY61" s="35" t="n">
        <v>71290</v>
      </c>
      <c r="AZ61" s="35" t="n">
        <v>104747</v>
      </c>
      <c r="BA61" s="36">
        <f>IFERROR(AY61/(AZ61*2.20462262185),0)</f>
        <v/>
      </c>
    </row>
    <row r="62">
      <c r="A62" s="118" t="inlineStr">
        <is>
          <t>Kuwait</t>
        </is>
      </c>
      <c r="B62" s="119">
        <f>SUM(I62,L62,O62,R62,U62,X62)</f>
        <v/>
      </c>
      <c r="C62" s="119">
        <f>SUM(J62,M62,P62,S62,V62,Y62)</f>
        <v/>
      </c>
      <c r="D62" s="120">
        <f>C62/1000000</f>
        <v/>
      </c>
      <c r="E62" s="120">
        <f>C62*2.20462262185/1000000</f>
        <v/>
      </c>
      <c r="F62" s="121">
        <f>IFERROR(B62/(C62/1000),0)</f>
        <v/>
      </c>
      <c r="G62" s="122">
        <f>IFERROR(B62/(C62*2.20462262185),0)</f>
        <v/>
      </c>
      <c r="BK62" s="35" t="n">
        <v>0</v>
      </c>
      <c r="BL62" s="35" t="n">
        <v>0</v>
      </c>
      <c r="BM62" s="36">
        <f>IFERROR(BK62/(BL62*2.20462262185),0)</f>
        <v/>
      </c>
      <c r="BN62" s="35" t="n">
        <v>0</v>
      </c>
      <c r="BO62" s="35" t="n">
        <v>0</v>
      </c>
      <c r="BP62" s="36">
        <f>IFERROR(BN62/(BO62*2.20462262185),0)</f>
        <v/>
      </c>
      <c r="BQ62" s="35" t="n">
        <v>0</v>
      </c>
      <c r="BR62" s="35" t="n">
        <v>0</v>
      </c>
      <c r="BS62" s="36">
        <f>IFERROR(BQ62/(BR62*2.20462262185),0)</f>
        <v/>
      </c>
      <c r="BT62" s="35" t="n">
        <v>0</v>
      </c>
      <c r="BU62" s="35" t="n">
        <v>0</v>
      </c>
      <c r="BV62" s="36">
        <f>IFERROR(BT62/(BU62*2.20462262185),0)</f>
        <v/>
      </c>
      <c r="BW62" s="35" t="n">
        <v>0</v>
      </c>
      <c r="BX62" s="35" t="n">
        <v>0</v>
      </c>
      <c r="BY62" s="36">
        <f>IFERROR(BW62/(BX62*2.20462262185),0)</f>
        <v/>
      </c>
      <c r="BZ62" s="35" t="n">
        <v>0</v>
      </c>
      <c r="CA62" s="35" t="n">
        <v>0</v>
      </c>
      <c r="CB62" s="36">
        <f>IFERROR(BZ62/(CA62*2.20462262185),0)</f>
        <v/>
      </c>
      <c r="CC62" s="35" t="n">
        <v>0</v>
      </c>
      <c r="CD62" s="35" t="n">
        <v>0</v>
      </c>
      <c r="CE62" s="36">
        <f>IFERROR(CC62/(CD62*2.20462262185),0)</f>
        <v/>
      </c>
      <c r="CF62" s="35" t="n">
        <v>0</v>
      </c>
      <c r="CG62" s="35" t="n">
        <v>0</v>
      </c>
      <c r="CH62" s="36">
        <f>IFERROR(CF62/(CG62*2.20462262185),0)</f>
        <v/>
      </c>
      <c r="CI62" s="35" t="n">
        <v>0</v>
      </c>
      <c r="CJ62" s="35" t="n">
        <v>0</v>
      </c>
      <c r="CK62" s="36">
        <f>IFERROR(CI62/(CJ62*2.20462262185),0)</f>
        <v/>
      </c>
      <c r="CL62" s="35" t="n">
        <v>0</v>
      </c>
      <c r="CM62" s="35" t="n">
        <v>0</v>
      </c>
      <c r="CN62" s="36">
        <f>IFERROR(CL62/(CM62*2.20462262185),0)</f>
        <v/>
      </c>
      <c r="CO62" s="35" t="n">
        <v>0</v>
      </c>
      <c r="CP62" s="35" t="n">
        <v>0</v>
      </c>
      <c r="CQ62" s="36">
        <f>IFERROR(CO62/(CP62*2.20462262185),0)</f>
        <v/>
      </c>
      <c r="CR62" s="35" t="n">
        <v>20544</v>
      </c>
      <c r="CS62" s="35" t="n">
        <v>25680</v>
      </c>
      <c r="CT62" s="36">
        <f>IFERROR(CR62/(CS62*2.20462262185),0)</f>
        <v/>
      </c>
    </row>
    <row r="63">
      <c r="A63" s="118" t="inlineStr">
        <is>
          <t>Lithuania</t>
        </is>
      </c>
      <c r="B63" s="119">
        <f>SUM(I63,L63,O63,R63,U63,X63)</f>
        <v/>
      </c>
      <c r="C63" s="119">
        <f>SUM(J63,M63,P63,S63,V63,Y63)</f>
        <v/>
      </c>
      <c r="D63" s="120">
        <f>C63/1000000</f>
        <v/>
      </c>
      <c r="E63" s="120">
        <f>C63*2.20462262185/1000000</f>
        <v/>
      </c>
      <c r="F63" s="121">
        <f>IFERROR(B63/(C63/1000),0)</f>
        <v/>
      </c>
      <c r="G63" s="122">
        <f>IFERROR(B63/(C63*2.20462262185),0)</f>
        <v/>
      </c>
      <c r="AA63" s="35" t="n">
        <v>0</v>
      </c>
      <c r="AB63" s="35" t="n">
        <v>0</v>
      </c>
      <c r="AC63" s="36">
        <f>IFERROR(AA63/(AB63*2.20462262185),0)</f>
        <v/>
      </c>
      <c r="AD63" s="35" t="n">
        <v>0</v>
      </c>
      <c r="AE63" s="35" t="n">
        <v>0</v>
      </c>
      <c r="AF63" s="36">
        <f>IFERROR(AD63/(AE63*2.20462262185),0)</f>
        <v/>
      </c>
      <c r="AG63" s="35" t="n">
        <v>0</v>
      </c>
      <c r="AH63" s="35" t="n">
        <v>0</v>
      </c>
      <c r="AI63" s="36">
        <f>IFERROR(AG63/(AH63*2.20462262185),0)</f>
        <v/>
      </c>
      <c r="AJ63" s="35" t="n">
        <v>0</v>
      </c>
      <c r="AK63" s="35" t="n">
        <v>0</v>
      </c>
      <c r="AL63" s="36">
        <f>IFERROR(AJ63/(AK63*2.20462262185),0)</f>
        <v/>
      </c>
      <c r="AM63" s="35" t="n">
        <v>19530</v>
      </c>
      <c r="AN63" s="35" t="n">
        <v>19731</v>
      </c>
      <c r="AO63" s="36">
        <f>IFERROR(AM63/(AN63*2.20462262185),0)</f>
        <v/>
      </c>
      <c r="AP63" s="35" t="n">
        <v>0</v>
      </c>
      <c r="AQ63" s="35" t="n">
        <v>0</v>
      </c>
      <c r="AR63" s="36">
        <f>IFERROR(AP63/(AQ63*2.20462262185),0)</f>
        <v/>
      </c>
      <c r="AS63" s="35" t="n">
        <v>0</v>
      </c>
      <c r="AT63" s="35" t="n">
        <v>0</v>
      </c>
      <c r="AU63" s="36">
        <f>IFERROR(AS63/(AT63*2.20462262185),0)</f>
        <v/>
      </c>
      <c r="AV63" s="35" t="n">
        <v>0</v>
      </c>
      <c r="AW63" s="35" t="n">
        <v>0</v>
      </c>
      <c r="AX63" s="36">
        <f>IFERROR(AV63/(AW63*2.20462262185),0)</f>
        <v/>
      </c>
      <c r="AY63" s="35" t="n">
        <v>823</v>
      </c>
      <c r="AZ63" s="35" t="n">
        <v>600</v>
      </c>
      <c r="BA63" s="36">
        <f>IFERROR(AY63/(AZ63*2.20462262185),0)</f>
        <v/>
      </c>
      <c r="FO63" s="35" t="n">
        <v>0</v>
      </c>
      <c r="FP63" s="35" t="n">
        <v>0</v>
      </c>
      <c r="FQ63" s="36">
        <f>IFERROR(FO63/(FP63*2.20462262185),0)</f>
        <v/>
      </c>
      <c r="FR63" s="35" t="n">
        <v>0</v>
      </c>
      <c r="FS63" s="35" t="n">
        <v>0</v>
      </c>
      <c r="FT63" s="36">
        <f>IFERROR(FR63/(FS63*2.20462262185),0)</f>
        <v/>
      </c>
      <c r="FU63" s="35" t="n">
        <v>0</v>
      </c>
      <c r="FV63" s="35" t="n">
        <v>0</v>
      </c>
      <c r="FW63" s="36">
        <f>IFERROR(FU63/(FV63*2.20462262185),0)</f>
        <v/>
      </c>
      <c r="FX63" s="35" t="n">
        <v>0</v>
      </c>
      <c r="FY63" s="35" t="n">
        <v>0</v>
      </c>
      <c r="FZ63" s="36">
        <f>IFERROR(FX63/(FY63*2.20462262185),0)</f>
        <v/>
      </c>
      <c r="GA63" s="35" t="n">
        <v>1553420</v>
      </c>
      <c r="GB63" s="35" t="n">
        <v>1024216</v>
      </c>
      <c r="GC63" s="36">
        <f>IFERROR(GA63/(GB63*2.20462262185),0)</f>
        <v/>
      </c>
      <c r="GD63" s="35" t="n">
        <v>0</v>
      </c>
      <c r="GE63" s="35" t="n">
        <v>0</v>
      </c>
      <c r="GF63" s="36">
        <f>IFERROR(GD63/(GE63*2.20462262185),0)</f>
        <v/>
      </c>
      <c r="GG63" s="35" t="n">
        <v>0</v>
      </c>
      <c r="GH63" s="35" t="n">
        <v>0</v>
      </c>
      <c r="GI63" s="36">
        <f>IFERROR(GG63/(GH63*2.20462262185),0)</f>
        <v/>
      </c>
      <c r="GJ63" s="35" t="n">
        <v>123762</v>
      </c>
      <c r="GK63" s="35" t="n">
        <v>102000</v>
      </c>
      <c r="GL63" s="36">
        <f>IFERROR(GJ63/(GK63*2.20462262185),0)</f>
        <v/>
      </c>
      <c r="GY63" s="35" t="n">
        <v>0</v>
      </c>
      <c r="GZ63" s="35" t="n">
        <v>0</v>
      </c>
      <c r="HA63" s="36">
        <f>IFERROR(GY63/(GZ63*2.20462262185),0)</f>
        <v/>
      </c>
      <c r="HB63" s="35" t="n">
        <v>0</v>
      </c>
      <c r="HC63" s="35" t="n">
        <v>0</v>
      </c>
      <c r="HD63" s="36">
        <f>IFERROR(HB63/(HC63*2.20462262185),0)</f>
        <v/>
      </c>
      <c r="HE63" s="35" t="n">
        <v>545600</v>
      </c>
      <c r="HF63" s="35" t="n">
        <v>1008144</v>
      </c>
      <c r="HG63" s="36">
        <f>IFERROR(HE63/(HF63*2.20462262185),0)</f>
        <v/>
      </c>
      <c r="II63" s="35" t="n">
        <v>0</v>
      </c>
      <c r="IJ63" s="35" t="n">
        <v>0</v>
      </c>
      <c r="IK63" s="36">
        <f>IFERROR(II63/(IJ63*2.20462262185),0)</f>
        <v/>
      </c>
      <c r="IL63" s="35" t="n">
        <v>0</v>
      </c>
      <c r="IM63" s="35" t="n">
        <v>0</v>
      </c>
      <c r="IN63" s="36">
        <f>IFERROR(IL63/(IM63*2.20462262185),0)</f>
        <v/>
      </c>
      <c r="IO63" s="35" t="n">
        <v>0</v>
      </c>
      <c r="IP63" s="35" t="n">
        <v>0</v>
      </c>
      <c r="IQ63" s="36">
        <f>IFERROR(IO63/(IP63*2.20462262185),0)</f>
        <v/>
      </c>
      <c r="IR63" s="35" t="n">
        <v>0</v>
      </c>
      <c r="IS63" s="35" t="n">
        <v>0</v>
      </c>
      <c r="IT63" s="36">
        <f>IFERROR(IR63/(IS63*2.20462262185),0)</f>
        <v/>
      </c>
      <c r="IU63" s="35" t="n">
        <v>0</v>
      </c>
      <c r="IV63" s="35" t="n">
        <v>0</v>
      </c>
      <c r="IW63" s="36">
        <f>IFERROR(IU63/(IV63*2.20462262185),0)</f>
        <v/>
      </c>
      <c r="IX63" s="35" t="n">
        <v>49023</v>
      </c>
      <c r="IY63" s="35" t="n">
        <v>44000</v>
      </c>
      <c r="IZ63" s="36">
        <f>IFERROR(IX63/(IY63*2.20462262185),0)</f>
        <v/>
      </c>
    </row>
    <row r="64">
      <c r="A64" s="118" t="inlineStr">
        <is>
          <t>Luxembourg</t>
        </is>
      </c>
      <c r="B64" s="119">
        <f>SUM(I64,L64,O64,R64,U64,X64)</f>
        <v/>
      </c>
      <c r="C64" s="119">
        <f>SUM(J64,M64,P64,S64,V64,Y64)</f>
        <v/>
      </c>
      <c r="D64" s="120">
        <f>C64/1000000</f>
        <v/>
      </c>
      <c r="E64" s="120">
        <f>C64*2.20462262185/1000000</f>
        <v/>
      </c>
      <c r="F64" s="121">
        <f>IFERROR(B64/(C64/1000),0)</f>
        <v/>
      </c>
      <c r="G64" s="122">
        <f>IFERROR(B64/(C64*2.20462262185),0)</f>
        <v/>
      </c>
      <c r="EE64" s="35" t="n">
        <v>19771</v>
      </c>
      <c r="EF64" s="35" t="n">
        <v>800</v>
      </c>
      <c r="EG64" s="36">
        <f>IFERROR(EE64/(EF64*2.20462262185),0)</f>
        <v/>
      </c>
    </row>
    <row r="65">
      <c r="A65" s="118" t="inlineStr">
        <is>
          <t>Mongolia</t>
        </is>
      </c>
      <c r="B65" s="119">
        <f>SUM(I65,L65,O65,R65,U65,X65)</f>
        <v/>
      </c>
      <c r="C65" s="119">
        <f>SUM(J65,M65,P65,S65,V65,Y65)</f>
        <v/>
      </c>
      <c r="D65" s="120">
        <f>C65/1000000</f>
        <v/>
      </c>
      <c r="E65" s="120">
        <f>C65*2.20462262185/1000000</f>
        <v/>
      </c>
      <c r="F65" s="121">
        <f>IFERROR(B65/(C65/1000),0)</f>
        <v/>
      </c>
      <c r="G65" s="122">
        <f>IFERROR(B65/(C65*2.20462262185),0)</f>
        <v/>
      </c>
      <c r="GY65" s="35" t="n">
        <v>0</v>
      </c>
      <c r="GZ65" s="35" t="n">
        <v>0</v>
      </c>
      <c r="HA65" s="36">
        <f>IFERROR(GY65/(GZ65*2.20462262185),0)</f>
        <v/>
      </c>
      <c r="HB65" s="35" t="n">
        <v>0</v>
      </c>
      <c r="HC65" s="35" t="n">
        <v>0</v>
      </c>
      <c r="HD65" s="36">
        <f>IFERROR(HB65/(HC65*2.20462262185),0)</f>
        <v/>
      </c>
      <c r="HE65" s="35" t="n">
        <v>0</v>
      </c>
      <c r="HF65" s="35" t="n">
        <v>0</v>
      </c>
      <c r="HG65" s="36">
        <f>IFERROR(HE65/(HF65*2.20462262185),0)</f>
        <v/>
      </c>
      <c r="HH65" s="35" t="n">
        <v>0</v>
      </c>
      <c r="HI65" s="35" t="n">
        <v>0</v>
      </c>
      <c r="HJ65" s="36">
        <f>IFERROR(HH65/(HI65*2.20462262185),0)</f>
        <v/>
      </c>
      <c r="HK65" s="35" t="n">
        <v>0</v>
      </c>
      <c r="HL65" s="35" t="n">
        <v>0</v>
      </c>
      <c r="HM65" s="36">
        <f>IFERROR(HK65/(HL65*2.20462262185),0)</f>
        <v/>
      </c>
      <c r="HN65" s="35" t="n">
        <v>0</v>
      </c>
      <c r="HO65" s="35" t="n">
        <v>0</v>
      </c>
      <c r="HP65" s="36">
        <f>IFERROR(HN65/(HO65*2.20462262185),0)</f>
        <v/>
      </c>
      <c r="HQ65" s="35" t="n">
        <v>0</v>
      </c>
      <c r="HR65" s="35" t="n">
        <v>0</v>
      </c>
      <c r="HS65" s="36">
        <f>IFERROR(HQ65/(HR65*2.20462262185),0)</f>
        <v/>
      </c>
      <c r="HT65" s="35" t="n">
        <v>0</v>
      </c>
      <c r="HU65" s="35" t="n">
        <v>0</v>
      </c>
      <c r="HV65" s="36">
        <f>IFERROR(HT65/(HU65*2.20462262185),0)</f>
        <v/>
      </c>
      <c r="HW65" s="35" t="n">
        <v>0</v>
      </c>
      <c r="HX65" s="35" t="n">
        <v>0</v>
      </c>
      <c r="HY65" s="36">
        <f>IFERROR(HW65/(HX65*2.20462262185),0)</f>
        <v/>
      </c>
      <c r="HZ65" s="35" t="n">
        <v>0</v>
      </c>
      <c r="IA65" s="35" t="n">
        <v>0</v>
      </c>
      <c r="IB65" s="36">
        <f>IFERROR(HZ65/(IA65*2.20462262185),0)</f>
        <v/>
      </c>
      <c r="IC65" s="35" t="n">
        <v>0</v>
      </c>
      <c r="ID65" s="35" t="n">
        <v>0</v>
      </c>
      <c r="IE65" s="36">
        <f>IFERROR(IC65/(ID65*2.20462262185),0)</f>
        <v/>
      </c>
      <c r="IF65" s="35" t="n">
        <v>148960</v>
      </c>
      <c r="IG65" s="35" t="n">
        <v>152000</v>
      </c>
      <c r="IH65" s="36">
        <f>IFERROR(IF65/(IG65*2.20462262185),0)</f>
        <v/>
      </c>
    </row>
    <row r="66">
      <c r="A66" s="118" t="inlineStr">
        <is>
          <t>Nicaragua</t>
        </is>
      </c>
      <c r="B66" s="119">
        <f>SUM(I66,L66,O66,R66,U66,X66)</f>
        <v/>
      </c>
      <c r="C66" s="119">
        <f>SUM(J66,M66,P66,S66,V66,Y66)</f>
        <v/>
      </c>
      <c r="D66" s="120">
        <f>C66/1000000</f>
        <v/>
      </c>
      <c r="E66" s="120">
        <f>C66*2.20462262185/1000000</f>
        <v/>
      </c>
      <c r="F66" s="121">
        <f>IFERROR(B66/(C66/1000),0)</f>
        <v/>
      </c>
      <c r="G66" s="122">
        <f>IFERROR(B66/(C66*2.20462262185),0)</f>
        <v/>
      </c>
      <c r="AA66" s="35" t="n">
        <v>0</v>
      </c>
      <c r="AB66" s="35" t="n">
        <v>0</v>
      </c>
      <c r="AC66" s="36">
        <f>IFERROR(AA66/(AB66*2.20462262185),0)</f>
        <v/>
      </c>
      <c r="AD66" s="35" t="n">
        <v>0</v>
      </c>
      <c r="AE66" s="35" t="n">
        <v>0</v>
      </c>
      <c r="AF66" s="36">
        <f>IFERROR(AD66/(AE66*2.20462262185),0)</f>
        <v/>
      </c>
      <c r="AG66" s="35" t="n">
        <v>0</v>
      </c>
      <c r="AH66" s="35" t="n">
        <v>0</v>
      </c>
      <c r="AI66" s="36">
        <f>IFERROR(AG66/(AH66*2.20462262185),0)</f>
        <v/>
      </c>
      <c r="AJ66" s="35" t="n">
        <v>0</v>
      </c>
      <c r="AK66" s="35" t="n">
        <v>0</v>
      </c>
      <c r="AL66" s="36">
        <f>IFERROR(AJ66/(AK66*2.20462262185),0)</f>
        <v/>
      </c>
      <c r="AM66" s="35" t="n">
        <v>16211</v>
      </c>
      <c r="AN66" s="35" t="n">
        <v>19769</v>
      </c>
      <c r="AO66" s="36">
        <f>IFERROR(AM66/(AN66*2.20462262185),0)</f>
        <v/>
      </c>
      <c r="AP66" s="35" t="n">
        <v>24156</v>
      </c>
      <c r="AQ66" s="35" t="n">
        <v>38961</v>
      </c>
      <c r="AR66" s="36">
        <f>IFERROR(AP66/(AQ66*2.20462262185),0)</f>
        <v/>
      </c>
      <c r="AS66" s="35" t="n">
        <v>39604</v>
      </c>
      <c r="AT66" s="35" t="n">
        <v>39604</v>
      </c>
      <c r="AU66" s="36">
        <f>IFERROR(AS66/(AT66*2.20462262185),0)</f>
        <v/>
      </c>
      <c r="AV66" s="35" t="n">
        <v>0</v>
      </c>
      <c r="AW66" s="35" t="n">
        <v>0</v>
      </c>
      <c r="AX66" s="36">
        <f>IFERROR(AV66/(AW66*2.20462262185),0)</f>
        <v/>
      </c>
      <c r="AY66" s="35" t="n">
        <v>0</v>
      </c>
      <c r="AZ66" s="35" t="n">
        <v>0</v>
      </c>
      <c r="BA66" s="36">
        <f>IFERROR(AY66/(AZ66*2.20462262185),0)</f>
        <v/>
      </c>
      <c r="BB66" s="35" t="n">
        <v>16537</v>
      </c>
      <c r="BC66" s="35" t="n">
        <v>19687</v>
      </c>
      <c r="BD66" s="36">
        <f>IFERROR(BB66/(BC66*2.20462262185),0)</f>
        <v/>
      </c>
      <c r="BK66" s="35" t="n">
        <v>0</v>
      </c>
      <c r="BL66" s="35" t="n">
        <v>0</v>
      </c>
      <c r="BM66" s="36">
        <f>IFERROR(BK66/(BL66*2.20462262185),0)</f>
        <v/>
      </c>
      <c r="BN66" s="35" t="n">
        <v>0</v>
      </c>
      <c r="BO66" s="35" t="n">
        <v>0</v>
      </c>
      <c r="BP66" s="36">
        <f>IFERROR(BN66/(BO66*2.20462262185),0)</f>
        <v/>
      </c>
      <c r="BQ66" s="35" t="n">
        <v>0</v>
      </c>
      <c r="BR66" s="35" t="n">
        <v>0</v>
      </c>
      <c r="BS66" s="36">
        <f>IFERROR(BQ66/(BR66*2.20462262185),0)</f>
        <v/>
      </c>
      <c r="BT66" s="35" t="n">
        <v>0</v>
      </c>
      <c r="BU66" s="35" t="n">
        <v>0</v>
      </c>
      <c r="BV66" s="36">
        <f>IFERROR(BT66/(BU66*2.20462262185),0)</f>
        <v/>
      </c>
      <c r="BW66" s="35" t="n">
        <v>0</v>
      </c>
      <c r="BX66" s="35" t="n">
        <v>0</v>
      </c>
      <c r="BY66" s="36">
        <f>IFERROR(BW66/(BX66*2.20462262185),0)</f>
        <v/>
      </c>
      <c r="BZ66" s="35" t="n">
        <v>30027</v>
      </c>
      <c r="CA66" s="35" t="n">
        <v>42277</v>
      </c>
      <c r="CB66" s="36">
        <f>IFERROR(BZ66/(CA66*2.20462262185),0)</f>
        <v/>
      </c>
      <c r="CC66" s="35" t="n">
        <v>0</v>
      </c>
      <c r="CD66" s="35" t="n">
        <v>0</v>
      </c>
      <c r="CE66" s="36">
        <f>IFERROR(CC66/(CD66*2.20462262185),0)</f>
        <v/>
      </c>
      <c r="CF66" s="35" t="n">
        <v>33686</v>
      </c>
      <c r="CG66" s="35" t="n">
        <v>42727</v>
      </c>
      <c r="CH66" s="36">
        <f>IFERROR(CF66/(CG66*2.20462262185),0)</f>
        <v/>
      </c>
      <c r="CI66" s="35" t="n">
        <v>0</v>
      </c>
      <c r="CJ66" s="35" t="n">
        <v>0</v>
      </c>
      <c r="CK66" s="36">
        <f>IFERROR(CI66/(CJ66*2.20462262185),0)</f>
        <v/>
      </c>
      <c r="CL66" s="35" t="n">
        <v>36105</v>
      </c>
      <c r="CM66" s="35" t="n">
        <v>44975</v>
      </c>
      <c r="CN66" s="36">
        <f>IFERROR(CL66/(CM66*2.20462262185),0)</f>
        <v/>
      </c>
      <c r="CO66" s="35" t="n">
        <v>0</v>
      </c>
      <c r="CP66" s="35" t="n">
        <v>0</v>
      </c>
      <c r="CQ66" s="36">
        <f>IFERROR(CO66/(CP66*2.20462262185),0)</f>
        <v/>
      </c>
      <c r="CR66" s="35" t="n">
        <v>13469</v>
      </c>
      <c r="CS66" s="35" t="n">
        <v>19241</v>
      </c>
      <c r="CT66" s="36">
        <f>IFERROR(CR66/(CS66*2.20462262185),0)</f>
        <v/>
      </c>
      <c r="CU66" s="35" t="n">
        <v>0</v>
      </c>
      <c r="CV66" s="35" t="n">
        <v>0</v>
      </c>
      <c r="CW66" s="36">
        <f>IFERROR(CU66/(CV66*2.20462262185),0)</f>
        <v/>
      </c>
      <c r="CX66" s="35" t="n">
        <v>13167</v>
      </c>
      <c r="CY66" s="35" t="n">
        <v>22507</v>
      </c>
      <c r="CZ66" s="36">
        <f>IFERROR(CX66/(CY66*2.20462262185),0)</f>
        <v/>
      </c>
      <c r="DA66" s="35" t="n">
        <v>17051</v>
      </c>
      <c r="DB66" s="35" t="n">
        <v>23160</v>
      </c>
      <c r="DC66" s="36">
        <f>IFERROR(DA66/(DB66*2.20462262185),0)</f>
        <v/>
      </c>
      <c r="DD66" s="35" t="n">
        <v>0</v>
      </c>
      <c r="DE66" s="35" t="n">
        <v>0</v>
      </c>
      <c r="DF66" s="36">
        <f>IFERROR(DD66/(DE66*2.20462262185),0)</f>
        <v/>
      </c>
      <c r="DG66" s="35" t="n">
        <v>0</v>
      </c>
      <c r="DH66" s="35" t="n">
        <v>0</v>
      </c>
      <c r="DI66" s="36">
        <f>IFERROR(DG66/(DH66*2.20462262185),0)</f>
        <v/>
      </c>
      <c r="DJ66" s="35" t="n">
        <v>0</v>
      </c>
      <c r="DK66" s="35" t="n">
        <v>0</v>
      </c>
      <c r="DL66" s="36">
        <f>IFERROR(DJ66/(DK66*2.20462262185),0)</f>
        <v/>
      </c>
      <c r="DM66" s="35" t="n">
        <v>0</v>
      </c>
      <c r="DN66" s="35" t="n">
        <v>0</v>
      </c>
      <c r="DO66" s="36">
        <f>IFERROR(DM66/(DN66*2.20462262185),0)</f>
        <v/>
      </c>
      <c r="DP66" s="35" t="n">
        <v>17684</v>
      </c>
      <c r="DQ66" s="35" t="n">
        <v>22105</v>
      </c>
      <c r="DR66" s="36">
        <f>IFERROR(DP66/(DQ66*2.20462262185),0)</f>
        <v/>
      </c>
      <c r="DS66" s="35" t="n">
        <v>0</v>
      </c>
      <c r="DT66" s="35" t="n">
        <v>0</v>
      </c>
      <c r="DU66" s="36">
        <f>IFERROR(DS66/(DT66*2.20462262185),0)</f>
        <v/>
      </c>
      <c r="DV66" s="35" t="n">
        <v>0</v>
      </c>
      <c r="DW66" s="35" t="n">
        <v>0</v>
      </c>
      <c r="DX66" s="36">
        <f>IFERROR(DV66/(DW66*2.20462262185),0)</f>
        <v/>
      </c>
      <c r="DY66" s="35" t="n">
        <v>36687</v>
      </c>
      <c r="DZ66" s="35" t="n">
        <v>44470</v>
      </c>
      <c r="EA66" s="36">
        <f>IFERROR(DY66/(DZ66*2.20462262185),0)</f>
        <v/>
      </c>
      <c r="EE66" s="35" t="n">
        <v>0</v>
      </c>
      <c r="EF66" s="35" t="n">
        <v>0</v>
      </c>
      <c r="EG66" s="36">
        <f>IFERROR(EE66/(EF66*2.20462262185),0)</f>
        <v/>
      </c>
      <c r="EH66" s="35" t="n">
        <v>0</v>
      </c>
      <c r="EI66" s="35" t="n">
        <v>0</v>
      </c>
      <c r="EJ66" s="36">
        <f>IFERROR(EH66/(EI66*2.20462262185),0)</f>
        <v/>
      </c>
      <c r="EK66" s="35" t="n">
        <v>0</v>
      </c>
      <c r="EL66" s="35" t="n">
        <v>0</v>
      </c>
      <c r="EM66" s="36">
        <f>IFERROR(EK66/(EL66*2.20462262185),0)</f>
        <v/>
      </c>
      <c r="EN66" s="35" t="n">
        <v>61567</v>
      </c>
      <c r="EO66" s="35" t="n">
        <v>67366</v>
      </c>
      <c r="EP66" s="36">
        <f>IFERROR(EN66/(EO66*2.20462262185),0)</f>
        <v/>
      </c>
      <c r="EQ66" s="35" t="n">
        <v>92665</v>
      </c>
      <c r="ER66" s="35" t="n">
        <v>83325</v>
      </c>
      <c r="ES66" s="36">
        <f>IFERROR(EQ66/(ER66*2.20462262185),0)</f>
        <v/>
      </c>
      <c r="ET66" s="35" t="n">
        <v>127724</v>
      </c>
      <c r="EU66" s="35" t="n">
        <v>87214</v>
      </c>
      <c r="EV66" s="36">
        <f>IFERROR(ET66/(EU66*2.20462262185),0)</f>
        <v/>
      </c>
      <c r="EW66" s="35" t="n">
        <v>22320</v>
      </c>
      <c r="EX66" s="35" t="n">
        <v>22824</v>
      </c>
      <c r="EY66" s="36">
        <f>IFERROR(EW66/(EX66*2.20462262185),0)</f>
        <v/>
      </c>
      <c r="EZ66" s="35" t="n">
        <v>0</v>
      </c>
      <c r="FA66" s="35" t="n">
        <v>0</v>
      </c>
      <c r="FB66" s="36">
        <f>IFERROR(EZ66/(FA66*2.20462262185),0)</f>
        <v/>
      </c>
      <c r="FC66" s="35" t="n">
        <v>0</v>
      </c>
      <c r="FD66" s="35" t="n">
        <v>0</v>
      </c>
      <c r="FE66" s="36">
        <f>IFERROR(FC66/(FD66*2.20462262185),0)</f>
        <v/>
      </c>
      <c r="FF66" s="35" t="n">
        <v>0</v>
      </c>
      <c r="FG66" s="35" t="n">
        <v>0</v>
      </c>
      <c r="FH66" s="36">
        <f>IFERROR(FF66/(FG66*2.20462262185),0)</f>
        <v/>
      </c>
      <c r="FI66" s="35" t="n">
        <v>0</v>
      </c>
      <c r="FJ66" s="35" t="n">
        <v>0</v>
      </c>
      <c r="FK66" s="36">
        <f>IFERROR(FI66/(FJ66*2.20462262185),0)</f>
        <v/>
      </c>
      <c r="FL66" s="35" t="n">
        <v>13391</v>
      </c>
      <c r="FM66" s="35" t="n">
        <v>22717</v>
      </c>
      <c r="FN66" s="36">
        <f>IFERROR(FL66/(FM66*2.20462262185),0)</f>
        <v/>
      </c>
      <c r="FO66" s="35" t="n">
        <v>0</v>
      </c>
      <c r="FP66" s="35" t="n">
        <v>0</v>
      </c>
      <c r="FQ66" s="36">
        <f>IFERROR(FO66/(FP66*2.20462262185),0)</f>
        <v/>
      </c>
      <c r="FR66" s="35" t="n">
        <v>0</v>
      </c>
      <c r="FS66" s="35" t="n">
        <v>0</v>
      </c>
      <c r="FT66" s="36">
        <f>IFERROR(FR66/(FS66*2.20462262185),0)</f>
        <v/>
      </c>
      <c r="FU66" s="35" t="n">
        <v>0</v>
      </c>
      <c r="FV66" s="35" t="n">
        <v>0</v>
      </c>
      <c r="FW66" s="36">
        <f>IFERROR(FU66/(FV66*2.20462262185),0)</f>
        <v/>
      </c>
      <c r="FX66" s="35" t="n">
        <v>20189</v>
      </c>
      <c r="FY66" s="35" t="n">
        <v>19539</v>
      </c>
      <c r="FZ66" s="36">
        <f>IFERROR(FX66/(FY66*2.20462262185),0)</f>
        <v/>
      </c>
      <c r="GA66" s="35" t="n">
        <v>28115</v>
      </c>
      <c r="GB66" s="35" t="n">
        <v>22455</v>
      </c>
      <c r="GC66" s="36">
        <f>IFERROR(GA66/(GB66*2.20462262185),0)</f>
        <v/>
      </c>
      <c r="GD66" s="35" t="n">
        <v>0</v>
      </c>
      <c r="GE66" s="35" t="n">
        <v>0</v>
      </c>
      <c r="GF66" s="36">
        <f>IFERROR(GD66/(GE66*2.20462262185),0)</f>
        <v/>
      </c>
      <c r="GG66" s="35" t="n">
        <v>0</v>
      </c>
      <c r="GH66" s="35" t="n">
        <v>0</v>
      </c>
      <c r="GI66" s="36">
        <f>IFERROR(GG66/(GH66*2.20462262185),0)</f>
        <v/>
      </c>
      <c r="GJ66" s="35" t="n">
        <v>13318</v>
      </c>
      <c r="GK66" s="35" t="n">
        <v>22196</v>
      </c>
      <c r="GL66" s="36">
        <f>IFERROR(GJ66/(GK66*2.20462262185),0)</f>
        <v/>
      </c>
      <c r="GM66" s="35" t="n">
        <v>27480</v>
      </c>
      <c r="GN66" s="35" t="n">
        <v>45800</v>
      </c>
      <c r="GO66" s="36">
        <f>IFERROR(GM66/(GN66*2.20462262185),0)</f>
        <v/>
      </c>
      <c r="GP66" s="35" t="n">
        <v>0</v>
      </c>
      <c r="GQ66" s="35" t="n">
        <v>0</v>
      </c>
      <c r="GR66" s="36">
        <f>IFERROR(GP66/(GQ66*2.20462262185),0)</f>
        <v/>
      </c>
      <c r="GS66" s="35" t="n">
        <v>42017</v>
      </c>
      <c r="GT66" s="35" t="n">
        <v>66487</v>
      </c>
      <c r="GU66" s="36">
        <f>IFERROR(GS66/(GT66*2.20462262185),0)</f>
        <v/>
      </c>
      <c r="GV66" s="35" t="n">
        <v>28149</v>
      </c>
      <c r="GW66" s="35" t="n">
        <v>64989</v>
      </c>
      <c r="GX66" s="36">
        <f>IFERROR(GV66/(GW66*2.20462262185),0)</f>
        <v/>
      </c>
      <c r="GY66" s="35" t="n">
        <v>0</v>
      </c>
      <c r="GZ66" s="35" t="n">
        <v>0</v>
      </c>
      <c r="HA66" s="36">
        <f>IFERROR(GY66/(GZ66*2.20462262185),0)</f>
        <v/>
      </c>
      <c r="HB66" s="35" t="n">
        <v>0</v>
      </c>
      <c r="HC66" s="35" t="n">
        <v>0</v>
      </c>
      <c r="HD66" s="36">
        <f>IFERROR(HB66/(HC66*2.20462262185),0)</f>
        <v/>
      </c>
      <c r="HE66" s="35" t="n">
        <v>0</v>
      </c>
      <c r="HF66" s="35" t="n">
        <v>0</v>
      </c>
      <c r="HG66" s="36">
        <f>IFERROR(HE66/(HF66*2.20462262185),0)</f>
        <v/>
      </c>
      <c r="HH66" s="35" t="n">
        <v>51868</v>
      </c>
      <c r="HI66" s="35" t="n">
        <v>89068</v>
      </c>
      <c r="HJ66" s="36">
        <f>IFERROR(HH66/(HI66*2.20462262185),0)</f>
        <v/>
      </c>
      <c r="HK66" s="35" t="n">
        <v>67362</v>
      </c>
      <c r="HL66" s="35" t="n">
        <v>134802</v>
      </c>
      <c r="HM66" s="36">
        <f>IFERROR(HK66/(HL66*2.20462262185),0)</f>
        <v/>
      </c>
      <c r="HN66" s="35" t="n">
        <v>0</v>
      </c>
      <c r="HO66" s="35" t="n">
        <v>0</v>
      </c>
      <c r="HP66" s="36">
        <f>IFERROR(HN66/(HO66*2.20462262185),0)</f>
        <v/>
      </c>
      <c r="HQ66" s="35" t="n">
        <v>62941</v>
      </c>
      <c r="HR66" s="35" t="n">
        <v>89277</v>
      </c>
      <c r="HS66" s="36">
        <f>IFERROR(HQ66/(HR66*2.20462262185),0)</f>
        <v/>
      </c>
      <c r="HT66" s="35" t="n">
        <v>62982</v>
      </c>
      <c r="HU66" s="35" t="n">
        <v>89335</v>
      </c>
      <c r="HV66" s="36">
        <f>IFERROR(HT66/(HU66*2.20462262185),0)</f>
        <v/>
      </c>
      <c r="HW66" s="35" t="n">
        <v>191470</v>
      </c>
      <c r="HX66" s="35" t="n">
        <v>314746</v>
      </c>
      <c r="HY66" s="36">
        <f>IFERROR(HW66/(HX66*2.20462262185),0)</f>
        <v/>
      </c>
      <c r="HZ66" s="35" t="n">
        <v>108818</v>
      </c>
      <c r="IA66" s="35" t="n">
        <v>157317</v>
      </c>
      <c r="IB66" s="36">
        <f>IFERROR(HZ66/(IA66*2.20462262185),0)</f>
        <v/>
      </c>
      <c r="IC66" s="35" t="n">
        <v>0</v>
      </c>
      <c r="ID66" s="35" t="n">
        <v>0</v>
      </c>
      <c r="IE66" s="36">
        <f>IFERROR(IC66/(ID66*2.20462262185),0)</f>
        <v/>
      </c>
      <c r="IF66" s="35" t="n">
        <v>15858</v>
      </c>
      <c r="IG66" s="35" t="n">
        <v>22238</v>
      </c>
      <c r="IH66" s="36">
        <f>IFERROR(IF66/(IG66*2.20462262185),0)</f>
        <v/>
      </c>
      <c r="II66" s="35" t="n">
        <v>0</v>
      </c>
      <c r="IJ66" s="35" t="n">
        <v>0</v>
      </c>
      <c r="IK66" s="36">
        <f>IFERROR(II66/(IJ66*2.20462262185),0)</f>
        <v/>
      </c>
      <c r="IL66" s="35" t="n">
        <v>15501</v>
      </c>
      <c r="IM66" s="35" t="n">
        <v>22713</v>
      </c>
      <c r="IN66" s="36">
        <f>IFERROR(IL66/(IM66*2.20462262185),0)</f>
        <v/>
      </c>
      <c r="IO66" s="35" t="n">
        <v>169235</v>
      </c>
      <c r="IP66" s="35" t="n">
        <v>201348</v>
      </c>
      <c r="IQ66" s="36">
        <f>IFERROR(IO66/(IP66*2.20462262185),0)</f>
        <v/>
      </c>
      <c r="IR66" s="35" t="n">
        <v>89640</v>
      </c>
      <c r="IS66" s="35" t="n">
        <v>109333</v>
      </c>
      <c r="IT66" s="36">
        <f>IFERROR(IR66/(IS66*2.20462262185),0)</f>
        <v/>
      </c>
      <c r="IU66" s="35" t="n">
        <v>15900</v>
      </c>
      <c r="IV66" s="35" t="n">
        <v>22000</v>
      </c>
      <c r="IW66" s="36">
        <f>IFERROR(IU66/(IV66*2.20462262185),0)</f>
        <v/>
      </c>
      <c r="IX66" s="35" t="n">
        <v>211675</v>
      </c>
      <c r="IY66" s="35" t="n">
        <v>237228</v>
      </c>
      <c r="IZ66" s="36">
        <f>IFERROR(IX66/(IY66*2.20462262185),0)</f>
        <v/>
      </c>
      <c r="JA66" s="35" t="n">
        <v>100910</v>
      </c>
      <c r="JB66" s="35" t="n">
        <v>90200</v>
      </c>
      <c r="JC66" s="36">
        <f>IFERROR(JA66/(JB66*2.20462262185),0)</f>
        <v/>
      </c>
      <c r="JD66" s="35" t="n">
        <v>399052</v>
      </c>
      <c r="JE66" s="35" t="n">
        <v>438226</v>
      </c>
      <c r="JF66" s="36">
        <f>IFERROR(JD66/(JE66*2.20462262185),0)</f>
        <v/>
      </c>
      <c r="JG66" s="35" t="n">
        <v>135270</v>
      </c>
      <c r="JH66" s="35" t="n">
        <v>154000</v>
      </c>
      <c r="JI66" s="36">
        <f>IFERROR(JG66/(JH66*2.20462262185),0)</f>
        <v/>
      </c>
      <c r="JJ66" s="35" t="n">
        <v>0</v>
      </c>
      <c r="JK66" s="35" t="n">
        <v>0</v>
      </c>
      <c r="JL66" s="36">
        <f>IFERROR(JJ66/(JK66*2.20462262185),0)</f>
        <v/>
      </c>
      <c r="JM66" s="35" t="n">
        <v>29700</v>
      </c>
      <c r="JN66" s="35" t="n">
        <v>60000</v>
      </c>
      <c r="JO66" s="36">
        <f>IFERROR(JM66/(JN66*2.20462262185),0)</f>
        <v/>
      </c>
      <c r="JP66" s="35" t="n">
        <v>42440</v>
      </c>
      <c r="JQ66" s="35" t="n">
        <v>44000</v>
      </c>
      <c r="JR66" s="36">
        <f>IFERROR(JP66/(JQ66*2.20462262185),0)</f>
        <v/>
      </c>
    </row>
    <row r="67">
      <c r="A67" s="118" t="inlineStr">
        <is>
          <t>Panama</t>
        </is>
      </c>
      <c r="B67" s="119">
        <f>SUM(I67,L67,O67,R67,U67,X67)</f>
        <v/>
      </c>
      <c r="C67" s="119">
        <f>SUM(J67,M67,P67,S67,V67,Y67)</f>
        <v/>
      </c>
      <c r="D67" s="120">
        <f>C67/1000000</f>
        <v/>
      </c>
      <c r="E67" s="120">
        <f>C67*2.20462262185/1000000</f>
        <v/>
      </c>
      <c r="F67" s="121">
        <f>IFERROR(B67/(C67/1000),0)</f>
        <v/>
      </c>
      <c r="G67" s="122">
        <f>IFERROR(B67/(C67*2.20462262185),0)</f>
        <v/>
      </c>
      <c r="AA67" s="35" t="n">
        <v>0</v>
      </c>
      <c r="AB67" s="35" t="n">
        <v>0</v>
      </c>
      <c r="AC67" s="36">
        <f>IFERROR(AA67/(AB67*2.20462262185),0)</f>
        <v/>
      </c>
      <c r="AD67" s="35" t="n">
        <v>13574</v>
      </c>
      <c r="AE67" s="35" t="n">
        <v>20009</v>
      </c>
      <c r="AF67" s="36">
        <f>IFERROR(AD67/(AE67*2.20462262185),0)</f>
        <v/>
      </c>
      <c r="AG67" s="35" t="n">
        <v>0</v>
      </c>
      <c r="AH67" s="35" t="n">
        <v>0</v>
      </c>
      <c r="AI67" s="36">
        <f>IFERROR(AG67/(AH67*2.20462262185),0)</f>
        <v/>
      </c>
      <c r="AJ67" s="35" t="n">
        <v>13462</v>
      </c>
      <c r="AK67" s="35" t="n">
        <v>19534</v>
      </c>
      <c r="AL67" s="36">
        <f>IFERROR(AJ67/(AK67*2.20462262185),0)</f>
        <v/>
      </c>
      <c r="AM67" s="35" t="n">
        <v>113777</v>
      </c>
      <c r="AN67" s="35" t="n">
        <v>129442</v>
      </c>
      <c r="AO67" s="36">
        <f>IFERROR(AM67/(AN67*2.20462262185),0)</f>
        <v/>
      </c>
      <c r="AP67" s="35" t="n">
        <v>28858</v>
      </c>
      <c r="AQ67" s="35" t="n">
        <v>68893</v>
      </c>
      <c r="AR67" s="36">
        <f>IFERROR(AP67/(AQ67*2.20462262185),0)</f>
        <v/>
      </c>
      <c r="AS67" s="35" t="n">
        <v>14372</v>
      </c>
      <c r="AT67" s="35" t="n">
        <v>32595</v>
      </c>
      <c r="AU67" s="36">
        <f>IFERROR(AS67/(AT67*2.20462262185),0)</f>
        <v/>
      </c>
      <c r="AV67" s="35" t="n">
        <v>0</v>
      </c>
      <c r="AW67" s="35" t="n">
        <v>0</v>
      </c>
      <c r="AX67" s="36">
        <f>IFERROR(AV67/(AW67*2.20462262185),0)</f>
        <v/>
      </c>
      <c r="AY67" s="35" t="n">
        <v>0</v>
      </c>
      <c r="AZ67" s="35" t="n">
        <v>0</v>
      </c>
      <c r="BA67" s="36">
        <f>IFERROR(AY67/(AZ67*2.20462262185),0)</f>
        <v/>
      </c>
      <c r="BB67" s="35" t="n">
        <v>13832</v>
      </c>
      <c r="BC67" s="35" t="n">
        <v>31370</v>
      </c>
      <c r="BD67" s="36">
        <f>IFERROR(BB67/(BC67*2.20462262185),0)</f>
        <v/>
      </c>
      <c r="BE67" s="35" t="n">
        <v>13781</v>
      </c>
      <c r="BF67" s="35" t="n">
        <v>31255</v>
      </c>
      <c r="BG67" s="36">
        <f>IFERROR(BE67/(BF67*2.20462262185),0)</f>
        <v/>
      </c>
      <c r="GY67" s="35" t="n">
        <v>0</v>
      </c>
      <c r="GZ67" s="35" t="n">
        <v>0</v>
      </c>
      <c r="HA67" s="36">
        <f>IFERROR(GY67/(GZ67*2.20462262185),0)</f>
        <v/>
      </c>
      <c r="HB67" s="35" t="n">
        <v>0</v>
      </c>
      <c r="HC67" s="35" t="n">
        <v>0</v>
      </c>
      <c r="HD67" s="36">
        <f>IFERROR(HB67/(HC67*2.20462262185),0)</f>
        <v/>
      </c>
      <c r="HE67" s="35" t="n">
        <v>0</v>
      </c>
      <c r="HF67" s="35" t="n">
        <v>0</v>
      </c>
      <c r="HG67" s="36">
        <f>IFERROR(HE67/(HF67*2.20462262185),0)</f>
        <v/>
      </c>
      <c r="HH67" s="35" t="n">
        <v>0</v>
      </c>
      <c r="HI67" s="35" t="n">
        <v>0</v>
      </c>
      <c r="HJ67" s="36">
        <f>IFERROR(HH67/(HI67*2.20462262185),0)</f>
        <v/>
      </c>
      <c r="HK67" s="35" t="n">
        <v>0</v>
      </c>
      <c r="HL67" s="35" t="n">
        <v>0</v>
      </c>
      <c r="HM67" s="36">
        <f>IFERROR(HK67/(HL67*2.20462262185),0)</f>
        <v/>
      </c>
      <c r="HN67" s="35" t="n">
        <v>0</v>
      </c>
      <c r="HO67" s="35" t="n">
        <v>0</v>
      </c>
      <c r="HP67" s="36">
        <f>IFERROR(HN67/(HO67*2.20462262185),0)</f>
        <v/>
      </c>
      <c r="HQ67" s="35" t="n">
        <v>0</v>
      </c>
      <c r="HR67" s="35" t="n">
        <v>0</v>
      </c>
      <c r="HS67" s="36">
        <f>IFERROR(HQ67/(HR67*2.20462262185),0)</f>
        <v/>
      </c>
      <c r="HT67" s="35" t="n">
        <v>0</v>
      </c>
      <c r="HU67" s="35" t="n">
        <v>0</v>
      </c>
      <c r="HV67" s="36">
        <f>IFERROR(HT67/(HU67*2.20462262185),0)</f>
        <v/>
      </c>
      <c r="HW67" s="35" t="n">
        <v>0</v>
      </c>
      <c r="HX67" s="35" t="n">
        <v>0</v>
      </c>
      <c r="HY67" s="36">
        <f>IFERROR(HW67/(HX67*2.20462262185),0)</f>
        <v/>
      </c>
      <c r="HZ67" s="35" t="n">
        <v>0</v>
      </c>
      <c r="IA67" s="35" t="n">
        <v>0</v>
      </c>
      <c r="IB67" s="36">
        <f>IFERROR(HZ67/(IA67*2.20462262185),0)</f>
        <v/>
      </c>
      <c r="IC67" s="35" t="n">
        <v>6959</v>
      </c>
      <c r="ID67" s="35" t="n">
        <v>17342</v>
      </c>
      <c r="IE67" s="36">
        <f>IFERROR(IC67/(ID67*2.20462262185),0)</f>
        <v/>
      </c>
    </row>
    <row r="68">
      <c r="A68" s="118" t="inlineStr">
        <is>
          <t>Russia</t>
        </is>
      </c>
      <c r="B68" s="119">
        <f>SUM(I68,L68,O68,R68,U68,X68)</f>
        <v/>
      </c>
      <c r="C68" s="119">
        <f>SUM(J68,M68,P68,S68,V68,Y68)</f>
        <v/>
      </c>
      <c r="D68" s="120">
        <f>C68/1000000</f>
        <v/>
      </c>
      <c r="E68" s="120">
        <f>C68*2.20462262185/1000000</f>
        <v/>
      </c>
      <c r="F68" s="121">
        <f>IFERROR(B68/(C68/1000),0)</f>
        <v/>
      </c>
      <c r="G68" s="122">
        <f>IFERROR(B68/(C68*2.20462262185),0)</f>
        <v/>
      </c>
      <c r="GY68" s="35" t="n">
        <v>0</v>
      </c>
      <c r="GZ68" s="35" t="n">
        <v>0</v>
      </c>
      <c r="HA68" s="36">
        <f>IFERROR(GY68/(GZ68*2.20462262185),0)</f>
        <v/>
      </c>
      <c r="HB68" s="35" t="n">
        <v>0</v>
      </c>
      <c r="HC68" s="35" t="n">
        <v>0</v>
      </c>
      <c r="HD68" s="36">
        <f>IFERROR(HB68/(HC68*2.20462262185),0)</f>
        <v/>
      </c>
      <c r="HE68" s="35" t="n">
        <v>801251</v>
      </c>
      <c r="HF68" s="35" t="n">
        <v>1023750</v>
      </c>
      <c r="HG68" s="36">
        <f>IFERROR(HE68/(HF68*2.20462262185),0)</f>
        <v/>
      </c>
      <c r="HH68" s="35" t="n">
        <v>202860</v>
      </c>
      <c r="HI68" s="35" t="n">
        <v>255446</v>
      </c>
      <c r="HJ68" s="36">
        <f>IFERROR(HH68/(HI68*2.20462262185),0)</f>
        <v/>
      </c>
      <c r="II68" s="35" t="n">
        <v>0</v>
      </c>
      <c r="IJ68" s="35" t="n">
        <v>0</v>
      </c>
      <c r="IK68" s="36">
        <f>IFERROR(II68/(IJ68*2.20462262185),0)</f>
        <v/>
      </c>
      <c r="IL68" s="35" t="n">
        <v>0</v>
      </c>
      <c r="IM68" s="35" t="n">
        <v>0</v>
      </c>
      <c r="IN68" s="36">
        <f>IFERROR(IL68/(IM68*2.20462262185),0)</f>
        <v/>
      </c>
      <c r="IO68" s="35" t="n">
        <v>0</v>
      </c>
      <c r="IP68" s="35" t="n">
        <v>0</v>
      </c>
      <c r="IQ68" s="36">
        <f>IFERROR(IO68/(IP68*2.20462262185),0)</f>
        <v/>
      </c>
      <c r="IR68" s="35" t="n">
        <v>0</v>
      </c>
      <c r="IS68" s="35" t="n">
        <v>0</v>
      </c>
      <c r="IT68" s="36">
        <f>IFERROR(IR68/(IS68*2.20462262185),0)</f>
        <v/>
      </c>
      <c r="IU68" s="35" t="n">
        <v>0</v>
      </c>
      <c r="IV68" s="35" t="n">
        <v>0</v>
      </c>
      <c r="IW68" s="36">
        <f>IFERROR(IU68/(IV68*2.20462262185),0)</f>
        <v/>
      </c>
      <c r="IX68" s="35" t="n">
        <v>0</v>
      </c>
      <c r="IY68" s="35" t="n">
        <v>0</v>
      </c>
      <c r="IZ68" s="36">
        <f>IFERROR(IX68/(IY68*2.20462262185),0)</f>
        <v/>
      </c>
      <c r="JA68" s="35" t="n">
        <v>0</v>
      </c>
      <c r="JB68" s="35" t="n">
        <v>0</v>
      </c>
      <c r="JC68" s="36">
        <f>IFERROR(JA68/(JB68*2.20462262185),0)</f>
        <v/>
      </c>
      <c r="JD68" s="35" t="n">
        <v>0</v>
      </c>
      <c r="JE68" s="35" t="n">
        <v>0</v>
      </c>
      <c r="JF68" s="36">
        <f>IFERROR(JD68/(JE68*2.20462262185),0)</f>
        <v/>
      </c>
      <c r="JG68" s="35" t="n">
        <v>0</v>
      </c>
      <c r="JH68" s="35" t="n">
        <v>0</v>
      </c>
      <c r="JI68" s="36">
        <f>IFERROR(JG68/(JH68*2.20462262185),0)</f>
        <v/>
      </c>
      <c r="JJ68" s="35" t="n">
        <v>1380309</v>
      </c>
      <c r="JK68" s="35" t="n">
        <v>1249500</v>
      </c>
      <c r="JL68" s="36">
        <f>IFERROR(JJ68/(JK68*2.20462262185),0)</f>
        <v/>
      </c>
      <c r="JM68" s="35" t="n">
        <v>2192301</v>
      </c>
      <c r="JN68" s="35" t="n">
        <v>1858500</v>
      </c>
      <c r="JO68" s="36">
        <f>IFERROR(JM68/(JN68*2.20462262185),0)</f>
        <v/>
      </c>
      <c r="JP68" s="35" t="n">
        <v>2004142</v>
      </c>
      <c r="JQ68" s="35" t="n">
        <v>1605450</v>
      </c>
      <c r="JR68" s="36">
        <f>IFERROR(JP68/(JQ68*2.20462262185),0)</f>
        <v/>
      </c>
    </row>
    <row r="69">
      <c r="A69" s="118" t="inlineStr">
        <is>
          <t>Singapore</t>
        </is>
      </c>
      <c r="B69" s="119">
        <f>SUM(I69,L69,O69,R69,U69,X69)</f>
        <v/>
      </c>
      <c r="C69" s="119">
        <f>SUM(J69,M69,P69,S69,V69,Y69)</f>
        <v/>
      </c>
      <c r="D69" s="120">
        <f>C69/1000000</f>
        <v/>
      </c>
      <c r="E69" s="120">
        <f>C69*2.20462262185/1000000</f>
        <v/>
      </c>
      <c r="F69" s="121">
        <f>IFERROR(B69/(C69/1000),0)</f>
        <v/>
      </c>
      <c r="G69" s="122">
        <f>IFERROR(B69/(C69*2.20462262185),0)</f>
        <v/>
      </c>
      <c r="CU69" s="35" t="n">
        <v>0</v>
      </c>
      <c r="CV69" s="35" t="n">
        <v>0</v>
      </c>
      <c r="CW69" s="36">
        <f>IFERROR(CU69/(CV69*2.20462262185),0)</f>
        <v/>
      </c>
      <c r="CX69" s="35" t="n">
        <v>0</v>
      </c>
      <c r="CY69" s="35" t="n">
        <v>0</v>
      </c>
      <c r="CZ69" s="36">
        <f>IFERROR(CX69/(CY69*2.20462262185),0)</f>
        <v/>
      </c>
      <c r="DA69" s="35" t="n">
        <v>0</v>
      </c>
      <c r="DB69" s="35" t="n">
        <v>0</v>
      </c>
      <c r="DC69" s="36">
        <f>IFERROR(DA69/(DB69*2.20462262185),0)</f>
        <v/>
      </c>
      <c r="DD69" s="35" t="n">
        <v>0</v>
      </c>
      <c r="DE69" s="35" t="n">
        <v>0</v>
      </c>
      <c r="DF69" s="36">
        <f>IFERROR(DD69/(DE69*2.20462262185),0)</f>
        <v/>
      </c>
      <c r="DG69" s="35" t="n">
        <v>0</v>
      </c>
      <c r="DH69" s="35" t="n">
        <v>0</v>
      </c>
      <c r="DI69" s="36">
        <f>IFERROR(DG69/(DH69*2.20462262185),0)</f>
        <v/>
      </c>
      <c r="DJ69" s="35" t="n">
        <v>0</v>
      </c>
      <c r="DK69" s="35" t="n">
        <v>0</v>
      </c>
      <c r="DL69" s="36">
        <f>IFERROR(DJ69/(DK69*2.20462262185),0)</f>
        <v/>
      </c>
      <c r="DM69" s="35" t="n">
        <v>0</v>
      </c>
      <c r="DN69" s="35" t="n">
        <v>0</v>
      </c>
      <c r="DO69" s="36">
        <f>IFERROR(DM69/(DN69*2.20462262185),0)</f>
        <v/>
      </c>
      <c r="DP69" s="35" t="n">
        <v>0</v>
      </c>
      <c r="DQ69" s="35" t="n">
        <v>0</v>
      </c>
      <c r="DR69" s="36">
        <f>IFERROR(DP69/(DQ69*2.20462262185),0)</f>
        <v/>
      </c>
      <c r="DS69" s="35" t="n">
        <v>0</v>
      </c>
      <c r="DT69" s="35" t="n">
        <v>0</v>
      </c>
      <c r="DU69" s="36">
        <f>IFERROR(DS69/(DT69*2.20462262185),0)</f>
        <v/>
      </c>
      <c r="DV69" s="35" t="n">
        <v>36740</v>
      </c>
      <c r="DW69" s="35" t="n">
        <v>25000</v>
      </c>
      <c r="DX69" s="36">
        <f>IFERROR(DV69/(DW69*2.20462262185),0)</f>
        <v/>
      </c>
    </row>
    <row r="70">
      <c r="A70" s="118" t="inlineStr">
        <is>
          <t>South Africa</t>
        </is>
      </c>
      <c r="B70" s="119">
        <f>SUM(I70,L70,O70,R70,U70,X70)</f>
        <v/>
      </c>
      <c r="C70" s="119">
        <f>SUM(J70,M70,P70,S70,V70,Y70)</f>
        <v/>
      </c>
      <c r="D70" s="120">
        <f>C70/1000000</f>
        <v/>
      </c>
      <c r="E70" s="120">
        <f>C70*2.20462262185/1000000</f>
        <v/>
      </c>
      <c r="F70" s="121">
        <f>IFERROR(B70/(C70/1000),0)</f>
        <v/>
      </c>
      <c r="G70" s="122">
        <f>IFERROR(B70/(C70*2.20462262185),0)</f>
        <v/>
      </c>
      <c r="AA70" s="35" t="n">
        <v>0</v>
      </c>
      <c r="AB70" s="35" t="n">
        <v>0</v>
      </c>
      <c r="AC70" s="36">
        <f>IFERROR(AA70/(AB70*2.20462262185),0)</f>
        <v/>
      </c>
      <c r="AD70" s="35" t="n">
        <v>0</v>
      </c>
      <c r="AE70" s="35" t="n">
        <v>0</v>
      </c>
      <c r="AF70" s="36">
        <f>IFERROR(AD70/(AE70*2.20462262185),0)</f>
        <v/>
      </c>
      <c r="AG70" s="35" t="n">
        <v>0</v>
      </c>
      <c r="AH70" s="35" t="n">
        <v>0</v>
      </c>
      <c r="AI70" s="36">
        <f>IFERROR(AG70/(AH70*2.20462262185),0)</f>
        <v/>
      </c>
      <c r="AJ70" s="35" t="n">
        <v>0</v>
      </c>
      <c r="AK70" s="35" t="n">
        <v>0</v>
      </c>
      <c r="AL70" s="36">
        <f>IFERROR(AJ70/(AK70*2.20462262185),0)</f>
        <v/>
      </c>
      <c r="AM70" s="35" t="n">
        <v>0</v>
      </c>
      <c r="AN70" s="35" t="n">
        <v>0</v>
      </c>
      <c r="AO70" s="36">
        <f>IFERROR(AM70/(AN70*2.20462262185),0)</f>
        <v/>
      </c>
      <c r="AP70" s="35" t="n">
        <v>0</v>
      </c>
      <c r="AQ70" s="35" t="n">
        <v>0</v>
      </c>
      <c r="AR70" s="36">
        <f>IFERROR(AP70/(AQ70*2.20462262185),0)</f>
        <v/>
      </c>
      <c r="AS70" s="35" t="n">
        <v>0</v>
      </c>
      <c r="AT70" s="35" t="n">
        <v>0</v>
      </c>
      <c r="AU70" s="36">
        <f>IFERROR(AS70/(AT70*2.20462262185),0)</f>
        <v/>
      </c>
      <c r="AV70" s="35" t="n">
        <v>23195</v>
      </c>
      <c r="AW70" s="35" t="n">
        <v>21000</v>
      </c>
      <c r="AX70" s="36">
        <f>IFERROR(AV70/(AW70*2.20462262185),0)</f>
        <v/>
      </c>
      <c r="AY70" s="35" t="n">
        <v>50400</v>
      </c>
      <c r="AZ70" s="35" t="n">
        <v>21000</v>
      </c>
      <c r="BA70" s="36">
        <f>IFERROR(AY70/(AZ70*2.20462262185),0)</f>
        <v/>
      </c>
      <c r="BK70" s="35" t="n">
        <v>0</v>
      </c>
      <c r="BL70" s="35" t="n">
        <v>0</v>
      </c>
      <c r="BM70" s="36">
        <f>IFERROR(BK70/(BL70*2.20462262185),0)</f>
        <v/>
      </c>
      <c r="BN70" s="35" t="n">
        <v>0</v>
      </c>
      <c r="BO70" s="35" t="n">
        <v>0</v>
      </c>
      <c r="BP70" s="36">
        <f>IFERROR(BN70/(BO70*2.20462262185),0)</f>
        <v/>
      </c>
      <c r="BQ70" s="35" t="n">
        <v>0</v>
      </c>
      <c r="BR70" s="35" t="n">
        <v>0</v>
      </c>
      <c r="BS70" s="36">
        <f>IFERROR(BQ70/(BR70*2.20462262185),0)</f>
        <v/>
      </c>
      <c r="BT70" s="35" t="n">
        <v>0</v>
      </c>
      <c r="BU70" s="35" t="n">
        <v>0</v>
      </c>
      <c r="BV70" s="36">
        <f>IFERROR(BT70/(BU70*2.20462262185),0)</f>
        <v/>
      </c>
      <c r="BW70" s="35" t="n">
        <v>0</v>
      </c>
      <c r="BX70" s="35" t="n">
        <v>0</v>
      </c>
      <c r="BY70" s="36">
        <f>IFERROR(BW70/(BX70*2.20462262185),0)</f>
        <v/>
      </c>
      <c r="BZ70" s="35" t="n">
        <v>0</v>
      </c>
      <c r="CA70" s="35" t="n">
        <v>0</v>
      </c>
      <c r="CB70" s="36">
        <f>IFERROR(BZ70/(CA70*2.20462262185),0)</f>
        <v/>
      </c>
      <c r="CC70" s="35" t="n">
        <v>0</v>
      </c>
      <c r="CD70" s="35" t="n">
        <v>0</v>
      </c>
      <c r="CE70" s="36">
        <f>IFERROR(CC70/(CD70*2.20462262185),0)</f>
        <v/>
      </c>
      <c r="CF70" s="35" t="n">
        <v>0</v>
      </c>
      <c r="CG70" s="35" t="n">
        <v>0</v>
      </c>
      <c r="CH70" s="36">
        <f>IFERROR(CF70/(CG70*2.20462262185),0)</f>
        <v/>
      </c>
      <c r="CI70" s="35" t="n">
        <v>0</v>
      </c>
      <c r="CJ70" s="35" t="n">
        <v>0</v>
      </c>
      <c r="CK70" s="36">
        <f>IFERROR(CI70/(CJ70*2.20462262185),0)</f>
        <v/>
      </c>
      <c r="CL70" s="35" t="n">
        <v>74187</v>
      </c>
      <c r="CM70" s="35" t="n">
        <v>89010</v>
      </c>
      <c r="CN70" s="36">
        <f>IFERROR(CL70/(CM70*2.20462262185),0)</f>
        <v/>
      </c>
      <c r="CU70" s="35" t="n">
        <v>0</v>
      </c>
      <c r="CV70" s="35" t="n">
        <v>0</v>
      </c>
      <c r="CW70" s="36">
        <f>IFERROR(CU70/(CV70*2.20462262185),0)</f>
        <v/>
      </c>
      <c r="CX70" s="35" t="n">
        <v>0</v>
      </c>
      <c r="CY70" s="35" t="n">
        <v>0</v>
      </c>
      <c r="CZ70" s="36">
        <f>IFERROR(CX70/(CY70*2.20462262185),0)</f>
        <v/>
      </c>
      <c r="DA70" s="35" t="n">
        <v>0</v>
      </c>
      <c r="DB70" s="35" t="n">
        <v>0</v>
      </c>
      <c r="DC70" s="36">
        <f>IFERROR(DA70/(DB70*2.20462262185),0)</f>
        <v/>
      </c>
      <c r="DD70" s="35" t="n">
        <v>0</v>
      </c>
      <c r="DE70" s="35" t="n">
        <v>0</v>
      </c>
      <c r="DF70" s="36">
        <f>IFERROR(DD70/(DE70*2.20462262185),0)</f>
        <v/>
      </c>
      <c r="DG70" s="35" t="n">
        <v>0</v>
      </c>
      <c r="DH70" s="35" t="n">
        <v>0</v>
      </c>
      <c r="DI70" s="36">
        <f>IFERROR(DG70/(DH70*2.20462262185),0)</f>
        <v/>
      </c>
      <c r="DJ70" s="35" t="n">
        <v>0</v>
      </c>
      <c r="DK70" s="35" t="n">
        <v>0</v>
      </c>
      <c r="DL70" s="36">
        <f>IFERROR(DJ70/(DK70*2.20462262185),0)</f>
        <v/>
      </c>
      <c r="DM70" s="35" t="n">
        <v>522720</v>
      </c>
      <c r="DN70" s="35" t="n">
        <v>484000</v>
      </c>
      <c r="DO70" s="36">
        <f>IFERROR(DM70/(DN70*2.20462262185),0)</f>
        <v/>
      </c>
      <c r="DP70" s="35" t="n">
        <v>1401180</v>
      </c>
      <c r="DQ70" s="35" t="n">
        <v>1320000</v>
      </c>
      <c r="DR70" s="36">
        <f>IFERROR(DP70/(DQ70*2.20462262185),0)</f>
        <v/>
      </c>
      <c r="EE70" s="35" t="n">
        <v>0</v>
      </c>
      <c r="EF70" s="35" t="n">
        <v>0</v>
      </c>
      <c r="EG70" s="36">
        <f>IFERROR(EE70/(EF70*2.20462262185),0)</f>
        <v/>
      </c>
      <c r="EH70" s="35" t="n">
        <v>0</v>
      </c>
      <c r="EI70" s="35" t="n">
        <v>0</v>
      </c>
      <c r="EJ70" s="36">
        <f>IFERROR(EH70/(EI70*2.20462262185),0)</f>
        <v/>
      </c>
      <c r="EK70" s="35" t="n">
        <v>0</v>
      </c>
      <c r="EL70" s="35" t="n">
        <v>0</v>
      </c>
      <c r="EM70" s="36">
        <f>IFERROR(EK70/(EL70*2.20462262185),0)</f>
        <v/>
      </c>
      <c r="EN70" s="35" t="n">
        <v>0</v>
      </c>
      <c r="EO70" s="35" t="n">
        <v>0</v>
      </c>
      <c r="EP70" s="36">
        <f>IFERROR(EN70/(EO70*2.20462262185),0)</f>
        <v/>
      </c>
      <c r="EQ70" s="35" t="n">
        <v>237600</v>
      </c>
      <c r="ER70" s="35" t="n">
        <v>176000</v>
      </c>
      <c r="ES70" s="36">
        <f>IFERROR(EQ70/(ER70*2.20462262185),0)</f>
        <v/>
      </c>
      <c r="ET70" s="35" t="n">
        <v>0</v>
      </c>
      <c r="EU70" s="35" t="n">
        <v>0</v>
      </c>
      <c r="EV70" s="36">
        <f>IFERROR(ET70/(EU70*2.20462262185),0)</f>
        <v/>
      </c>
      <c r="EW70" s="35" t="n">
        <v>0</v>
      </c>
      <c r="EX70" s="35" t="n">
        <v>0</v>
      </c>
      <c r="EY70" s="36">
        <f>IFERROR(EW70/(EX70*2.20462262185),0)</f>
        <v/>
      </c>
      <c r="EZ70" s="35" t="n">
        <v>0</v>
      </c>
      <c r="FA70" s="35" t="n">
        <v>0</v>
      </c>
      <c r="FB70" s="36">
        <f>IFERROR(EZ70/(FA70*2.20462262185),0)</f>
        <v/>
      </c>
      <c r="FC70" s="35" t="n">
        <v>118572</v>
      </c>
      <c r="FD70" s="35" t="n">
        <v>95700</v>
      </c>
      <c r="FE70" s="36">
        <f>IFERROR(FC70/(FD70*2.20462262185),0)</f>
        <v/>
      </c>
      <c r="FO70" s="35" t="n">
        <v>0</v>
      </c>
      <c r="FP70" s="35" t="n">
        <v>0</v>
      </c>
      <c r="FQ70" s="36">
        <f>IFERROR(FO70/(FP70*2.20462262185),0)</f>
        <v/>
      </c>
      <c r="FR70" s="35" t="n">
        <v>258720</v>
      </c>
      <c r="FS70" s="35" t="n">
        <v>264000</v>
      </c>
      <c r="FT70" s="36">
        <f>IFERROR(FR70/(FS70*2.20462262185),0)</f>
        <v/>
      </c>
      <c r="FU70" s="35" t="n">
        <v>334180</v>
      </c>
      <c r="FV70" s="35" t="n">
        <v>330000</v>
      </c>
      <c r="FW70" s="36">
        <f>IFERROR(FU70/(FV70*2.20462262185),0)</f>
        <v/>
      </c>
      <c r="FX70" s="35" t="n">
        <v>161700</v>
      </c>
      <c r="FY70" s="35" t="n">
        <v>154000</v>
      </c>
      <c r="FZ70" s="36">
        <f>IFERROR(FX70/(FY70*2.20462262185),0)</f>
        <v/>
      </c>
      <c r="GA70" s="35" t="n">
        <v>32890</v>
      </c>
      <c r="GB70" s="35" t="n">
        <v>44000</v>
      </c>
      <c r="GC70" s="36">
        <f>IFERROR(GA70/(GB70*2.20462262185),0)</f>
        <v/>
      </c>
      <c r="GD70" s="35" t="n">
        <v>421300</v>
      </c>
      <c r="GE70" s="35" t="n">
        <v>506000</v>
      </c>
      <c r="GF70" s="36">
        <f>IFERROR(GD70/(GE70*2.20462262185),0)</f>
        <v/>
      </c>
      <c r="GG70" s="35" t="n">
        <v>281050</v>
      </c>
      <c r="GH70" s="35" t="n">
        <v>308000</v>
      </c>
      <c r="GI70" s="36">
        <f>IFERROR(GG70/(GH70*2.20462262185),0)</f>
        <v/>
      </c>
      <c r="GY70" s="35" t="n">
        <v>0</v>
      </c>
      <c r="GZ70" s="35" t="n">
        <v>0</v>
      </c>
      <c r="HA70" s="36">
        <f>IFERROR(GY70/(GZ70*2.20462262185),0)</f>
        <v/>
      </c>
      <c r="HB70" s="35" t="n">
        <v>0</v>
      </c>
      <c r="HC70" s="35" t="n">
        <v>0</v>
      </c>
      <c r="HD70" s="36">
        <f>IFERROR(HB70/(HC70*2.20462262185),0)</f>
        <v/>
      </c>
      <c r="HE70" s="35" t="n">
        <v>312400</v>
      </c>
      <c r="HF70" s="35" t="n">
        <v>440000</v>
      </c>
      <c r="HG70" s="36">
        <f>IFERROR(HE70/(HF70*2.20462262185),0)</f>
        <v/>
      </c>
      <c r="HH70" s="35" t="n">
        <v>349140</v>
      </c>
      <c r="HI70" s="35" t="n">
        <v>506000</v>
      </c>
      <c r="HJ70" s="36">
        <f>IFERROR(HH70/(HI70*2.20462262185),0)</f>
        <v/>
      </c>
      <c r="HK70" s="35" t="n">
        <v>3406473</v>
      </c>
      <c r="HL70" s="35" t="n">
        <v>4950000</v>
      </c>
      <c r="HM70" s="36">
        <f>IFERROR(HK70/(HL70*2.20462262185),0)</f>
        <v/>
      </c>
      <c r="HN70" s="35" t="n">
        <v>1525810</v>
      </c>
      <c r="HO70" s="35" t="n">
        <v>2354000</v>
      </c>
      <c r="HP70" s="36">
        <f>IFERROR(HN70/(HO70*2.20462262185),0)</f>
        <v/>
      </c>
      <c r="HQ70" s="35" t="n">
        <v>183480</v>
      </c>
      <c r="HR70" s="35" t="n">
        <v>264000</v>
      </c>
      <c r="HS70" s="36">
        <f>IFERROR(HQ70/(HR70*2.20462262185),0)</f>
        <v/>
      </c>
      <c r="HT70" s="35" t="n">
        <v>1157640</v>
      </c>
      <c r="HU70" s="35" t="n">
        <v>1650000</v>
      </c>
      <c r="HV70" s="36">
        <f>IFERROR(HT70/(HU70*2.20462262185),0)</f>
        <v/>
      </c>
      <c r="HW70" s="35" t="n">
        <v>198000</v>
      </c>
      <c r="HX70" s="35" t="n">
        <v>220000</v>
      </c>
      <c r="HY70" s="36">
        <f>IFERROR(HW70/(HX70*2.20462262185),0)</f>
        <v/>
      </c>
      <c r="HZ70" s="35" t="n">
        <v>2193950</v>
      </c>
      <c r="IA70" s="35" t="n">
        <v>2508000</v>
      </c>
      <c r="IB70" s="36">
        <f>IFERROR(HZ70/(IA70*2.20462262185),0)</f>
        <v/>
      </c>
      <c r="IC70" s="35" t="n">
        <v>118800</v>
      </c>
      <c r="ID70" s="35" t="n">
        <v>132000</v>
      </c>
      <c r="IE70" s="36">
        <f>IFERROR(IC70/(ID70*2.20462262185),0)</f>
        <v/>
      </c>
      <c r="IF70" s="35" t="n">
        <v>121330</v>
      </c>
      <c r="IG70" s="35" t="n">
        <v>154000</v>
      </c>
      <c r="IH70" s="36">
        <f>IFERROR(IF70/(IG70*2.20462262185),0)</f>
        <v/>
      </c>
      <c r="II70" s="35" t="n">
        <v>532400</v>
      </c>
      <c r="IJ70" s="35" t="n">
        <v>968000</v>
      </c>
      <c r="IK70" s="36">
        <f>IFERROR(II70/(IJ70*2.20462262185),0)</f>
        <v/>
      </c>
      <c r="IL70" s="35" t="n">
        <v>2779261</v>
      </c>
      <c r="IM70" s="35" t="n">
        <v>3099801</v>
      </c>
      <c r="IN70" s="36">
        <f>IFERROR(IL70/(IM70*2.20462262185),0)</f>
        <v/>
      </c>
      <c r="IO70" s="35" t="n">
        <v>544830</v>
      </c>
      <c r="IP70" s="35" t="n">
        <v>594000</v>
      </c>
      <c r="IQ70" s="36">
        <f>IFERROR(IO70/(IP70*2.20462262185),0)</f>
        <v/>
      </c>
      <c r="IR70" s="35" t="n">
        <v>4880040</v>
      </c>
      <c r="IS70" s="35" t="n">
        <v>5236000</v>
      </c>
      <c r="IT70" s="36">
        <f>IFERROR(IR70/(IS70*2.20462262185),0)</f>
        <v/>
      </c>
      <c r="IU70" s="35" t="n">
        <v>2973762</v>
      </c>
      <c r="IV70" s="35" t="n">
        <v>3036000</v>
      </c>
      <c r="IW70" s="36">
        <f>IFERROR(IU70/(IV70*2.20462262185),0)</f>
        <v/>
      </c>
      <c r="IX70" s="35" t="n">
        <v>7469334</v>
      </c>
      <c r="IY70" s="35" t="n">
        <v>6957489</v>
      </c>
      <c r="IZ70" s="36">
        <f>IFERROR(IX70/(IY70*2.20462262185),0)</f>
        <v/>
      </c>
      <c r="JA70" s="35" t="n">
        <v>1574494</v>
      </c>
      <c r="JB70" s="35" t="n">
        <v>1452000</v>
      </c>
      <c r="JC70" s="36">
        <f>IFERROR(JA70/(JB70*2.20462262185),0)</f>
        <v/>
      </c>
      <c r="JD70" s="35" t="n">
        <v>6228260</v>
      </c>
      <c r="JE70" s="35" t="n">
        <v>5635427</v>
      </c>
      <c r="JF70" s="36">
        <f>IFERROR(JD70/(JE70*2.20462262185),0)</f>
        <v/>
      </c>
      <c r="JG70" s="35" t="n">
        <v>5897565</v>
      </c>
      <c r="JH70" s="35" t="n">
        <v>4859954</v>
      </c>
      <c r="JI70" s="36">
        <f>IFERROR(JG70/(JH70*2.20462262185),0)</f>
        <v/>
      </c>
      <c r="JJ70" s="35" t="n">
        <v>4838454</v>
      </c>
      <c r="JK70" s="35" t="n">
        <v>4545200</v>
      </c>
      <c r="JL70" s="36">
        <f>IFERROR(JJ70/(JK70*2.20462262185),0)</f>
        <v/>
      </c>
      <c r="JM70" s="35" t="n">
        <v>1895521</v>
      </c>
      <c r="JN70" s="35" t="n">
        <v>1606000</v>
      </c>
      <c r="JO70" s="36">
        <f>IFERROR(JM70/(JN70*2.20462262185),0)</f>
        <v/>
      </c>
      <c r="JP70" s="35" t="n">
        <v>357676</v>
      </c>
      <c r="JQ70" s="35" t="n">
        <v>242000</v>
      </c>
      <c r="JR70" s="36">
        <f>IFERROR(JP70/(JQ70*2.20462262185),0)</f>
        <v/>
      </c>
    </row>
  </sheetData>
  <mergeCells count="92">
    <mergeCell ref="BT2:BV2"/>
    <mergeCell ref="HE2:HG2"/>
    <mergeCell ref="AP2:AR2"/>
    <mergeCell ref="JG2:JI2"/>
    <mergeCell ref="IC2:IE2"/>
    <mergeCell ref="HN2:HP2"/>
    <mergeCell ref="AM2:AO2"/>
    <mergeCell ref="FX2:FZ2"/>
    <mergeCell ref="I2:K2"/>
    <mergeCell ref="HZ2:IB2"/>
    <mergeCell ref="II2:IK2"/>
    <mergeCell ref="AG2:AI2"/>
    <mergeCell ref="CU2:CW2"/>
    <mergeCell ref="IX2:IZ2"/>
    <mergeCell ref="EQ2:ES2"/>
    <mergeCell ref="GS2:GU2"/>
    <mergeCell ref="AY2:BA2"/>
    <mergeCell ref="JJ2:JL2"/>
    <mergeCell ref="AD2:AF2"/>
    <mergeCell ref="IU2:IW2"/>
    <mergeCell ref="DA2:DC2"/>
    <mergeCell ref="HT2:HV2"/>
    <mergeCell ref="DM2:DO2"/>
    <mergeCell ref="JD2:JF2"/>
    <mergeCell ref="FO2:FQ2"/>
    <mergeCell ref="JP2:JR2"/>
    <mergeCell ref="HQ2:HS2"/>
    <mergeCell ref="BB2:BD2"/>
    <mergeCell ref="BN2:BP2"/>
    <mergeCell ref="DP2:DR2"/>
    <mergeCell ref="EB2:ED2"/>
    <mergeCell ref="AJ2:AL2"/>
    <mergeCell ref="CL2:CN2"/>
    <mergeCell ref="DV2:DX2"/>
    <mergeCell ref="CF2:CH2"/>
    <mergeCell ref="IO2:IQ2"/>
    <mergeCell ref="EH2:EJ2"/>
    <mergeCell ref="GY2:HA2"/>
    <mergeCell ref="EZ2:FB2"/>
    <mergeCell ref="GJ2:GL2"/>
    <mergeCell ref="JA2:JC2"/>
    <mergeCell ref="HB2:HD2"/>
    <mergeCell ref="U2:W2"/>
    <mergeCell ref="IL2:IN2"/>
    <mergeCell ref="GV2:GX2"/>
    <mergeCell ref="BW2:BY2"/>
    <mergeCell ref="A2:A4"/>
    <mergeCell ref="DD2:DF2"/>
    <mergeCell ref="CI2:CK2"/>
    <mergeCell ref="FF2:FH2"/>
    <mergeCell ref="HW2:HY2"/>
    <mergeCell ref="FR2:FT2"/>
    <mergeCell ref="AS2:AU2"/>
    <mergeCell ref="BE2:BG2"/>
    <mergeCell ref="DG2:DI2"/>
    <mergeCell ref="BQ2:BS2"/>
    <mergeCell ref="FI2:FK2"/>
    <mergeCell ref="DS2:DU2"/>
    <mergeCell ref="FC2:FE2"/>
    <mergeCell ref="FU2:FW2"/>
    <mergeCell ref="BK2:BM2"/>
    <mergeCell ref="GG2:GI2"/>
    <mergeCell ref="R2:T2"/>
    <mergeCell ref="GD2:GF2"/>
    <mergeCell ref="CO2:CQ2"/>
    <mergeCell ref="IF2:IH2"/>
    <mergeCell ref="DY2:EA2"/>
    <mergeCell ref="GP2:GR2"/>
    <mergeCell ref="GA2:GC2"/>
    <mergeCell ref="IR2:IT2"/>
    <mergeCell ref="EK2:EM2"/>
    <mergeCell ref="L2:N2"/>
    <mergeCell ref="GM2:GO2"/>
    <mergeCell ref="X2:Z2"/>
    <mergeCell ref="BZ2:CB2"/>
    <mergeCell ref="EN2:EP2"/>
    <mergeCell ref="AV2:AX2"/>
    <mergeCell ref="B2:G2"/>
    <mergeCell ref="CX2:CZ2"/>
    <mergeCell ref="BH2:BJ2"/>
    <mergeCell ref="CR2:CT2"/>
    <mergeCell ref="DJ2:DL2"/>
    <mergeCell ref="ET2:EV2"/>
    <mergeCell ref="HK2:HM2"/>
    <mergeCell ref="FL2:FN2"/>
    <mergeCell ref="JM2:JO2"/>
    <mergeCell ref="HH2:HJ2"/>
    <mergeCell ref="O2:Q2"/>
    <mergeCell ref="AA2:AC2"/>
    <mergeCell ref="CC2:CE2"/>
    <mergeCell ref="EE2:EG2"/>
    <mergeCell ref="EW2:EY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1" summaryRight="1"/>
    <pageSetUpPr/>
  </sheetPr>
  <dimension ref="A1:JR6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  <col width="12" customWidth="1" min="24" max="24"/>
    <col width="12" customWidth="1" min="25" max="25"/>
    <col width="12" customWidth="1" min="26" max="26"/>
    <col width="12" customWidth="1" min="27" max="27"/>
    <col width="12" customWidth="1" min="28" max="28"/>
    <col width="12" customWidth="1" min="29" max="29"/>
    <col width="12" customWidth="1" min="30" max="30"/>
    <col width="12" customWidth="1" min="31" max="31"/>
    <col width="12" customWidth="1" min="32" max="32"/>
    <col width="12" customWidth="1" min="33" max="33"/>
    <col width="12" customWidth="1" min="34" max="34"/>
    <col width="12" customWidth="1" min="35" max="35"/>
    <col width="12" customWidth="1" min="36" max="36"/>
    <col width="12" customWidth="1" min="37" max="37"/>
    <col width="12" customWidth="1" min="38" max="38"/>
    <col width="12" customWidth="1" min="39" max="39"/>
    <col width="12" customWidth="1" min="40" max="40"/>
    <col width="12" customWidth="1" min="41" max="41"/>
    <col width="12" customWidth="1" min="42" max="42"/>
    <col width="12" customWidth="1" min="43" max="43"/>
    <col width="12" customWidth="1" min="44" max="44"/>
    <col width="12" customWidth="1" min="45" max="45"/>
    <col width="12" customWidth="1" min="46" max="46"/>
    <col width="12" customWidth="1" min="47" max="47"/>
    <col width="12" customWidth="1" min="48" max="48"/>
    <col width="12" customWidth="1" min="49" max="49"/>
    <col width="12" customWidth="1" min="50" max="50"/>
    <col width="12" customWidth="1" min="51" max="51"/>
    <col width="12" customWidth="1" min="52" max="52"/>
    <col width="12" customWidth="1" min="53" max="53"/>
    <col width="12" customWidth="1" min="54" max="54"/>
    <col width="12" customWidth="1" min="55" max="55"/>
    <col width="12" customWidth="1" min="56" max="56"/>
    <col width="12" customWidth="1" min="57" max="57"/>
    <col width="12" customWidth="1" min="58" max="58"/>
    <col width="12" customWidth="1" min="59" max="59"/>
    <col width="12" customWidth="1" min="60" max="60"/>
    <col width="12" customWidth="1" min="61" max="61"/>
    <col width="12" customWidth="1" min="62" max="62"/>
    <col width="12" customWidth="1" min="63" max="63"/>
    <col width="12" customWidth="1" min="64" max="64"/>
    <col width="12" customWidth="1" min="65" max="65"/>
    <col width="12" customWidth="1" min="66" max="66"/>
    <col width="12" customWidth="1" min="67" max="67"/>
    <col width="12" customWidth="1" min="68" max="68"/>
    <col width="12" customWidth="1" min="69" max="69"/>
    <col width="12" customWidth="1" min="70" max="70"/>
    <col width="12" customWidth="1" min="71" max="71"/>
    <col width="12" customWidth="1" min="72" max="72"/>
    <col width="12" customWidth="1" min="73" max="73"/>
    <col width="12" customWidth="1" min="74" max="74"/>
    <col width="12" customWidth="1" min="75" max="75"/>
    <col width="12" customWidth="1" min="76" max="76"/>
    <col width="12" customWidth="1" min="77" max="77"/>
    <col width="12" customWidth="1" min="78" max="78"/>
    <col width="12" customWidth="1" min="79" max="79"/>
    <col width="12" customWidth="1" min="80" max="80"/>
    <col width="12" customWidth="1" min="81" max="81"/>
    <col width="12" customWidth="1" min="82" max="82"/>
    <col width="12" customWidth="1" min="83" max="83"/>
    <col width="12" customWidth="1" min="84" max="84"/>
    <col width="12" customWidth="1" min="85" max="85"/>
    <col width="12" customWidth="1" min="86" max="86"/>
    <col width="12" customWidth="1" min="87" max="87"/>
    <col width="12" customWidth="1" min="88" max="88"/>
    <col width="12" customWidth="1" min="89" max="89"/>
    <col width="12" customWidth="1" min="90" max="90"/>
    <col width="12" customWidth="1" min="91" max="91"/>
    <col width="12" customWidth="1" min="92" max="92"/>
    <col width="12" customWidth="1" min="93" max="93"/>
    <col width="12" customWidth="1" min="94" max="94"/>
    <col width="12" customWidth="1" min="95" max="95"/>
    <col width="12" customWidth="1" min="96" max="96"/>
    <col width="12" customWidth="1" min="97" max="97"/>
    <col width="12" customWidth="1" min="98" max="98"/>
    <col width="12" customWidth="1" min="99" max="99"/>
    <col width="12" customWidth="1" min="100" max="100"/>
    <col width="12" customWidth="1" min="101" max="101"/>
    <col width="12" customWidth="1" min="102" max="102"/>
    <col width="12" customWidth="1" min="103" max="103"/>
    <col width="12" customWidth="1" min="104" max="104"/>
    <col width="12" customWidth="1" min="105" max="105"/>
    <col width="12" customWidth="1" min="106" max="106"/>
    <col width="12" customWidth="1" min="107" max="107"/>
    <col width="12" customWidth="1" min="108" max="108"/>
    <col width="12" customWidth="1" min="109" max="109"/>
    <col width="12" customWidth="1" min="110" max="110"/>
    <col width="12" customWidth="1" min="111" max="111"/>
    <col width="12" customWidth="1" min="112" max="112"/>
    <col width="12" customWidth="1" min="113" max="113"/>
    <col width="12" customWidth="1" min="114" max="114"/>
    <col width="12" customWidth="1" min="115" max="115"/>
    <col width="12" customWidth="1" min="116" max="116"/>
    <col width="12" customWidth="1" min="117" max="117"/>
    <col width="12" customWidth="1" min="118" max="118"/>
    <col width="12" customWidth="1" min="119" max="119"/>
    <col width="12" customWidth="1" min="120" max="120"/>
    <col width="12" customWidth="1" min="121" max="121"/>
    <col width="12" customWidth="1" min="122" max="122"/>
    <col width="12" customWidth="1" min="123" max="123"/>
    <col width="12" customWidth="1" min="124" max="124"/>
    <col width="12" customWidth="1" min="125" max="125"/>
    <col width="12" customWidth="1" min="126" max="126"/>
    <col width="12" customWidth="1" min="127" max="127"/>
    <col width="12" customWidth="1" min="128" max="128"/>
    <col width="12" customWidth="1" min="129" max="129"/>
    <col width="12" customWidth="1" min="130" max="130"/>
    <col width="12" customWidth="1" min="131" max="131"/>
    <col width="12" customWidth="1" min="132" max="132"/>
    <col width="12" customWidth="1" min="133" max="133"/>
    <col width="12" customWidth="1" min="134" max="134"/>
    <col width="12" customWidth="1" min="135" max="135"/>
    <col width="12" customWidth="1" min="136" max="136"/>
    <col width="12" customWidth="1" min="137" max="137"/>
    <col width="12" customWidth="1" min="138" max="138"/>
    <col width="12" customWidth="1" min="139" max="139"/>
    <col width="12" customWidth="1" min="140" max="140"/>
    <col width="12" customWidth="1" min="141" max="141"/>
    <col width="12" customWidth="1" min="142" max="142"/>
    <col width="12" customWidth="1" min="143" max="143"/>
    <col width="12" customWidth="1" min="144" max="144"/>
    <col width="12" customWidth="1" min="145" max="145"/>
    <col width="12" customWidth="1" min="146" max="146"/>
    <col width="12" customWidth="1" min="147" max="147"/>
    <col width="12" customWidth="1" min="148" max="148"/>
    <col width="12" customWidth="1" min="149" max="149"/>
    <col width="12" customWidth="1" min="150" max="150"/>
    <col width="12" customWidth="1" min="151" max="151"/>
    <col width="12" customWidth="1" min="152" max="152"/>
    <col width="12" customWidth="1" min="153" max="153"/>
    <col width="12" customWidth="1" min="154" max="154"/>
    <col width="12" customWidth="1" min="155" max="155"/>
    <col width="12" customWidth="1" min="156" max="156"/>
    <col width="12" customWidth="1" min="157" max="157"/>
    <col width="12" customWidth="1" min="158" max="158"/>
    <col width="12" customWidth="1" min="159" max="159"/>
    <col width="12" customWidth="1" min="160" max="160"/>
    <col width="12" customWidth="1" min="161" max="161"/>
    <col width="12" customWidth="1" min="162" max="162"/>
    <col width="12" customWidth="1" min="163" max="163"/>
    <col width="12" customWidth="1" min="164" max="164"/>
    <col width="12" customWidth="1" min="165" max="165"/>
    <col width="12" customWidth="1" min="166" max="166"/>
    <col width="12" customWidth="1" min="167" max="167"/>
    <col width="12" customWidth="1" min="168" max="168"/>
    <col width="12" customWidth="1" min="169" max="169"/>
    <col width="12" customWidth="1" min="170" max="170"/>
    <col width="12" customWidth="1" min="171" max="171"/>
    <col width="12" customWidth="1" min="172" max="172"/>
    <col width="12" customWidth="1" min="173" max="173"/>
    <col width="12" customWidth="1" min="174" max="174"/>
    <col width="12" customWidth="1" min="175" max="175"/>
    <col width="12" customWidth="1" min="176" max="176"/>
    <col width="12" customWidth="1" min="177" max="177"/>
    <col width="12" customWidth="1" min="178" max="178"/>
    <col width="12" customWidth="1" min="179" max="179"/>
    <col width="12" customWidth="1" min="180" max="180"/>
    <col width="12" customWidth="1" min="181" max="181"/>
    <col width="12" customWidth="1" min="182" max="182"/>
    <col width="12" customWidth="1" min="183" max="183"/>
    <col width="12" customWidth="1" min="184" max="184"/>
    <col width="12" customWidth="1" min="185" max="185"/>
    <col width="12" customWidth="1" min="186" max="186"/>
    <col width="12" customWidth="1" min="187" max="187"/>
    <col width="12" customWidth="1" min="188" max="188"/>
    <col width="12" customWidth="1" min="189" max="189"/>
    <col width="12" customWidth="1" min="190" max="190"/>
    <col width="12" customWidth="1" min="191" max="191"/>
    <col width="12" customWidth="1" min="192" max="192"/>
    <col width="12" customWidth="1" min="193" max="193"/>
    <col width="12" customWidth="1" min="194" max="194"/>
    <col width="12" customWidth="1" min="195" max="195"/>
    <col width="12" customWidth="1" min="196" max="196"/>
    <col width="12" customWidth="1" min="197" max="197"/>
    <col width="12" customWidth="1" min="198" max="198"/>
    <col width="12" customWidth="1" min="199" max="199"/>
    <col width="12" customWidth="1" min="200" max="200"/>
    <col width="12" customWidth="1" min="201" max="201"/>
    <col width="12" customWidth="1" min="202" max="202"/>
    <col width="12" customWidth="1" min="203" max="203"/>
    <col width="12" customWidth="1" min="204" max="204"/>
    <col width="12" customWidth="1" min="205" max="205"/>
    <col width="12" customWidth="1" min="206" max="206"/>
    <col width="12" customWidth="1" min="207" max="207"/>
    <col width="12" customWidth="1" min="208" max="208"/>
    <col width="12" customWidth="1" min="209" max="209"/>
    <col width="12" customWidth="1" min="210" max="210"/>
    <col width="12" customWidth="1" min="211" max="211"/>
    <col width="12" customWidth="1" min="212" max="212"/>
    <col width="12" customWidth="1" min="213" max="213"/>
    <col width="12" customWidth="1" min="214" max="214"/>
    <col width="12" customWidth="1" min="215" max="215"/>
    <col width="12" customWidth="1" min="216" max="216"/>
    <col width="12" customWidth="1" min="217" max="217"/>
    <col width="12" customWidth="1" min="218" max="218"/>
    <col width="12" customWidth="1" min="219" max="219"/>
    <col width="12" customWidth="1" min="220" max="220"/>
    <col width="12" customWidth="1" min="221" max="221"/>
    <col width="12" customWidth="1" min="222" max="222"/>
    <col width="12" customWidth="1" min="223" max="223"/>
    <col width="12" customWidth="1" min="224" max="224"/>
    <col width="12" customWidth="1" min="225" max="225"/>
    <col width="12" customWidth="1" min="226" max="226"/>
    <col width="12" customWidth="1" min="227" max="227"/>
    <col width="12" customWidth="1" min="228" max="228"/>
    <col width="12" customWidth="1" min="229" max="229"/>
    <col width="12" customWidth="1" min="230" max="230"/>
    <col width="12" customWidth="1" min="231" max="231"/>
    <col width="12" customWidth="1" min="232" max="232"/>
    <col width="12" customWidth="1" min="233" max="233"/>
    <col width="12" customWidth="1" min="234" max="234"/>
    <col width="12" customWidth="1" min="235" max="235"/>
    <col width="12" customWidth="1" min="236" max="236"/>
    <col width="12" customWidth="1" min="237" max="237"/>
    <col width="12" customWidth="1" min="238" max="238"/>
    <col width="12" customWidth="1" min="239" max="239"/>
    <col width="12" customWidth="1" min="240" max="240"/>
    <col width="12" customWidth="1" min="241" max="241"/>
    <col width="12" customWidth="1" min="242" max="242"/>
    <col width="12" customWidth="1" min="243" max="243"/>
    <col width="12" customWidth="1" min="244" max="244"/>
    <col width="12" customWidth="1" min="245" max="245"/>
    <col width="12" customWidth="1" min="246" max="246"/>
    <col width="12" customWidth="1" min="247" max="247"/>
    <col width="12" customWidth="1" min="248" max="248"/>
    <col width="12" customWidth="1" min="249" max="249"/>
    <col width="12" customWidth="1" min="250" max="250"/>
    <col width="12" customWidth="1" min="251" max="251"/>
    <col width="12" customWidth="1" min="252" max="252"/>
    <col width="12" customWidth="1" min="253" max="253"/>
    <col width="12" customWidth="1" min="254" max="254"/>
    <col width="12" customWidth="1" min="255" max="255"/>
    <col width="12" customWidth="1" min="256" max="256"/>
    <col width="12" customWidth="1" min="257" max="257"/>
    <col width="12" customWidth="1" min="258" max="258"/>
    <col width="12" customWidth="1" min="259" max="259"/>
    <col width="12" customWidth="1" min="260" max="260"/>
    <col width="12" customWidth="1" min="261" max="261"/>
    <col width="12" customWidth="1" min="262" max="262"/>
    <col width="12" customWidth="1" min="263" max="263"/>
    <col width="12" customWidth="1" min="264" max="264"/>
    <col width="12" customWidth="1" min="265" max="265"/>
    <col width="12" customWidth="1" min="266" max="266"/>
    <col width="12" customWidth="1" min="267" max="267"/>
    <col width="12" customWidth="1" min="268" max="268"/>
    <col width="12" customWidth="1" min="269" max="269"/>
    <col width="12" customWidth="1" min="270" max="270"/>
    <col width="12" customWidth="1" min="271" max="271"/>
    <col width="12" customWidth="1" min="272" max="272"/>
    <col width="12" customWidth="1" min="273" max="273"/>
    <col width="12" customWidth="1" min="274" max="274"/>
    <col width="12" customWidth="1" min="275" max="275"/>
    <col width="12" customWidth="1" min="276" max="276"/>
    <col width="12" customWidth="1" min="277" max="277"/>
    <col width="12" customWidth="1" min="278" max="278"/>
  </cols>
  <sheetData>
    <row r="1" ht="20" customHeight="1">
      <c r="A1" s="100" t="inlineStr">
        <is>
          <t>IMPORTS 3907.61.0050 — IV &gt; 0.88 high IV</t>
        </is>
      </c>
    </row>
    <row r="2">
      <c r="A2" s="101" t="inlineStr">
        <is>
          <t>Country</t>
        </is>
      </c>
      <c r="B2" s="102" t="inlineStr">
        <is>
          <t>YTD 2026</t>
        </is>
      </c>
      <c r="H2" s="103" t="n"/>
      <c r="I2" s="104" t="inlineStr">
        <is>
          <t>June 2026</t>
        </is>
      </c>
      <c r="J2" s="105" t="n"/>
      <c r="K2" s="106" t="n"/>
      <c r="L2" s="104" t="inlineStr">
        <is>
          <t>May 2026</t>
        </is>
      </c>
      <c r="M2" s="105" t="n"/>
      <c r="N2" s="106" t="n"/>
      <c r="O2" s="104" t="inlineStr">
        <is>
          <t>April 2026</t>
        </is>
      </c>
      <c r="P2" s="105" t="n"/>
      <c r="Q2" s="106" t="n"/>
      <c r="R2" s="104" t="inlineStr">
        <is>
          <t>March 2026</t>
        </is>
      </c>
      <c r="S2" s="105" t="n"/>
      <c r="T2" s="106" t="n"/>
      <c r="U2" s="104" t="inlineStr">
        <is>
          <t>February 2026</t>
        </is>
      </c>
      <c r="V2" s="105" t="n"/>
      <c r="W2" s="106" t="n"/>
      <c r="X2" s="104" t="inlineStr">
        <is>
          <t>January 2026</t>
        </is>
      </c>
      <c r="Y2" s="105" t="n"/>
      <c r="Z2" s="106" t="n"/>
      <c r="AA2" s="104" t="inlineStr">
        <is>
          <t>December 2025</t>
        </is>
      </c>
      <c r="AB2" s="105" t="n"/>
      <c r="AC2" s="106" t="n"/>
      <c r="AD2" s="104" t="inlineStr">
        <is>
          <t>November 2025</t>
        </is>
      </c>
      <c r="AE2" s="105" t="n"/>
      <c r="AF2" s="106" t="n"/>
      <c r="AG2" s="104" t="inlineStr">
        <is>
          <t>October 2025</t>
        </is>
      </c>
      <c r="AH2" s="105" t="n"/>
      <c r="AI2" s="106" t="n"/>
      <c r="AJ2" s="104" t="inlineStr">
        <is>
          <t>September 2025</t>
        </is>
      </c>
      <c r="AK2" s="105" t="n"/>
      <c r="AL2" s="106" t="n"/>
      <c r="AM2" s="104" t="inlineStr">
        <is>
          <t>August 2025</t>
        </is>
      </c>
      <c r="AN2" s="105" t="n"/>
      <c r="AO2" s="106" t="n"/>
      <c r="AP2" s="104" t="inlineStr">
        <is>
          <t>July 2025</t>
        </is>
      </c>
      <c r="AQ2" s="105" t="n"/>
      <c r="AR2" s="106" t="n"/>
      <c r="AS2" s="104" t="inlineStr">
        <is>
          <t>June 2025</t>
        </is>
      </c>
      <c r="AT2" s="105" t="n"/>
      <c r="AU2" s="106" t="n"/>
      <c r="AV2" s="104" t="inlineStr">
        <is>
          <t>May 2025</t>
        </is>
      </c>
      <c r="AW2" s="105" t="n"/>
      <c r="AX2" s="106" t="n"/>
      <c r="AY2" s="104" t="inlineStr">
        <is>
          <t>April 2025</t>
        </is>
      </c>
      <c r="AZ2" s="105" t="n"/>
      <c r="BA2" s="106" t="n"/>
      <c r="BB2" s="104" t="inlineStr">
        <is>
          <t>March 2025</t>
        </is>
      </c>
      <c r="BC2" s="105" t="n"/>
      <c r="BD2" s="106" t="n"/>
      <c r="BE2" s="104" t="inlineStr">
        <is>
          <t>February 2025</t>
        </is>
      </c>
      <c r="BF2" s="105" t="n"/>
      <c r="BG2" s="106" t="n"/>
      <c r="BH2" s="104" t="inlineStr">
        <is>
          <t>January 2025</t>
        </is>
      </c>
      <c r="BI2" s="105" t="n"/>
      <c r="BJ2" s="106" t="n"/>
      <c r="BK2" s="104" t="inlineStr">
        <is>
          <t>December 2024</t>
        </is>
      </c>
      <c r="BL2" s="105" t="n"/>
      <c r="BM2" s="106" t="n"/>
      <c r="BN2" s="104" t="inlineStr">
        <is>
          <t>November 2024</t>
        </is>
      </c>
      <c r="BO2" s="105" t="n"/>
      <c r="BP2" s="106" t="n"/>
      <c r="BQ2" s="104" t="inlineStr">
        <is>
          <t>October 2024</t>
        </is>
      </c>
      <c r="BR2" s="105" t="n"/>
      <c r="BS2" s="106" t="n"/>
      <c r="BT2" s="104" t="inlineStr">
        <is>
          <t>September 2024</t>
        </is>
      </c>
      <c r="BU2" s="105" t="n"/>
      <c r="BV2" s="106" t="n"/>
      <c r="BW2" s="104" t="inlineStr">
        <is>
          <t>August 2024</t>
        </is>
      </c>
      <c r="BX2" s="105" t="n"/>
      <c r="BY2" s="106" t="n"/>
      <c r="BZ2" s="104" t="inlineStr">
        <is>
          <t>July 2024</t>
        </is>
      </c>
      <c r="CA2" s="105" t="n"/>
      <c r="CB2" s="106" t="n"/>
      <c r="CC2" s="104" t="inlineStr">
        <is>
          <t>June 2024</t>
        </is>
      </c>
      <c r="CD2" s="105" t="n"/>
      <c r="CE2" s="106" t="n"/>
      <c r="CF2" s="104" t="inlineStr">
        <is>
          <t>May 2024</t>
        </is>
      </c>
      <c r="CG2" s="105" t="n"/>
      <c r="CH2" s="106" t="n"/>
      <c r="CI2" s="104" t="inlineStr">
        <is>
          <t>April 2024</t>
        </is>
      </c>
      <c r="CJ2" s="105" t="n"/>
      <c r="CK2" s="106" t="n"/>
      <c r="CL2" s="104" t="inlineStr">
        <is>
          <t>March 2024</t>
        </is>
      </c>
      <c r="CM2" s="105" t="n"/>
      <c r="CN2" s="106" t="n"/>
      <c r="CO2" s="104" t="inlineStr">
        <is>
          <t>February 2024</t>
        </is>
      </c>
      <c r="CP2" s="105" t="n"/>
      <c r="CQ2" s="106" t="n"/>
      <c r="CR2" s="104" t="inlineStr">
        <is>
          <t>January 2024</t>
        </is>
      </c>
      <c r="CS2" s="105" t="n"/>
      <c r="CT2" s="106" t="n"/>
      <c r="CU2" s="104" t="inlineStr">
        <is>
          <t>December 2023</t>
        </is>
      </c>
      <c r="CV2" s="105" t="n"/>
      <c r="CW2" s="106" t="n"/>
      <c r="CX2" s="104" t="inlineStr">
        <is>
          <t>November 2023</t>
        </is>
      </c>
      <c r="CY2" s="105" t="n"/>
      <c r="CZ2" s="106" t="n"/>
      <c r="DA2" s="104" t="inlineStr">
        <is>
          <t>October 2023</t>
        </is>
      </c>
      <c r="DB2" s="105" t="n"/>
      <c r="DC2" s="106" t="n"/>
      <c r="DD2" s="104" t="inlineStr">
        <is>
          <t>September 2023</t>
        </is>
      </c>
      <c r="DE2" s="105" t="n"/>
      <c r="DF2" s="106" t="n"/>
      <c r="DG2" s="104" t="inlineStr">
        <is>
          <t>August 2023</t>
        </is>
      </c>
      <c r="DH2" s="105" t="n"/>
      <c r="DI2" s="106" t="n"/>
      <c r="DJ2" s="104" t="inlineStr">
        <is>
          <t>July 2023</t>
        </is>
      </c>
      <c r="DK2" s="105" t="n"/>
      <c r="DL2" s="106" t="n"/>
      <c r="DM2" s="104" t="inlineStr">
        <is>
          <t>June 2023</t>
        </is>
      </c>
      <c r="DN2" s="105" t="n"/>
      <c r="DO2" s="106" t="n"/>
      <c r="DP2" s="104" t="inlineStr">
        <is>
          <t>May 2023</t>
        </is>
      </c>
      <c r="DQ2" s="105" t="n"/>
      <c r="DR2" s="106" t="n"/>
      <c r="DS2" s="104" t="inlineStr">
        <is>
          <t>April 2023</t>
        </is>
      </c>
      <c r="DT2" s="105" t="n"/>
      <c r="DU2" s="106" t="n"/>
      <c r="DV2" s="104" t="inlineStr">
        <is>
          <t>March 2023</t>
        </is>
      </c>
      <c r="DW2" s="105" t="n"/>
      <c r="DX2" s="106" t="n"/>
      <c r="DY2" s="104" t="inlineStr">
        <is>
          <t>February 2023</t>
        </is>
      </c>
      <c r="DZ2" s="105" t="n"/>
      <c r="EA2" s="106" t="n"/>
      <c r="EB2" s="104" t="inlineStr">
        <is>
          <t>January 2023</t>
        </is>
      </c>
      <c r="EC2" s="105" t="n"/>
      <c r="ED2" s="106" t="n"/>
      <c r="EE2" s="104" t="inlineStr">
        <is>
          <t>December 2022</t>
        </is>
      </c>
      <c r="EF2" s="105" t="n"/>
      <c r="EG2" s="106" t="n"/>
      <c r="EH2" s="104" t="inlineStr">
        <is>
          <t>November 2022</t>
        </is>
      </c>
      <c r="EI2" s="105" t="n"/>
      <c r="EJ2" s="106" t="n"/>
      <c r="EK2" s="104" t="inlineStr">
        <is>
          <t>October 2022</t>
        </is>
      </c>
      <c r="EL2" s="105" t="n"/>
      <c r="EM2" s="106" t="n"/>
      <c r="EN2" s="104" t="inlineStr">
        <is>
          <t>September 2022</t>
        </is>
      </c>
      <c r="EO2" s="105" t="n"/>
      <c r="EP2" s="106" t="n"/>
      <c r="EQ2" s="104" t="inlineStr">
        <is>
          <t>August 2022</t>
        </is>
      </c>
      <c r="ER2" s="105" t="n"/>
      <c r="ES2" s="106" t="n"/>
      <c r="ET2" s="104" t="inlineStr">
        <is>
          <t>July 2022</t>
        </is>
      </c>
      <c r="EU2" s="105" t="n"/>
      <c r="EV2" s="106" t="n"/>
      <c r="EW2" s="104" t="inlineStr">
        <is>
          <t>June 2022</t>
        </is>
      </c>
      <c r="EX2" s="105" t="n"/>
      <c r="EY2" s="106" t="n"/>
      <c r="EZ2" s="104" t="inlineStr">
        <is>
          <t>May 2022</t>
        </is>
      </c>
      <c r="FA2" s="105" t="n"/>
      <c r="FB2" s="106" t="n"/>
      <c r="FC2" s="104" t="inlineStr">
        <is>
          <t>April 2022</t>
        </is>
      </c>
      <c r="FD2" s="105" t="n"/>
      <c r="FE2" s="106" t="n"/>
      <c r="FF2" s="104" t="inlineStr">
        <is>
          <t>March 2022</t>
        </is>
      </c>
      <c r="FG2" s="105" t="n"/>
      <c r="FH2" s="106" t="n"/>
      <c r="FI2" s="104" t="inlineStr">
        <is>
          <t>February 2022</t>
        </is>
      </c>
      <c r="FJ2" s="105" t="n"/>
      <c r="FK2" s="106" t="n"/>
      <c r="FL2" s="104" t="inlineStr">
        <is>
          <t>January 2022</t>
        </is>
      </c>
      <c r="FM2" s="105" t="n"/>
      <c r="FN2" s="106" t="n"/>
      <c r="FO2" s="104" t="inlineStr">
        <is>
          <t>December 2021</t>
        </is>
      </c>
      <c r="FP2" s="105" t="n"/>
      <c r="FQ2" s="106" t="n"/>
      <c r="FR2" s="104" t="inlineStr">
        <is>
          <t>November 2021</t>
        </is>
      </c>
      <c r="FS2" s="105" t="n"/>
      <c r="FT2" s="106" t="n"/>
      <c r="FU2" s="104" t="inlineStr">
        <is>
          <t>October 2021</t>
        </is>
      </c>
      <c r="FV2" s="105" t="n"/>
      <c r="FW2" s="106" t="n"/>
      <c r="FX2" s="104" t="inlineStr">
        <is>
          <t>September 2021</t>
        </is>
      </c>
      <c r="FY2" s="105" t="n"/>
      <c r="FZ2" s="106" t="n"/>
      <c r="GA2" s="104" t="inlineStr">
        <is>
          <t>August 2021</t>
        </is>
      </c>
      <c r="GB2" s="105" t="n"/>
      <c r="GC2" s="106" t="n"/>
      <c r="GD2" s="104" t="inlineStr">
        <is>
          <t>July 2021</t>
        </is>
      </c>
      <c r="GE2" s="105" t="n"/>
      <c r="GF2" s="106" t="n"/>
      <c r="GG2" s="104" t="inlineStr">
        <is>
          <t>June 2021</t>
        </is>
      </c>
      <c r="GH2" s="105" t="n"/>
      <c r="GI2" s="106" t="n"/>
      <c r="GJ2" s="104" t="inlineStr">
        <is>
          <t>May 2021</t>
        </is>
      </c>
      <c r="GK2" s="105" t="n"/>
      <c r="GL2" s="106" t="n"/>
      <c r="GM2" s="104" t="inlineStr">
        <is>
          <t>April 2021</t>
        </is>
      </c>
      <c r="GN2" s="105" t="n"/>
      <c r="GO2" s="106" t="n"/>
      <c r="GP2" s="104" t="inlineStr">
        <is>
          <t>March 2021</t>
        </is>
      </c>
      <c r="GQ2" s="105" t="n"/>
      <c r="GR2" s="106" t="n"/>
      <c r="GS2" s="104" t="inlineStr">
        <is>
          <t>February 2021</t>
        </is>
      </c>
      <c r="GT2" s="105" t="n"/>
      <c r="GU2" s="106" t="n"/>
      <c r="GV2" s="104" t="inlineStr">
        <is>
          <t>January 2021</t>
        </is>
      </c>
      <c r="GW2" s="105" t="n"/>
      <c r="GX2" s="106" t="n"/>
      <c r="GY2" s="104" t="inlineStr">
        <is>
          <t>December 2020</t>
        </is>
      </c>
      <c r="GZ2" s="105" t="n"/>
      <c r="HA2" s="106" t="n"/>
      <c r="HB2" s="104" t="inlineStr">
        <is>
          <t>November 2020</t>
        </is>
      </c>
      <c r="HC2" s="105" t="n"/>
      <c r="HD2" s="106" t="n"/>
      <c r="HE2" s="104" t="inlineStr">
        <is>
          <t>October 2020</t>
        </is>
      </c>
      <c r="HF2" s="105" t="n"/>
      <c r="HG2" s="106" t="n"/>
      <c r="HH2" s="104" t="inlineStr">
        <is>
          <t>September 2020</t>
        </is>
      </c>
      <c r="HI2" s="105" t="n"/>
      <c r="HJ2" s="106" t="n"/>
      <c r="HK2" s="104" t="inlineStr">
        <is>
          <t>August 2020</t>
        </is>
      </c>
      <c r="HL2" s="105" t="n"/>
      <c r="HM2" s="106" t="n"/>
      <c r="HN2" s="104" t="inlineStr">
        <is>
          <t>July 2020</t>
        </is>
      </c>
      <c r="HO2" s="105" t="n"/>
      <c r="HP2" s="106" t="n"/>
      <c r="HQ2" s="104" t="inlineStr">
        <is>
          <t>June 2020</t>
        </is>
      </c>
      <c r="HR2" s="105" t="n"/>
      <c r="HS2" s="106" t="n"/>
      <c r="HT2" s="104" t="inlineStr">
        <is>
          <t>May 2020</t>
        </is>
      </c>
      <c r="HU2" s="105" t="n"/>
      <c r="HV2" s="106" t="n"/>
      <c r="HW2" s="104" t="inlineStr">
        <is>
          <t>April 2020</t>
        </is>
      </c>
      <c r="HX2" s="105" t="n"/>
      <c r="HY2" s="106" t="n"/>
      <c r="HZ2" s="104" t="inlineStr">
        <is>
          <t>March 2020</t>
        </is>
      </c>
      <c r="IA2" s="105" t="n"/>
      <c r="IB2" s="106" t="n"/>
      <c r="IC2" s="104" t="inlineStr">
        <is>
          <t>February 2020</t>
        </is>
      </c>
      <c r="ID2" s="105" t="n"/>
      <c r="IE2" s="106" t="n"/>
      <c r="IF2" s="104" t="inlineStr">
        <is>
          <t>January 2020</t>
        </is>
      </c>
      <c r="IG2" s="105" t="n"/>
      <c r="IH2" s="106" t="n"/>
      <c r="II2" s="104" t="inlineStr">
        <is>
          <t>December 2019</t>
        </is>
      </c>
      <c r="IJ2" s="105" t="n"/>
      <c r="IK2" s="106" t="n"/>
      <c r="IL2" s="104" t="inlineStr">
        <is>
          <t>November 2019</t>
        </is>
      </c>
      <c r="IM2" s="105" t="n"/>
      <c r="IN2" s="106" t="n"/>
      <c r="IO2" s="104" t="inlineStr">
        <is>
          <t>October 2019</t>
        </is>
      </c>
      <c r="IP2" s="105" t="n"/>
      <c r="IQ2" s="106" t="n"/>
      <c r="IR2" s="104" t="inlineStr">
        <is>
          <t>September 2019</t>
        </is>
      </c>
      <c r="IS2" s="105" t="n"/>
      <c r="IT2" s="106" t="n"/>
      <c r="IU2" s="104" t="inlineStr">
        <is>
          <t>August 2019</t>
        </is>
      </c>
      <c r="IV2" s="105" t="n"/>
      <c r="IW2" s="106" t="n"/>
      <c r="IX2" s="104" t="inlineStr">
        <is>
          <t>July 2019</t>
        </is>
      </c>
      <c r="IY2" s="105" t="n"/>
      <c r="IZ2" s="106" t="n"/>
      <c r="JA2" s="104" t="inlineStr">
        <is>
          <t>June 2019</t>
        </is>
      </c>
      <c r="JB2" s="105" t="n"/>
      <c r="JC2" s="106" t="n"/>
      <c r="JD2" s="104" t="inlineStr">
        <is>
          <t>May 2019</t>
        </is>
      </c>
      <c r="JE2" s="105" t="n"/>
      <c r="JF2" s="106" t="n"/>
      <c r="JG2" s="104" t="inlineStr">
        <is>
          <t>April 2019</t>
        </is>
      </c>
      <c r="JH2" s="105" t="n"/>
      <c r="JI2" s="106" t="n"/>
      <c r="JJ2" s="104" t="inlineStr">
        <is>
          <t>March 2019</t>
        </is>
      </c>
      <c r="JK2" s="105" t="n"/>
      <c r="JL2" s="106" t="n"/>
      <c r="JM2" s="104" t="inlineStr">
        <is>
          <t>February 2019</t>
        </is>
      </c>
      <c r="JN2" s="105" t="n"/>
      <c r="JO2" s="106" t="n"/>
      <c r="JP2" s="104" t="inlineStr">
        <is>
          <t>January 2019</t>
        </is>
      </c>
      <c r="JQ2" s="105" t="n"/>
      <c r="JR2" s="106" t="n"/>
    </row>
    <row r="3">
      <c r="B3" s="102" t="inlineStr">
        <is>
          <t>Value</t>
        </is>
      </c>
      <c r="C3" s="102" t="inlineStr">
        <is>
          <t>Quantity</t>
        </is>
      </c>
      <c r="D3" s="102" t="inlineStr">
        <is>
          <t>Quantity</t>
        </is>
      </c>
      <c r="E3" s="102" t="inlineStr">
        <is>
          <t>Quantity</t>
        </is>
      </c>
      <c r="F3" s="102" t="inlineStr">
        <is>
          <t>Price</t>
        </is>
      </c>
      <c r="G3" s="102" t="inlineStr">
        <is>
          <t>Price</t>
        </is>
      </c>
      <c r="I3" s="107" t="inlineStr">
        <is>
          <t>Value</t>
        </is>
      </c>
      <c r="J3" s="108" t="inlineStr">
        <is>
          <t>Quantity</t>
        </is>
      </c>
      <c r="K3" s="109" t="inlineStr">
        <is>
          <t>Price</t>
        </is>
      </c>
      <c r="L3" s="107" t="inlineStr">
        <is>
          <t>Value</t>
        </is>
      </c>
      <c r="M3" s="108" t="inlineStr">
        <is>
          <t>Quantity</t>
        </is>
      </c>
      <c r="N3" s="109" t="inlineStr">
        <is>
          <t>Price</t>
        </is>
      </c>
      <c r="O3" s="107" t="inlineStr">
        <is>
          <t>Value</t>
        </is>
      </c>
      <c r="P3" s="108" t="inlineStr">
        <is>
          <t>Quantity</t>
        </is>
      </c>
      <c r="Q3" s="109" t="inlineStr">
        <is>
          <t>Price</t>
        </is>
      </c>
      <c r="R3" s="107" t="inlineStr">
        <is>
          <t>Value</t>
        </is>
      </c>
      <c r="S3" s="108" t="inlineStr">
        <is>
          <t>Quantity</t>
        </is>
      </c>
      <c r="T3" s="109" t="inlineStr">
        <is>
          <t>Price</t>
        </is>
      </c>
      <c r="U3" s="107" t="inlineStr">
        <is>
          <t>Value</t>
        </is>
      </c>
      <c r="V3" s="108" t="inlineStr">
        <is>
          <t>Quantity</t>
        </is>
      </c>
      <c r="W3" s="109" t="inlineStr">
        <is>
          <t>Price</t>
        </is>
      </c>
      <c r="X3" s="107" t="inlineStr">
        <is>
          <t>Value</t>
        </is>
      </c>
      <c r="Y3" s="108" t="inlineStr">
        <is>
          <t>Quantity</t>
        </is>
      </c>
      <c r="Z3" s="109" t="inlineStr">
        <is>
          <t>Price</t>
        </is>
      </c>
      <c r="AA3" s="107" t="inlineStr">
        <is>
          <t>Value</t>
        </is>
      </c>
      <c r="AB3" s="108" t="inlineStr">
        <is>
          <t>Quantity</t>
        </is>
      </c>
      <c r="AC3" s="109" t="inlineStr">
        <is>
          <t>Price</t>
        </is>
      </c>
      <c r="AD3" s="107" t="inlineStr">
        <is>
          <t>Value</t>
        </is>
      </c>
      <c r="AE3" s="108" t="inlineStr">
        <is>
          <t>Quantity</t>
        </is>
      </c>
      <c r="AF3" s="109" t="inlineStr">
        <is>
          <t>Price</t>
        </is>
      </c>
      <c r="AG3" s="107" t="inlineStr">
        <is>
          <t>Value</t>
        </is>
      </c>
      <c r="AH3" s="108" t="inlineStr">
        <is>
          <t>Quantity</t>
        </is>
      </c>
      <c r="AI3" s="109" t="inlineStr">
        <is>
          <t>Price</t>
        </is>
      </c>
      <c r="AJ3" s="107" t="inlineStr">
        <is>
          <t>Value</t>
        </is>
      </c>
      <c r="AK3" s="108" t="inlineStr">
        <is>
          <t>Quantity</t>
        </is>
      </c>
      <c r="AL3" s="109" t="inlineStr">
        <is>
          <t>Price</t>
        </is>
      </c>
      <c r="AM3" s="107" t="inlineStr">
        <is>
          <t>Value</t>
        </is>
      </c>
      <c r="AN3" s="108" t="inlineStr">
        <is>
          <t>Quantity</t>
        </is>
      </c>
      <c r="AO3" s="109" t="inlineStr">
        <is>
          <t>Price</t>
        </is>
      </c>
      <c r="AP3" s="107" t="inlineStr">
        <is>
          <t>Value</t>
        </is>
      </c>
      <c r="AQ3" s="108" t="inlineStr">
        <is>
          <t>Quantity</t>
        </is>
      </c>
      <c r="AR3" s="109" t="inlineStr">
        <is>
          <t>Price</t>
        </is>
      </c>
      <c r="AS3" s="107" t="inlineStr">
        <is>
          <t>Value</t>
        </is>
      </c>
      <c r="AT3" s="108" t="inlineStr">
        <is>
          <t>Quantity</t>
        </is>
      </c>
      <c r="AU3" s="109" t="inlineStr">
        <is>
          <t>Price</t>
        </is>
      </c>
      <c r="AV3" s="107" t="inlineStr">
        <is>
          <t>Value</t>
        </is>
      </c>
      <c r="AW3" s="108" t="inlineStr">
        <is>
          <t>Quantity</t>
        </is>
      </c>
      <c r="AX3" s="109" t="inlineStr">
        <is>
          <t>Price</t>
        </is>
      </c>
      <c r="AY3" s="107" t="inlineStr">
        <is>
          <t>Value</t>
        </is>
      </c>
      <c r="AZ3" s="108" t="inlineStr">
        <is>
          <t>Quantity</t>
        </is>
      </c>
      <c r="BA3" s="109" t="inlineStr">
        <is>
          <t>Price</t>
        </is>
      </c>
      <c r="BB3" s="107" t="inlineStr">
        <is>
          <t>Value</t>
        </is>
      </c>
      <c r="BC3" s="108" t="inlineStr">
        <is>
          <t>Quantity</t>
        </is>
      </c>
      <c r="BD3" s="109" t="inlineStr">
        <is>
          <t>Price</t>
        </is>
      </c>
      <c r="BE3" s="107" t="inlineStr">
        <is>
          <t>Value</t>
        </is>
      </c>
      <c r="BF3" s="108" t="inlineStr">
        <is>
          <t>Quantity</t>
        </is>
      </c>
      <c r="BG3" s="109" t="inlineStr">
        <is>
          <t>Price</t>
        </is>
      </c>
      <c r="BH3" s="107" t="inlineStr">
        <is>
          <t>Value</t>
        </is>
      </c>
      <c r="BI3" s="108" t="inlineStr">
        <is>
          <t>Quantity</t>
        </is>
      </c>
      <c r="BJ3" s="109" t="inlineStr">
        <is>
          <t>Price</t>
        </is>
      </c>
      <c r="BK3" s="107" t="inlineStr">
        <is>
          <t>Value</t>
        </is>
      </c>
      <c r="BL3" s="108" t="inlineStr">
        <is>
          <t>Quantity</t>
        </is>
      </c>
      <c r="BM3" s="109" t="inlineStr">
        <is>
          <t>Price</t>
        </is>
      </c>
      <c r="BN3" s="107" t="inlineStr">
        <is>
          <t>Value</t>
        </is>
      </c>
      <c r="BO3" s="108" t="inlineStr">
        <is>
          <t>Quantity</t>
        </is>
      </c>
      <c r="BP3" s="109" t="inlineStr">
        <is>
          <t>Price</t>
        </is>
      </c>
      <c r="BQ3" s="107" t="inlineStr">
        <is>
          <t>Value</t>
        </is>
      </c>
      <c r="BR3" s="108" t="inlineStr">
        <is>
          <t>Quantity</t>
        </is>
      </c>
      <c r="BS3" s="109" t="inlineStr">
        <is>
          <t>Price</t>
        </is>
      </c>
      <c r="BT3" s="107" t="inlineStr">
        <is>
          <t>Value</t>
        </is>
      </c>
      <c r="BU3" s="108" t="inlineStr">
        <is>
          <t>Quantity</t>
        </is>
      </c>
      <c r="BV3" s="109" t="inlineStr">
        <is>
          <t>Price</t>
        </is>
      </c>
      <c r="BW3" s="107" t="inlineStr">
        <is>
          <t>Value</t>
        </is>
      </c>
      <c r="BX3" s="108" t="inlineStr">
        <is>
          <t>Quantity</t>
        </is>
      </c>
      <c r="BY3" s="109" t="inlineStr">
        <is>
          <t>Price</t>
        </is>
      </c>
      <c r="BZ3" s="107" t="inlineStr">
        <is>
          <t>Value</t>
        </is>
      </c>
      <c r="CA3" s="108" t="inlineStr">
        <is>
          <t>Quantity</t>
        </is>
      </c>
      <c r="CB3" s="109" t="inlineStr">
        <is>
          <t>Price</t>
        </is>
      </c>
      <c r="CC3" s="107" t="inlineStr">
        <is>
          <t>Value</t>
        </is>
      </c>
      <c r="CD3" s="108" t="inlineStr">
        <is>
          <t>Quantity</t>
        </is>
      </c>
      <c r="CE3" s="109" t="inlineStr">
        <is>
          <t>Price</t>
        </is>
      </c>
      <c r="CF3" s="107" t="inlineStr">
        <is>
          <t>Value</t>
        </is>
      </c>
      <c r="CG3" s="108" t="inlineStr">
        <is>
          <t>Quantity</t>
        </is>
      </c>
      <c r="CH3" s="109" t="inlineStr">
        <is>
          <t>Price</t>
        </is>
      </c>
      <c r="CI3" s="107" t="inlineStr">
        <is>
          <t>Value</t>
        </is>
      </c>
      <c r="CJ3" s="108" t="inlineStr">
        <is>
          <t>Quantity</t>
        </is>
      </c>
      <c r="CK3" s="109" t="inlineStr">
        <is>
          <t>Price</t>
        </is>
      </c>
      <c r="CL3" s="107" t="inlineStr">
        <is>
          <t>Value</t>
        </is>
      </c>
      <c r="CM3" s="108" t="inlineStr">
        <is>
          <t>Quantity</t>
        </is>
      </c>
      <c r="CN3" s="109" t="inlineStr">
        <is>
          <t>Price</t>
        </is>
      </c>
      <c r="CO3" s="107" t="inlineStr">
        <is>
          <t>Value</t>
        </is>
      </c>
      <c r="CP3" s="108" t="inlineStr">
        <is>
          <t>Quantity</t>
        </is>
      </c>
      <c r="CQ3" s="109" t="inlineStr">
        <is>
          <t>Price</t>
        </is>
      </c>
      <c r="CR3" s="107" t="inlineStr">
        <is>
          <t>Value</t>
        </is>
      </c>
      <c r="CS3" s="108" t="inlineStr">
        <is>
          <t>Quantity</t>
        </is>
      </c>
      <c r="CT3" s="109" t="inlineStr">
        <is>
          <t>Price</t>
        </is>
      </c>
      <c r="CU3" s="107" t="inlineStr">
        <is>
          <t>Value</t>
        </is>
      </c>
      <c r="CV3" s="108" t="inlineStr">
        <is>
          <t>Quantity</t>
        </is>
      </c>
      <c r="CW3" s="109" t="inlineStr">
        <is>
          <t>Price</t>
        </is>
      </c>
      <c r="CX3" s="107" t="inlineStr">
        <is>
          <t>Value</t>
        </is>
      </c>
      <c r="CY3" s="108" t="inlineStr">
        <is>
          <t>Quantity</t>
        </is>
      </c>
      <c r="CZ3" s="109" t="inlineStr">
        <is>
          <t>Price</t>
        </is>
      </c>
      <c r="DA3" s="107" t="inlineStr">
        <is>
          <t>Value</t>
        </is>
      </c>
      <c r="DB3" s="108" t="inlineStr">
        <is>
          <t>Quantity</t>
        </is>
      </c>
      <c r="DC3" s="109" t="inlineStr">
        <is>
          <t>Price</t>
        </is>
      </c>
      <c r="DD3" s="107" t="inlineStr">
        <is>
          <t>Value</t>
        </is>
      </c>
      <c r="DE3" s="108" t="inlineStr">
        <is>
          <t>Quantity</t>
        </is>
      </c>
      <c r="DF3" s="109" t="inlineStr">
        <is>
          <t>Price</t>
        </is>
      </c>
      <c r="DG3" s="107" t="inlineStr">
        <is>
          <t>Value</t>
        </is>
      </c>
      <c r="DH3" s="108" t="inlineStr">
        <is>
          <t>Quantity</t>
        </is>
      </c>
      <c r="DI3" s="109" t="inlineStr">
        <is>
          <t>Price</t>
        </is>
      </c>
      <c r="DJ3" s="107" t="inlineStr">
        <is>
          <t>Value</t>
        </is>
      </c>
      <c r="DK3" s="108" t="inlineStr">
        <is>
          <t>Quantity</t>
        </is>
      </c>
      <c r="DL3" s="109" t="inlineStr">
        <is>
          <t>Price</t>
        </is>
      </c>
      <c r="DM3" s="107" t="inlineStr">
        <is>
          <t>Value</t>
        </is>
      </c>
      <c r="DN3" s="108" t="inlineStr">
        <is>
          <t>Quantity</t>
        </is>
      </c>
      <c r="DO3" s="109" t="inlineStr">
        <is>
          <t>Price</t>
        </is>
      </c>
      <c r="DP3" s="107" t="inlineStr">
        <is>
          <t>Value</t>
        </is>
      </c>
      <c r="DQ3" s="108" t="inlineStr">
        <is>
          <t>Quantity</t>
        </is>
      </c>
      <c r="DR3" s="109" t="inlineStr">
        <is>
          <t>Price</t>
        </is>
      </c>
      <c r="DS3" s="107" t="inlineStr">
        <is>
          <t>Value</t>
        </is>
      </c>
      <c r="DT3" s="108" t="inlineStr">
        <is>
          <t>Quantity</t>
        </is>
      </c>
      <c r="DU3" s="109" t="inlineStr">
        <is>
          <t>Price</t>
        </is>
      </c>
      <c r="DV3" s="107" t="inlineStr">
        <is>
          <t>Value</t>
        </is>
      </c>
      <c r="DW3" s="108" t="inlineStr">
        <is>
          <t>Quantity</t>
        </is>
      </c>
      <c r="DX3" s="109" t="inlineStr">
        <is>
          <t>Price</t>
        </is>
      </c>
      <c r="DY3" s="107" t="inlineStr">
        <is>
          <t>Value</t>
        </is>
      </c>
      <c r="DZ3" s="108" t="inlineStr">
        <is>
          <t>Quantity</t>
        </is>
      </c>
      <c r="EA3" s="109" t="inlineStr">
        <is>
          <t>Price</t>
        </is>
      </c>
      <c r="EB3" s="107" t="inlineStr">
        <is>
          <t>Value</t>
        </is>
      </c>
      <c r="EC3" s="108" t="inlineStr">
        <is>
          <t>Quantity</t>
        </is>
      </c>
      <c r="ED3" s="109" t="inlineStr">
        <is>
          <t>Price</t>
        </is>
      </c>
      <c r="EE3" s="107" t="inlineStr">
        <is>
          <t>Value</t>
        </is>
      </c>
      <c r="EF3" s="108" t="inlineStr">
        <is>
          <t>Quantity</t>
        </is>
      </c>
      <c r="EG3" s="109" t="inlineStr">
        <is>
          <t>Price</t>
        </is>
      </c>
      <c r="EH3" s="107" t="inlineStr">
        <is>
          <t>Value</t>
        </is>
      </c>
      <c r="EI3" s="108" t="inlineStr">
        <is>
          <t>Quantity</t>
        </is>
      </c>
      <c r="EJ3" s="109" t="inlineStr">
        <is>
          <t>Price</t>
        </is>
      </c>
      <c r="EK3" s="107" t="inlineStr">
        <is>
          <t>Value</t>
        </is>
      </c>
      <c r="EL3" s="108" t="inlineStr">
        <is>
          <t>Quantity</t>
        </is>
      </c>
      <c r="EM3" s="109" t="inlineStr">
        <is>
          <t>Price</t>
        </is>
      </c>
      <c r="EN3" s="107" t="inlineStr">
        <is>
          <t>Value</t>
        </is>
      </c>
      <c r="EO3" s="108" t="inlineStr">
        <is>
          <t>Quantity</t>
        </is>
      </c>
      <c r="EP3" s="109" t="inlineStr">
        <is>
          <t>Price</t>
        </is>
      </c>
      <c r="EQ3" s="107" t="inlineStr">
        <is>
          <t>Value</t>
        </is>
      </c>
      <c r="ER3" s="108" t="inlineStr">
        <is>
          <t>Quantity</t>
        </is>
      </c>
      <c r="ES3" s="109" t="inlineStr">
        <is>
          <t>Price</t>
        </is>
      </c>
      <c r="ET3" s="107" t="inlineStr">
        <is>
          <t>Value</t>
        </is>
      </c>
      <c r="EU3" s="108" t="inlineStr">
        <is>
          <t>Quantity</t>
        </is>
      </c>
      <c r="EV3" s="109" t="inlineStr">
        <is>
          <t>Price</t>
        </is>
      </c>
      <c r="EW3" s="107" t="inlineStr">
        <is>
          <t>Value</t>
        </is>
      </c>
      <c r="EX3" s="108" t="inlineStr">
        <is>
          <t>Quantity</t>
        </is>
      </c>
      <c r="EY3" s="109" t="inlineStr">
        <is>
          <t>Price</t>
        </is>
      </c>
      <c r="EZ3" s="107" t="inlineStr">
        <is>
          <t>Value</t>
        </is>
      </c>
      <c r="FA3" s="108" t="inlineStr">
        <is>
          <t>Quantity</t>
        </is>
      </c>
      <c r="FB3" s="109" t="inlineStr">
        <is>
          <t>Price</t>
        </is>
      </c>
      <c r="FC3" s="107" t="inlineStr">
        <is>
          <t>Value</t>
        </is>
      </c>
      <c r="FD3" s="108" t="inlineStr">
        <is>
          <t>Quantity</t>
        </is>
      </c>
      <c r="FE3" s="109" t="inlineStr">
        <is>
          <t>Price</t>
        </is>
      </c>
      <c r="FF3" s="107" t="inlineStr">
        <is>
          <t>Value</t>
        </is>
      </c>
      <c r="FG3" s="108" t="inlineStr">
        <is>
          <t>Quantity</t>
        </is>
      </c>
      <c r="FH3" s="109" t="inlineStr">
        <is>
          <t>Price</t>
        </is>
      </c>
      <c r="FI3" s="107" t="inlineStr">
        <is>
          <t>Value</t>
        </is>
      </c>
      <c r="FJ3" s="108" t="inlineStr">
        <is>
          <t>Quantity</t>
        </is>
      </c>
      <c r="FK3" s="109" t="inlineStr">
        <is>
          <t>Price</t>
        </is>
      </c>
      <c r="FL3" s="107" t="inlineStr">
        <is>
          <t>Value</t>
        </is>
      </c>
      <c r="FM3" s="108" t="inlineStr">
        <is>
          <t>Quantity</t>
        </is>
      </c>
      <c r="FN3" s="109" t="inlineStr">
        <is>
          <t>Price</t>
        </is>
      </c>
      <c r="FO3" s="107" t="inlineStr">
        <is>
          <t>Value</t>
        </is>
      </c>
      <c r="FP3" s="108" t="inlineStr">
        <is>
          <t>Quantity</t>
        </is>
      </c>
      <c r="FQ3" s="109" t="inlineStr">
        <is>
          <t>Price</t>
        </is>
      </c>
      <c r="FR3" s="107" t="inlineStr">
        <is>
          <t>Value</t>
        </is>
      </c>
      <c r="FS3" s="108" t="inlineStr">
        <is>
          <t>Quantity</t>
        </is>
      </c>
      <c r="FT3" s="109" t="inlineStr">
        <is>
          <t>Price</t>
        </is>
      </c>
      <c r="FU3" s="107" t="inlineStr">
        <is>
          <t>Value</t>
        </is>
      </c>
      <c r="FV3" s="108" t="inlineStr">
        <is>
          <t>Quantity</t>
        </is>
      </c>
      <c r="FW3" s="109" t="inlineStr">
        <is>
          <t>Price</t>
        </is>
      </c>
      <c r="FX3" s="107" t="inlineStr">
        <is>
          <t>Value</t>
        </is>
      </c>
      <c r="FY3" s="108" t="inlineStr">
        <is>
          <t>Quantity</t>
        </is>
      </c>
      <c r="FZ3" s="109" t="inlineStr">
        <is>
          <t>Price</t>
        </is>
      </c>
      <c r="GA3" s="107" t="inlineStr">
        <is>
          <t>Value</t>
        </is>
      </c>
      <c r="GB3" s="108" t="inlineStr">
        <is>
          <t>Quantity</t>
        </is>
      </c>
      <c r="GC3" s="109" t="inlineStr">
        <is>
          <t>Price</t>
        </is>
      </c>
      <c r="GD3" s="107" t="inlineStr">
        <is>
          <t>Value</t>
        </is>
      </c>
      <c r="GE3" s="108" t="inlineStr">
        <is>
          <t>Quantity</t>
        </is>
      </c>
      <c r="GF3" s="109" t="inlineStr">
        <is>
          <t>Price</t>
        </is>
      </c>
      <c r="GG3" s="107" t="inlineStr">
        <is>
          <t>Value</t>
        </is>
      </c>
      <c r="GH3" s="108" t="inlineStr">
        <is>
          <t>Quantity</t>
        </is>
      </c>
      <c r="GI3" s="109" t="inlineStr">
        <is>
          <t>Price</t>
        </is>
      </c>
      <c r="GJ3" s="107" t="inlineStr">
        <is>
          <t>Value</t>
        </is>
      </c>
      <c r="GK3" s="108" t="inlineStr">
        <is>
          <t>Quantity</t>
        </is>
      </c>
      <c r="GL3" s="109" t="inlineStr">
        <is>
          <t>Price</t>
        </is>
      </c>
      <c r="GM3" s="107" t="inlineStr">
        <is>
          <t>Value</t>
        </is>
      </c>
      <c r="GN3" s="108" t="inlineStr">
        <is>
          <t>Quantity</t>
        </is>
      </c>
      <c r="GO3" s="109" t="inlineStr">
        <is>
          <t>Price</t>
        </is>
      </c>
      <c r="GP3" s="107" t="inlineStr">
        <is>
          <t>Value</t>
        </is>
      </c>
      <c r="GQ3" s="108" t="inlineStr">
        <is>
          <t>Quantity</t>
        </is>
      </c>
      <c r="GR3" s="109" t="inlineStr">
        <is>
          <t>Price</t>
        </is>
      </c>
      <c r="GS3" s="107" t="inlineStr">
        <is>
          <t>Value</t>
        </is>
      </c>
      <c r="GT3" s="108" t="inlineStr">
        <is>
          <t>Quantity</t>
        </is>
      </c>
      <c r="GU3" s="109" t="inlineStr">
        <is>
          <t>Price</t>
        </is>
      </c>
      <c r="GV3" s="107" t="inlineStr">
        <is>
          <t>Value</t>
        </is>
      </c>
      <c r="GW3" s="108" t="inlineStr">
        <is>
          <t>Quantity</t>
        </is>
      </c>
      <c r="GX3" s="109" t="inlineStr">
        <is>
          <t>Price</t>
        </is>
      </c>
      <c r="GY3" s="107" t="inlineStr">
        <is>
          <t>Value</t>
        </is>
      </c>
      <c r="GZ3" s="108" t="inlineStr">
        <is>
          <t>Quantity</t>
        </is>
      </c>
      <c r="HA3" s="109" t="inlineStr">
        <is>
          <t>Price</t>
        </is>
      </c>
      <c r="HB3" s="107" t="inlineStr">
        <is>
          <t>Value</t>
        </is>
      </c>
      <c r="HC3" s="108" t="inlineStr">
        <is>
          <t>Quantity</t>
        </is>
      </c>
      <c r="HD3" s="109" t="inlineStr">
        <is>
          <t>Price</t>
        </is>
      </c>
      <c r="HE3" s="107" t="inlineStr">
        <is>
          <t>Value</t>
        </is>
      </c>
      <c r="HF3" s="108" t="inlineStr">
        <is>
          <t>Quantity</t>
        </is>
      </c>
      <c r="HG3" s="109" t="inlineStr">
        <is>
          <t>Price</t>
        </is>
      </c>
      <c r="HH3" s="107" t="inlineStr">
        <is>
          <t>Value</t>
        </is>
      </c>
      <c r="HI3" s="108" t="inlineStr">
        <is>
          <t>Quantity</t>
        </is>
      </c>
      <c r="HJ3" s="109" t="inlineStr">
        <is>
          <t>Price</t>
        </is>
      </c>
      <c r="HK3" s="107" t="inlineStr">
        <is>
          <t>Value</t>
        </is>
      </c>
      <c r="HL3" s="108" t="inlineStr">
        <is>
          <t>Quantity</t>
        </is>
      </c>
      <c r="HM3" s="109" t="inlineStr">
        <is>
          <t>Price</t>
        </is>
      </c>
      <c r="HN3" s="107" t="inlineStr">
        <is>
          <t>Value</t>
        </is>
      </c>
      <c r="HO3" s="108" t="inlineStr">
        <is>
          <t>Quantity</t>
        </is>
      </c>
      <c r="HP3" s="109" t="inlineStr">
        <is>
          <t>Price</t>
        </is>
      </c>
      <c r="HQ3" s="107" t="inlineStr">
        <is>
          <t>Value</t>
        </is>
      </c>
      <c r="HR3" s="108" t="inlineStr">
        <is>
          <t>Quantity</t>
        </is>
      </c>
      <c r="HS3" s="109" t="inlineStr">
        <is>
          <t>Price</t>
        </is>
      </c>
      <c r="HT3" s="107" t="inlineStr">
        <is>
          <t>Value</t>
        </is>
      </c>
      <c r="HU3" s="108" t="inlineStr">
        <is>
          <t>Quantity</t>
        </is>
      </c>
      <c r="HV3" s="109" t="inlineStr">
        <is>
          <t>Price</t>
        </is>
      </c>
      <c r="HW3" s="107" t="inlineStr">
        <is>
          <t>Value</t>
        </is>
      </c>
      <c r="HX3" s="108" t="inlineStr">
        <is>
          <t>Quantity</t>
        </is>
      </c>
      <c r="HY3" s="109" t="inlineStr">
        <is>
          <t>Price</t>
        </is>
      </c>
      <c r="HZ3" s="107" t="inlineStr">
        <is>
          <t>Value</t>
        </is>
      </c>
      <c r="IA3" s="108" t="inlineStr">
        <is>
          <t>Quantity</t>
        </is>
      </c>
      <c r="IB3" s="109" t="inlineStr">
        <is>
          <t>Price</t>
        </is>
      </c>
      <c r="IC3" s="107" t="inlineStr">
        <is>
          <t>Value</t>
        </is>
      </c>
      <c r="ID3" s="108" t="inlineStr">
        <is>
          <t>Quantity</t>
        </is>
      </c>
      <c r="IE3" s="109" t="inlineStr">
        <is>
          <t>Price</t>
        </is>
      </c>
      <c r="IF3" s="107" t="inlineStr">
        <is>
          <t>Value</t>
        </is>
      </c>
      <c r="IG3" s="108" t="inlineStr">
        <is>
          <t>Quantity</t>
        </is>
      </c>
      <c r="IH3" s="109" t="inlineStr">
        <is>
          <t>Price</t>
        </is>
      </c>
      <c r="II3" s="107" t="inlineStr">
        <is>
          <t>Value</t>
        </is>
      </c>
      <c r="IJ3" s="108" t="inlineStr">
        <is>
          <t>Quantity</t>
        </is>
      </c>
      <c r="IK3" s="109" t="inlineStr">
        <is>
          <t>Price</t>
        </is>
      </c>
      <c r="IL3" s="107" t="inlineStr">
        <is>
          <t>Value</t>
        </is>
      </c>
      <c r="IM3" s="108" t="inlineStr">
        <is>
          <t>Quantity</t>
        </is>
      </c>
      <c r="IN3" s="109" t="inlineStr">
        <is>
          <t>Price</t>
        </is>
      </c>
      <c r="IO3" s="107" t="inlineStr">
        <is>
          <t>Value</t>
        </is>
      </c>
      <c r="IP3" s="108" t="inlineStr">
        <is>
          <t>Quantity</t>
        </is>
      </c>
      <c r="IQ3" s="109" t="inlineStr">
        <is>
          <t>Price</t>
        </is>
      </c>
      <c r="IR3" s="107" t="inlineStr">
        <is>
          <t>Value</t>
        </is>
      </c>
      <c r="IS3" s="108" t="inlineStr">
        <is>
          <t>Quantity</t>
        </is>
      </c>
      <c r="IT3" s="109" t="inlineStr">
        <is>
          <t>Price</t>
        </is>
      </c>
      <c r="IU3" s="107" t="inlineStr">
        <is>
          <t>Value</t>
        </is>
      </c>
      <c r="IV3" s="108" t="inlineStr">
        <is>
          <t>Quantity</t>
        </is>
      </c>
      <c r="IW3" s="109" t="inlineStr">
        <is>
          <t>Price</t>
        </is>
      </c>
      <c r="IX3" s="107" t="inlineStr">
        <is>
          <t>Value</t>
        </is>
      </c>
      <c r="IY3" s="108" t="inlineStr">
        <is>
          <t>Quantity</t>
        </is>
      </c>
      <c r="IZ3" s="109" t="inlineStr">
        <is>
          <t>Price</t>
        </is>
      </c>
      <c r="JA3" s="107" t="inlineStr">
        <is>
          <t>Value</t>
        </is>
      </c>
      <c r="JB3" s="108" t="inlineStr">
        <is>
          <t>Quantity</t>
        </is>
      </c>
      <c r="JC3" s="109" t="inlineStr">
        <is>
          <t>Price</t>
        </is>
      </c>
      <c r="JD3" s="107" t="inlineStr">
        <is>
          <t>Value</t>
        </is>
      </c>
      <c r="JE3" s="108" t="inlineStr">
        <is>
          <t>Quantity</t>
        </is>
      </c>
      <c r="JF3" s="109" t="inlineStr">
        <is>
          <t>Price</t>
        </is>
      </c>
      <c r="JG3" s="107" t="inlineStr">
        <is>
          <t>Value</t>
        </is>
      </c>
      <c r="JH3" s="108" t="inlineStr">
        <is>
          <t>Quantity</t>
        </is>
      </c>
      <c r="JI3" s="109" t="inlineStr">
        <is>
          <t>Price</t>
        </is>
      </c>
      <c r="JJ3" s="107" t="inlineStr">
        <is>
          <t>Value</t>
        </is>
      </c>
      <c r="JK3" s="108" t="inlineStr">
        <is>
          <t>Quantity</t>
        </is>
      </c>
      <c r="JL3" s="109" t="inlineStr">
        <is>
          <t>Price</t>
        </is>
      </c>
      <c r="JM3" s="107" t="inlineStr">
        <is>
          <t>Value</t>
        </is>
      </c>
      <c r="JN3" s="108" t="inlineStr">
        <is>
          <t>Quantity</t>
        </is>
      </c>
      <c r="JO3" s="109" t="inlineStr">
        <is>
          <t>Price</t>
        </is>
      </c>
      <c r="JP3" s="107" t="inlineStr">
        <is>
          <t>Value</t>
        </is>
      </c>
      <c r="JQ3" s="108" t="inlineStr">
        <is>
          <t>Quantity</t>
        </is>
      </c>
      <c r="JR3" s="109" t="inlineStr">
        <is>
          <t>Price</t>
        </is>
      </c>
    </row>
    <row r="4">
      <c r="B4" s="102" t="inlineStr">
        <is>
          <t>US$</t>
        </is>
      </c>
      <c r="C4" s="102" t="inlineStr">
        <is>
          <t>KG</t>
        </is>
      </c>
      <c r="D4" s="102" t="inlineStr">
        <is>
          <t>KMT</t>
        </is>
      </c>
      <c r="E4" s="102" t="inlineStr">
        <is>
          <t>MM lbs</t>
        </is>
      </c>
      <c r="F4" s="102" t="inlineStr">
        <is>
          <t>$/ton</t>
        </is>
      </c>
      <c r="G4" s="102" t="inlineStr">
        <is>
          <t>$/lb</t>
        </is>
      </c>
      <c r="I4" s="110" t="inlineStr">
        <is>
          <t>US$</t>
        </is>
      </c>
      <c r="J4" s="111" t="inlineStr">
        <is>
          <t>KG</t>
        </is>
      </c>
      <c r="K4" s="112" t="inlineStr">
        <is>
          <t>$/lb</t>
        </is>
      </c>
      <c r="L4" s="110" t="inlineStr">
        <is>
          <t>US$</t>
        </is>
      </c>
      <c r="M4" s="111" t="inlineStr">
        <is>
          <t>KG</t>
        </is>
      </c>
      <c r="N4" s="112" t="inlineStr">
        <is>
          <t>$/lb</t>
        </is>
      </c>
      <c r="O4" s="110" t="inlineStr">
        <is>
          <t>US$</t>
        </is>
      </c>
      <c r="P4" s="111" t="inlineStr">
        <is>
          <t>KG</t>
        </is>
      </c>
      <c r="Q4" s="112" t="inlineStr">
        <is>
          <t>$/lb</t>
        </is>
      </c>
      <c r="R4" s="110" t="inlineStr">
        <is>
          <t>US$</t>
        </is>
      </c>
      <c r="S4" s="111" t="inlineStr">
        <is>
          <t>KG</t>
        </is>
      </c>
      <c r="T4" s="112" t="inlineStr">
        <is>
          <t>$/lb</t>
        </is>
      </c>
      <c r="U4" s="110" t="inlineStr">
        <is>
          <t>US$</t>
        </is>
      </c>
      <c r="V4" s="111" t="inlineStr">
        <is>
          <t>KG</t>
        </is>
      </c>
      <c r="W4" s="112" t="inlineStr">
        <is>
          <t>$/lb</t>
        </is>
      </c>
      <c r="X4" s="110" t="inlineStr">
        <is>
          <t>US$</t>
        </is>
      </c>
      <c r="Y4" s="111" t="inlineStr">
        <is>
          <t>KG</t>
        </is>
      </c>
      <c r="Z4" s="112" t="inlineStr">
        <is>
          <t>$/lb</t>
        </is>
      </c>
      <c r="AA4" s="110" t="inlineStr">
        <is>
          <t>US$</t>
        </is>
      </c>
      <c r="AB4" s="111" t="inlineStr">
        <is>
          <t>KG</t>
        </is>
      </c>
      <c r="AC4" s="112" t="inlineStr">
        <is>
          <t>$/lb</t>
        </is>
      </c>
      <c r="AD4" s="110" t="inlineStr">
        <is>
          <t>US$</t>
        </is>
      </c>
      <c r="AE4" s="111" t="inlineStr">
        <is>
          <t>KG</t>
        </is>
      </c>
      <c r="AF4" s="112" t="inlineStr">
        <is>
          <t>$/lb</t>
        </is>
      </c>
      <c r="AG4" s="110" t="inlineStr">
        <is>
          <t>US$</t>
        </is>
      </c>
      <c r="AH4" s="111" t="inlineStr">
        <is>
          <t>KG</t>
        </is>
      </c>
      <c r="AI4" s="112" t="inlineStr">
        <is>
          <t>$/lb</t>
        </is>
      </c>
      <c r="AJ4" s="110" t="inlineStr">
        <is>
          <t>US$</t>
        </is>
      </c>
      <c r="AK4" s="111" t="inlineStr">
        <is>
          <t>KG</t>
        </is>
      </c>
      <c r="AL4" s="112" t="inlineStr">
        <is>
          <t>$/lb</t>
        </is>
      </c>
      <c r="AM4" s="110" t="inlineStr">
        <is>
          <t>US$</t>
        </is>
      </c>
      <c r="AN4" s="111" t="inlineStr">
        <is>
          <t>KG</t>
        </is>
      </c>
      <c r="AO4" s="112" t="inlineStr">
        <is>
          <t>$/lb</t>
        </is>
      </c>
      <c r="AP4" s="110" t="inlineStr">
        <is>
          <t>US$</t>
        </is>
      </c>
      <c r="AQ4" s="111" t="inlineStr">
        <is>
          <t>KG</t>
        </is>
      </c>
      <c r="AR4" s="112" t="inlineStr">
        <is>
          <t>$/lb</t>
        </is>
      </c>
      <c r="AS4" s="110" t="inlineStr">
        <is>
          <t>US$</t>
        </is>
      </c>
      <c r="AT4" s="111" t="inlineStr">
        <is>
          <t>KG</t>
        </is>
      </c>
      <c r="AU4" s="112" t="inlineStr">
        <is>
          <t>$/lb</t>
        </is>
      </c>
      <c r="AV4" s="110" t="inlineStr">
        <is>
          <t>US$</t>
        </is>
      </c>
      <c r="AW4" s="111" t="inlineStr">
        <is>
          <t>KG</t>
        </is>
      </c>
      <c r="AX4" s="112" t="inlineStr">
        <is>
          <t>$/lb</t>
        </is>
      </c>
      <c r="AY4" s="110" t="inlineStr">
        <is>
          <t>US$</t>
        </is>
      </c>
      <c r="AZ4" s="111" t="inlineStr">
        <is>
          <t>KG</t>
        </is>
      </c>
      <c r="BA4" s="112" t="inlineStr">
        <is>
          <t>$/lb</t>
        </is>
      </c>
      <c r="BB4" s="110" t="inlineStr">
        <is>
          <t>US$</t>
        </is>
      </c>
      <c r="BC4" s="111" t="inlineStr">
        <is>
          <t>KG</t>
        </is>
      </c>
      <c r="BD4" s="112" t="inlineStr">
        <is>
          <t>$/lb</t>
        </is>
      </c>
      <c r="BE4" s="110" t="inlineStr">
        <is>
          <t>US$</t>
        </is>
      </c>
      <c r="BF4" s="111" t="inlineStr">
        <is>
          <t>KG</t>
        </is>
      </c>
      <c r="BG4" s="112" t="inlineStr">
        <is>
          <t>$/lb</t>
        </is>
      </c>
      <c r="BH4" s="110" t="inlineStr">
        <is>
          <t>US$</t>
        </is>
      </c>
      <c r="BI4" s="111" t="inlineStr">
        <is>
          <t>KG</t>
        </is>
      </c>
      <c r="BJ4" s="112" t="inlineStr">
        <is>
          <t>$/lb</t>
        </is>
      </c>
      <c r="BK4" s="110" t="inlineStr">
        <is>
          <t>US$</t>
        </is>
      </c>
      <c r="BL4" s="111" t="inlineStr">
        <is>
          <t>KG</t>
        </is>
      </c>
      <c r="BM4" s="112" t="inlineStr">
        <is>
          <t>$/lb</t>
        </is>
      </c>
      <c r="BN4" s="110" t="inlineStr">
        <is>
          <t>US$</t>
        </is>
      </c>
      <c r="BO4" s="111" t="inlineStr">
        <is>
          <t>KG</t>
        </is>
      </c>
      <c r="BP4" s="112" t="inlineStr">
        <is>
          <t>$/lb</t>
        </is>
      </c>
      <c r="BQ4" s="110" t="inlineStr">
        <is>
          <t>US$</t>
        </is>
      </c>
      <c r="BR4" s="111" t="inlineStr">
        <is>
          <t>KG</t>
        </is>
      </c>
      <c r="BS4" s="112" t="inlineStr">
        <is>
          <t>$/lb</t>
        </is>
      </c>
      <c r="BT4" s="110" t="inlineStr">
        <is>
          <t>US$</t>
        </is>
      </c>
      <c r="BU4" s="111" t="inlineStr">
        <is>
          <t>KG</t>
        </is>
      </c>
      <c r="BV4" s="112" t="inlineStr">
        <is>
          <t>$/lb</t>
        </is>
      </c>
      <c r="BW4" s="110" t="inlineStr">
        <is>
          <t>US$</t>
        </is>
      </c>
      <c r="BX4" s="111" t="inlineStr">
        <is>
          <t>KG</t>
        </is>
      </c>
      <c r="BY4" s="112" t="inlineStr">
        <is>
          <t>$/lb</t>
        </is>
      </c>
      <c r="BZ4" s="110" t="inlineStr">
        <is>
          <t>US$</t>
        </is>
      </c>
      <c r="CA4" s="111" t="inlineStr">
        <is>
          <t>KG</t>
        </is>
      </c>
      <c r="CB4" s="112" t="inlineStr">
        <is>
          <t>$/lb</t>
        </is>
      </c>
      <c r="CC4" s="110" t="inlineStr">
        <is>
          <t>US$</t>
        </is>
      </c>
      <c r="CD4" s="111" t="inlineStr">
        <is>
          <t>KG</t>
        </is>
      </c>
      <c r="CE4" s="112" t="inlineStr">
        <is>
          <t>$/lb</t>
        </is>
      </c>
      <c r="CF4" s="110" t="inlineStr">
        <is>
          <t>US$</t>
        </is>
      </c>
      <c r="CG4" s="111" t="inlineStr">
        <is>
          <t>KG</t>
        </is>
      </c>
      <c r="CH4" s="112" t="inlineStr">
        <is>
          <t>$/lb</t>
        </is>
      </c>
      <c r="CI4" s="110" t="inlineStr">
        <is>
          <t>US$</t>
        </is>
      </c>
      <c r="CJ4" s="111" t="inlineStr">
        <is>
          <t>KG</t>
        </is>
      </c>
      <c r="CK4" s="112" t="inlineStr">
        <is>
          <t>$/lb</t>
        </is>
      </c>
      <c r="CL4" s="110" t="inlineStr">
        <is>
          <t>US$</t>
        </is>
      </c>
      <c r="CM4" s="111" t="inlineStr">
        <is>
          <t>KG</t>
        </is>
      </c>
      <c r="CN4" s="112" t="inlineStr">
        <is>
          <t>$/lb</t>
        </is>
      </c>
      <c r="CO4" s="110" t="inlineStr">
        <is>
          <t>US$</t>
        </is>
      </c>
      <c r="CP4" s="111" t="inlineStr">
        <is>
          <t>KG</t>
        </is>
      </c>
      <c r="CQ4" s="112" t="inlineStr">
        <is>
          <t>$/lb</t>
        </is>
      </c>
      <c r="CR4" s="110" t="inlineStr">
        <is>
          <t>US$</t>
        </is>
      </c>
      <c r="CS4" s="111" t="inlineStr">
        <is>
          <t>KG</t>
        </is>
      </c>
      <c r="CT4" s="112" t="inlineStr">
        <is>
          <t>$/lb</t>
        </is>
      </c>
      <c r="CU4" s="110" t="inlineStr">
        <is>
          <t>US$</t>
        </is>
      </c>
      <c r="CV4" s="111" t="inlineStr">
        <is>
          <t>KG</t>
        </is>
      </c>
      <c r="CW4" s="112" t="inlineStr">
        <is>
          <t>$/lb</t>
        </is>
      </c>
      <c r="CX4" s="110" t="inlineStr">
        <is>
          <t>US$</t>
        </is>
      </c>
      <c r="CY4" s="111" t="inlineStr">
        <is>
          <t>KG</t>
        </is>
      </c>
      <c r="CZ4" s="112" t="inlineStr">
        <is>
          <t>$/lb</t>
        </is>
      </c>
      <c r="DA4" s="110" t="inlineStr">
        <is>
          <t>US$</t>
        </is>
      </c>
      <c r="DB4" s="111" t="inlineStr">
        <is>
          <t>KG</t>
        </is>
      </c>
      <c r="DC4" s="112" t="inlineStr">
        <is>
          <t>$/lb</t>
        </is>
      </c>
      <c r="DD4" s="110" t="inlineStr">
        <is>
          <t>US$</t>
        </is>
      </c>
      <c r="DE4" s="111" t="inlineStr">
        <is>
          <t>KG</t>
        </is>
      </c>
      <c r="DF4" s="112" t="inlineStr">
        <is>
          <t>$/lb</t>
        </is>
      </c>
      <c r="DG4" s="110" t="inlineStr">
        <is>
          <t>US$</t>
        </is>
      </c>
      <c r="DH4" s="111" t="inlineStr">
        <is>
          <t>KG</t>
        </is>
      </c>
      <c r="DI4" s="112" t="inlineStr">
        <is>
          <t>$/lb</t>
        </is>
      </c>
      <c r="DJ4" s="110" t="inlineStr">
        <is>
          <t>US$</t>
        </is>
      </c>
      <c r="DK4" s="111" t="inlineStr">
        <is>
          <t>KG</t>
        </is>
      </c>
      <c r="DL4" s="112" t="inlineStr">
        <is>
          <t>$/lb</t>
        </is>
      </c>
      <c r="DM4" s="110" t="inlineStr">
        <is>
          <t>US$</t>
        </is>
      </c>
      <c r="DN4" s="111" t="inlineStr">
        <is>
          <t>KG</t>
        </is>
      </c>
      <c r="DO4" s="112" t="inlineStr">
        <is>
          <t>$/lb</t>
        </is>
      </c>
      <c r="DP4" s="110" t="inlineStr">
        <is>
          <t>US$</t>
        </is>
      </c>
      <c r="DQ4" s="111" t="inlineStr">
        <is>
          <t>KG</t>
        </is>
      </c>
      <c r="DR4" s="112" t="inlineStr">
        <is>
          <t>$/lb</t>
        </is>
      </c>
      <c r="DS4" s="110" t="inlineStr">
        <is>
          <t>US$</t>
        </is>
      </c>
      <c r="DT4" s="111" t="inlineStr">
        <is>
          <t>KG</t>
        </is>
      </c>
      <c r="DU4" s="112" t="inlineStr">
        <is>
          <t>$/lb</t>
        </is>
      </c>
      <c r="DV4" s="110" t="inlineStr">
        <is>
          <t>US$</t>
        </is>
      </c>
      <c r="DW4" s="111" t="inlineStr">
        <is>
          <t>KG</t>
        </is>
      </c>
      <c r="DX4" s="112" t="inlineStr">
        <is>
          <t>$/lb</t>
        </is>
      </c>
      <c r="DY4" s="110" t="inlineStr">
        <is>
          <t>US$</t>
        </is>
      </c>
      <c r="DZ4" s="111" t="inlineStr">
        <is>
          <t>KG</t>
        </is>
      </c>
      <c r="EA4" s="112" t="inlineStr">
        <is>
          <t>$/lb</t>
        </is>
      </c>
      <c r="EB4" s="110" t="inlineStr">
        <is>
          <t>US$</t>
        </is>
      </c>
      <c r="EC4" s="111" t="inlineStr">
        <is>
          <t>KG</t>
        </is>
      </c>
      <c r="ED4" s="112" t="inlineStr">
        <is>
          <t>$/lb</t>
        </is>
      </c>
      <c r="EE4" s="110" t="inlineStr">
        <is>
          <t>US$</t>
        </is>
      </c>
      <c r="EF4" s="111" t="inlineStr">
        <is>
          <t>KG</t>
        </is>
      </c>
      <c r="EG4" s="112" t="inlineStr">
        <is>
          <t>$/lb</t>
        </is>
      </c>
      <c r="EH4" s="110" t="inlineStr">
        <is>
          <t>US$</t>
        </is>
      </c>
      <c r="EI4" s="111" t="inlineStr">
        <is>
          <t>KG</t>
        </is>
      </c>
      <c r="EJ4" s="112" t="inlineStr">
        <is>
          <t>$/lb</t>
        </is>
      </c>
      <c r="EK4" s="110" t="inlineStr">
        <is>
          <t>US$</t>
        </is>
      </c>
      <c r="EL4" s="111" t="inlineStr">
        <is>
          <t>KG</t>
        </is>
      </c>
      <c r="EM4" s="112" t="inlineStr">
        <is>
          <t>$/lb</t>
        </is>
      </c>
      <c r="EN4" s="110" t="inlineStr">
        <is>
          <t>US$</t>
        </is>
      </c>
      <c r="EO4" s="111" t="inlineStr">
        <is>
          <t>KG</t>
        </is>
      </c>
      <c r="EP4" s="112" t="inlineStr">
        <is>
          <t>$/lb</t>
        </is>
      </c>
      <c r="EQ4" s="110" t="inlineStr">
        <is>
          <t>US$</t>
        </is>
      </c>
      <c r="ER4" s="111" t="inlineStr">
        <is>
          <t>KG</t>
        </is>
      </c>
      <c r="ES4" s="112" t="inlineStr">
        <is>
          <t>$/lb</t>
        </is>
      </c>
      <c r="ET4" s="110" t="inlineStr">
        <is>
          <t>US$</t>
        </is>
      </c>
      <c r="EU4" s="111" t="inlineStr">
        <is>
          <t>KG</t>
        </is>
      </c>
      <c r="EV4" s="112" t="inlineStr">
        <is>
          <t>$/lb</t>
        </is>
      </c>
      <c r="EW4" s="110" t="inlineStr">
        <is>
          <t>US$</t>
        </is>
      </c>
      <c r="EX4" s="111" t="inlineStr">
        <is>
          <t>KG</t>
        </is>
      </c>
      <c r="EY4" s="112" t="inlineStr">
        <is>
          <t>$/lb</t>
        </is>
      </c>
      <c r="EZ4" s="110" t="inlineStr">
        <is>
          <t>US$</t>
        </is>
      </c>
      <c r="FA4" s="111" t="inlineStr">
        <is>
          <t>KG</t>
        </is>
      </c>
      <c r="FB4" s="112" t="inlineStr">
        <is>
          <t>$/lb</t>
        </is>
      </c>
      <c r="FC4" s="110" t="inlineStr">
        <is>
          <t>US$</t>
        </is>
      </c>
      <c r="FD4" s="111" t="inlineStr">
        <is>
          <t>KG</t>
        </is>
      </c>
      <c r="FE4" s="112" t="inlineStr">
        <is>
          <t>$/lb</t>
        </is>
      </c>
      <c r="FF4" s="110" t="inlineStr">
        <is>
          <t>US$</t>
        </is>
      </c>
      <c r="FG4" s="111" t="inlineStr">
        <is>
          <t>KG</t>
        </is>
      </c>
      <c r="FH4" s="112" t="inlineStr">
        <is>
          <t>$/lb</t>
        </is>
      </c>
      <c r="FI4" s="110" t="inlineStr">
        <is>
          <t>US$</t>
        </is>
      </c>
      <c r="FJ4" s="111" t="inlineStr">
        <is>
          <t>KG</t>
        </is>
      </c>
      <c r="FK4" s="112" t="inlineStr">
        <is>
          <t>$/lb</t>
        </is>
      </c>
      <c r="FL4" s="110" t="inlineStr">
        <is>
          <t>US$</t>
        </is>
      </c>
      <c r="FM4" s="111" t="inlineStr">
        <is>
          <t>KG</t>
        </is>
      </c>
      <c r="FN4" s="112" t="inlineStr">
        <is>
          <t>$/lb</t>
        </is>
      </c>
      <c r="FO4" s="110" t="inlineStr">
        <is>
          <t>US$</t>
        </is>
      </c>
      <c r="FP4" s="111" t="inlineStr">
        <is>
          <t>KG</t>
        </is>
      </c>
      <c r="FQ4" s="112" t="inlineStr">
        <is>
          <t>$/lb</t>
        </is>
      </c>
      <c r="FR4" s="110" t="inlineStr">
        <is>
          <t>US$</t>
        </is>
      </c>
      <c r="FS4" s="111" t="inlineStr">
        <is>
          <t>KG</t>
        </is>
      </c>
      <c r="FT4" s="112" t="inlineStr">
        <is>
          <t>$/lb</t>
        </is>
      </c>
      <c r="FU4" s="110" t="inlineStr">
        <is>
          <t>US$</t>
        </is>
      </c>
      <c r="FV4" s="111" t="inlineStr">
        <is>
          <t>KG</t>
        </is>
      </c>
      <c r="FW4" s="112" t="inlineStr">
        <is>
          <t>$/lb</t>
        </is>
      </c>
      <c r="FX4" s="110" t="inlineStr">
        <is>
          <t>US$</t>
        </is>
      </c>
      <c r="FY4" s="111" t="inlineStr">
        <is>
          <t>KG</t>
        </is>
      </c>
      <c r="FZ4" s="112" t="inlineStr">
        <is>
          <t>$/lb</t>
        </is>
      </c>
      <c r="GA4" s="110" t="inlineStr">
        <is>
          <t>US$</t>
        </is>
      </c>
      <c r="GB4" s="111" t="inlineStr">
        <is>
          <t>KG</t>
        </is>
      </c>
      <c r="GC4" s="112" t="inlineStr">
        <is>
          <t>$/lb</t>
        </is>
      </c>
      <c r="GD4" s="110" t="inlineStr">
        <is>
          <t>US$</t>
        </is>
      </c>
      <c r="GE4" s="111" t="inlineStr">
        <is>
          <t>KG</t>
        </is>
      </c>
      <c r="GF4" s="112" t="inlineStr">
        <is>
          <t>$/lb</t>
        </is>
      </c>
      <c r="GG4" s="110" t="inlineStr">
        <is>
          <t>US$</t>
        </is>
      </c>
      <c r="GH4" s="111" t="inlineStr">
        <is>
          <t>KG</t>
        </is>
      </c>
      <c r="GI4" s="112" t="inlineStr">
        <is>
          <t>$/lb</t>
        </is>
      </c>
      <c r="GJ4" s="110" t="inlineStr">
        <is>
          <t>US$</t>
        </is>
      </c>
      <c r="GK4" s="111" t="inlineStr">
        <is>
          <t>KG</t>
        </is>
      </c>
      <c r="GL4" s="112" t="inlineStr">
        <is>
          <t>$/lb</t>
        </is>
      </c>
      <c r="GM4" s="110" t="inlineStr">
        <is>
          <t>US$</t>
        </is>
      </c>
      <c r="GN4" s="111" t="inlineStr">
        <is>
          <t>KG</t>
        </is>
      </c>
      <c r="GO4" s="112" t="inlineStr">
        <is>
          <t>$/lb</t>
        </is>
      </c>
      <c r="GP4" s="110" t="inlineStr">
        <is>
          <t>US$</t>
        </is>
      </c>
      <c r="GQ4" s="111" t="inlineStr">
        <is>
          <t>KG</t>
        </is>
      </c>
      <c r="GR4" s="112" t="inlineStr">
        <is>
          <t>$/lb</t>
        </is>
      </c>
      <c r="GS4" s="110" t="inlineStr">
        <is>
          <t>US$</t>
        </is>
      </c>
      <c r="GT4" s="111" t="inlineStr">
        <is>
          <t>KG</t>
        </is>
      </c>
      <c r="GU4" s="112" t="inlineStr">
        <is>
          <t>$/lb</t>
        </is>
      </c>
      <c r="GV4" s="110" t="inlineStr">
        <is>
          <t>US$</t>
        </is>
      </c>
      <c r="GW4" s="111" t="inlineStr">
        <is>
          <t>KG</t>
        </is>
      </c>
      <c r="GX4" s="112" t="inlineStr">
        <is>
          <t>$/lb</t>
        </is>
      </c>
      <c r="GY4" s="110" t="inlineStr">
        <is>
          <t>US$</t>
        </is>
      </c>
      <c r="GZ4" s="111" t="inlineStr">
        <is>
          <t>KG</t>
        </is>
      </c>
      <c r="HA4" s="112" t="inlineStr">
        <is>
          <t>$/lb</t>
        </is>
      </c>
      <c r="HB4" s="110" t="inlineStr">
        <is>
          <t>US$</t>
        </is>
      </c>
      <c r="HC4" s="111" t="inlineStr">
        <is>
          <t>KG</t>
        </is>
      </c>
      <c r="HD4" s="112" t="inlineStr">
        <is>
          <t>$/lb</t>
        </is>
      </c>
      <c r="HE4" s="110" t="inlineStr">
        <is>
          <t>US$</t>
        </is>
      </c>
      <c r="HF4" s="111" t="inlineStr">
        <is>
          <t>KG</t>
        </is>
      </c>
      <c r="HG4" s="112" t="inlineStr">
        <is>
          <t>$/lb</t>
        </is>
      </c>
      <c r="HH4" s="110" t="inlineStr">
        <is>
          <t>US$</t>
        </is>
      </c>
      <c r="HI4" s="111" t="inlineStr">
        <is>
          <t>KG</t>
        </is>
      </c>
      <c r="HJ4" s="112" t="inlineStr">
        <is>
          <t>$/lb</t>
        </is>
      </c>
      <c r="HK4" s="110" t="inlineStr">
        <is>
          <t>US$</t>
        </is>
      </c>
      <c r="HL4" s="111" t="inlineStr">
        <is>
          <t>KG</t>
        </is>
      </c>
      <c r="HM4" s="112" t="inlineStr">
        <is>
          <t>$/lb</t>
        </is>
      </c>
      <c r="HN4" s="110" t="inlineStr">
        <is>
          <t>US$</t>
        </is>
      </c>
      <c r="HO4" s="111" t="inlineStr">
        <is>
          <t>KG</t>
        </is>
      </c>
      <c r="HP4" s="112" t="inlineStr">
        <is>
          <t>$/lb</t>
        </is>
      </c>
      <c r="HQ4" s="110" t="inlineStr">
        <is>
          <t>US$</t>
        </is>
      </c>
      <c r="HR4" s="111" t="inlineStr">
        <is>
          <t>KG</t>
        </is>
      </c>
      <c r="HS4" s="112" t="inlineStr">
        <is>
          <t>$/lb</t>
        </is>
      </c>
      <c r="HT4" s="110" t="inlineStr">
        <is>
          <t>US$</t>
        </is>
      </c>
      <c r="HU4" s="111" t="inlineStr">
        <is>
          <t>KG</t>
        </is>
      </c>
      <c r="HV4" s="112" t="inlineStr">
        <is>
          <t>$/lb</t>
        </is>
      </c>
      <c r="HW4" s="110" t="inlineStr">
        <is>
          <t>US$</t>
        </is>
      </c>
      <c r="HX4" s="111" t="inlineStr">
        <is>
          <t>KG</t>
        </is>
      </c>
      <c r="HY4" s="112" t="inlineStr">
        <is>
          <t>$/lb</t>
        </is>
      </c>
      <c r="HZ4" s="110" t="inlineStr">
        <is>
          <t>US$</t>
        </is>
      </c>
      <c r="IA4" s="111" t="inlineStr">
        <is>
          <t>KG</t>
        </is>
      </c>
      <c r="IB4" s="112" t="inlineStr">
        <is>
          <t>$/lb</t>
        </is>
      </c>
      <c r="IC4" s="110" t="inlineStr">
        <is>
          <t>US$</t>
        </is>
      </c>
      <c r="ID4" s="111" t="inlineStr">
        <is>
          <t>KG</t>
        </is>
      </c>
      <c r="IE4" s="112" t="inlineStr">
        <is>
          <t>$/lb</t>
        </is>
      </c>
      <c r="IF4" s="110" t="inlineStr">
        <is>
          <t>US$</t>
        </is>
      </c>
      <c r="IG4" s="111" t="inlineStr">
        <is>
          <t>KG</t>
        </is>
      </c>
      <c r="IH4" s="112" t="inlineStr">
        <is>
          <t>$/lb</t>
        </is>
      </c>
      <c r="II4" s="110" t="inlineStr">
        <is>
          <t>US$</t>
        </is>
      </c>
      <c r="IJ4" s="111" t="inlineStr">
        <is>
          <t>KG</t>
        </is>
      </c>
      <c r="IK4" s="112" t="inlineStr">
        <is>
          <t>$/lb</t>
        </is>
      </c>
      <c r="IL4" s="110" t="inlineStr">
        <is>
          <t>US$</t>
        </is>
      </c>
      <c r="IM4" s="111" t="inlineStr">
        <is>
          <t>KG</t>
        </is>
      </c>
      <c r="IN4" s="112" t="inlineStr">
        <is>
          <t>$/lb</t>
        </is>
      </c>
      <c r="IO4" s="110" t="inlineStr">
        <is>
          <t>US$</t>
        </is>
      </c>
      <c r="IP4" s="111" t="inlineStr">
        <is>
          <t>KG</t>
        </is>
      </c>
      <c r="IQ4" s="112" t="inlineStr">
        <is>
          <t>$/lb</t>
        </is>
      </c>
      <c r="IR4" s="110" t="inlineStr">
        <is>
          <t>US$</t>
        </is>
      </c>
      <c r="IS4" s="111" t="inlineStr">
        <is>
          <t>KG</t>
        </is>
      </c>
      <c r="IT4" s="112" t="inlineStr">
        <is>
          <t>$/lb</t>
        </is>
      </c>
      <c r="IU4" s="110" t="inlineStr">
        <is>
          <t>US$</t>
        </is>
      </c>
      <c r="IV4" s="111" t="inlineStr">
        <is>
          <t>KG</t>
        </is>
      </c>
      <c r="IW4" s="112" t="inlineStr">
        <is>
          <t>$/lb</t>
        </is>
      </c>
      <c r="IX4" s="110" t="inlineStr">
        <is>
          <t>US$</t>
        </is>
      </c>
      <c r="IY4" s="111" t="inlineStr">
        <is>
          <t>KG</t>
        </is>
      </c>
      <c r="IZ4" s="112" t="inlineStr">
        <is>
          <t>$/lb</t>
        </is>
      </c>
      <c r="JA4" s="110" t="inlineStr">
        <is>
          <t>US$</t>
        </is>
      </c>
      <c r="JB4" s="111" t="inlineStr">
        <is>
          <t>KG</t>
        </is>
      </c>
      <c r="JC4" s="112" t="inlineStr">
        <is>
          <t>$/lb</t>
        </is>
      </c>
      <c r="JD4" s="110" t="inlineStr">
        <is>
          <t>US$</t>
        </is>
      </c>
      <c r="JE4" s="111" t="inlineStr">
        <is>
          <t>KG</t>
        </is>
      </c>
      <c r="JF4" s="112" t="inlineStr">
        <is>
          <t>$/lb</t>
        </is>
      </c>
      <c r="JG4" s="110" t="inlineStr">
        <is>
          <t>US$</t>
        </is>
      </c>
      <c r="JH4" s="111" t="inlineStr">
        <is>
          <t>KG</t>
        </is>
      </c>
      <c r="JI4" s="112" t="inlineStr">
        <is>
          <t>$/lb</t>
        </is>
      </c>
      <c r="JJ4" s="110" t="inlineStr">
        <is>
          <t>US$</t>
        </is>
      </c>
      <c r="JK4" s="111" t="inlineStr">
        <is>
          <t>KG</t>
        </is>
      </c>
      <c r="JL4" s="112" t="inlineStr">
        <is>
          <t>$/lb</t>
        </is>
      </c>
      <c r="JM4" s="110" t="inlineStr">
        <is>
          <t>US$</t>
        </is>
      </c>
      <c r="JN4" s="111" t="inlineStr">
        <is>
          <t>KG</t>
        </is>
      </c>
      <c r="JO4" s="112" t="inlineStr">
        <is>
          <t>$/lb</t>
        </is>
      </c>
      <c r="JP4" s="110" t="inlineStr">
        <is>
          <t>US$</t>
        </is>
      </c>
      <c r="JQ4" s="111" t="inlineStr">
        <is>
          <t>KG</t>
        </is>
      </c>
      <c r="JR4" s="112" t="inlineStr">
        <is>
          <t>$/lb</t>
        </is>
      </c>
    </row>
    <row r="5">
      <c r="A5" s="113" t="inlineStr">
        <is>
          <t>World Total</t>
        </is>
      </c>
      <c r="B5" s="114">
        <f>SUM(I5,L5,O5,R5,U5,X5)</f>
        <v/>
      </c>
      <c r="C5" s="114">
        <f>SUM(J5,M5,P5,S5,V5,Y5)</f>
        <v/>
      </c>
      <c r="D5" s="115">
        <f>C5/1000000</f>
        <v/>
      </c>
      <c r="E5" s="115">
        <f>C5*2.20462262185/1000000</f>
        <v/>
      </c>
      <c r="F5" s="116">
        <f>IFERROR(B5/(C5/1000),0)</f>
        <v/>
      </c>
      <c r="G5" s="117">
        <f>IFERROR(B5/(C5*2.20462262185),0)</f>
        <v/>
      </c>
      <c r="H5" s="113" t="n"/>
      <c r="I5" s="114" t="n">
        <v>48569670</v>
      </c>
      <c r="J5" s="114" t="n">
        <v>40650105</v>
      </c>
      <c r="K5" s="117">
        <f>IFERROR(I5/(J5*2.20462262185),0)</f>
        <v/>
      </c>
      <c r="L5" s="114" t="n">
        <v>38446690</v>
      </c>
      <c r="M5" s="114" t="n">
        <v>33282536</v>
      </c>
      <c r="N5" s="117">
        <f>IFERROR(L5/(M5*2.20462262185),0)</f>
        <v/>
      </c>
      <c r="O5" s="114" t="n">
        <v>35452725</v>
      </c>
      <c r="P5" s="114" t="n">
        <v>37412067</v>
      </c>
      <c r="Q5" s="117">
        <f>IFERROR(O5/(P5*2.20462262185),0)</f>
        <v/>
      </c>
      <c r="R5" s="114" t="n">
        <v>28699701</v>
      </c>
      <c r="S5" s="114" t="n">
        <v>29360299</v>
      </c>
      <c r="T5" s="117">
        <f>IFERROR(R5/(S5*2.20462262185),0)</f>
        <v/>
      </c>
      <c r="U5" s="114" t="n">
        <v>20729978</v>
      </c>
      <c r="V5" s="114" t="n">
        <v>21935444</v>
      </c>
      <c r="W5" s="117">
        <f>IFERROR(U5/(V5*2.20462262185),0)</f>
        <v/>
      </c>
      <c r="X5" s="114" t="n">
        <v>24414065</v>
      </c>
      <c r="Y5" s="114" t="n">
        <v>26217124</v>
      </c>
      <c r="Z5" s="117">
        <f>IFERROR(X5/(Y5*2.20462262185),0)</f>
        <v/>
      </c>
      <c r="AA5" s="114" t="n">
        <v>33383616</v>
      </c>
      <c r="AB5" s="114" t="n">
        <v>34753088</v>
      </c>
      <c r="AC5" s="117">
        <f>IFERROR(AA5/(AB5*2.20462262185),0)</f>
        <v/>
      </c>
      <c r="AD5" s="114" t="n">
        <v>21637718</v>
      </c>
      <c r="AE5" s="114" t="n">
        <v>22532765</v>
      </c>
      <c r="AF5" s="117">
        <f>IFERROR(AD5/(AE5*2.20462262185),0)</f>
        <v/>
      </c>
      <c r="AG5" s="114" t="n">
        <v>24248691</v>
      </c>
      <c r="AH5" s="114" t="n">
        <v>24781110</v>
      </c>
      <c r="AI5" s="117">
        <f>IFERROR(AG5/(AH5*2.20462262185),0)</f>
        <v/>
      </c>
      <c r="AJ5" s="114" t="n">
        <v>33232049</v>
      </c>
      <c r="AK5" s="114" t="n">
        <v>31284724</v>
      </c>
      <c r="AL5" s="117">
        <f>IFERROR(AJ5/(AK5*2.20462262185),0)</f>
        <v/>
      </c>
      <c r="AM5" s="114" t="n">
        <v>31051209</v>
      </c>
      <c r="AN5" s="114" t="n">
        <v>28906817</v>
      </c>
      <c r="AO5" s="117">
        <f>IFERROR(AM5/(AN5*2.20462262185),0)</f>
        <v/>
      </c>
      <c r="AP5" s="114" t="n">
        <v>34578522</v>
      </c>
      <c r="AQ5" s="114" t="n">
        <v>32422252</v>
      </c>
      <c r="AR5" s="117">
        <f>IFERROR(AP5/(AQ5*2.20462262185),0)</f>
        <v/>
      </c>
      <c r="AS5" s="114" t="n">
        <v>30659875</v>
      </c>
      <c r="AT5" s="114" t="n">
        <v>27374005</v>
      </c>
      <c r="AU5" s="117">
        <f>IFERROR(AS5/(AT5*2.20462262185),0)</f>
        <v/>
      </c>
      <c r="AV5" s="114" t="n">
        <v>28937104</v>
      </c>
      <c r="AW5" s="114" t="n">
        <v>25065487</v>
      </c>
      <c r="AX5" s="117">
        <f>IFERROR(AV5/(AW5*2.20462262185),0)</f>
        <v/>
      </c>
      <c r="AY5" s="114" t="n">
        <v>36933225</v>
      </c>
      <c r="AZ5" s="114" t="n">
        <v>32759966</v>
      </c>
      <c r="BA5" s="117">
        <f>IFERROR(AY5/(AZ5*2.20462262185),0)</f>
        <v/>
      </c>
      <c r="BB5" s="114" t="n">
        <v>40950045</v>
      </c>
      <c r="BC5" s="114" t="n">
        <v>34326699</v>
      </c>
      <c r="BD5" s="117">
        <f>IFERROR(BB5/(BC5*2.20462262185),0)</f>
        <v/>
      </c>
      <c r="BE5" s="114" t="n">
        <v>32444852</v>
      </c>
      <c r="BF5" s="114" t="n">
        <v>28084553</v>
      </c>
      <c r="BG5" s="117">
        <f>IFERROR(BE5/(BF5*2.20462262185),0)</f>
        <v/>
      </c>
      <c r="BH5" s="114" t="n">
        <v>42179239</v>
      </c>
      <c r="BI5" s="114" t="n">
        <v>35306661</v>
      </c>
      <c r="BJ5" s="117">
        <f>IFERROR(BH5/(BI5*2.20462262185),0)</f>
        <v/>
      </c>
      <c r="BK5" s="114" t="n">
        <v>26366946</v>
      </c>
      <c r="BL5" s="114" t="n">
        <v>21314408</v>
      </c>
      <c r="BM5" s="117">
        <f>IFERROR(BK5/(BL5*2.20462262185),0)</f>
        <v/>
      </c>
      <c r="BN5" s="114" t="n">
        <v>32249660</v>
      </c>
      <c r="BO5" s="114" t="n">
        <v>26339098</v>
      </c>
      <c r="BP5" s="117">
        <f>IFERROR(BN5/(BO5*2.20462262185),0)</f>
        <v/>
      </c>
      <c r="BQ5" s="114" t="n">
        <v>30723147</v>
      </c>
      <c r="BR5" s="114" t="n">
        <v>24198057</v>
      </c>
      <c r="BS5" s="117">
        <f>IFERROR(BQ5/(BR5*2.20462262185),0)</f>
        <v/>
      </c>
      <c r="BT5" s="114" t="n">
        <v>28835386</v>
      </c>
      <c r="BU5" s="114" t="n">
        <v>21458710</v>
      </c>
      <c r="BV5" s="117">
        <f>IFERROR(BT5/(BU5*2.20462262185),0)</f>
        <v/>
      </c>
      <c r="BW5" s="114" t="n">
        <v>34961876</v>
      </c>
      <c r="BX5" s="114" t="n">
        <v>27211464</v>
      </c>
      <c r="BY5" s="117">
        <f>IFERROR(BW5/(BX5*2.20462262185),0)</f>
        <v/>
      </c>
      <c r="BZ5" s="114" t="n">
        <v>37237169</v>
      </c>
      <c r="CA5" s="114" t="n">
        <v>32149228</v>
      </c>
      <c r="CB5" s="117">
        <f>IFERROR(BZ5/(CA5*2.20462262185),0)</f>
        <v/>
      </c>
      <c r="CC5" s="114" t="n">
        <v>24055048</v>
      </c>
      <c r="CD5" s="114" t="n">
        <v>21130625</v>
      </c>
      <c r="CE5" s="117">
        <f>IFERROR(CC5/(CD5*2.20462262185),0)</f>
        <v/>
      </c>
      <c r="CF5" s="114" t="n">
        <v>23774711</v>
      </c>
      <c r="CG5" s="114" t="n">
        <v>19626122</v>
      </c>
      <c r="CH5" s="117">
        <f>IFERROR(CF5/(CG5*2.20462262185),0)</f>
        <v/>
      </c>
      <c r="CI5" s="114" t="n">
        <v>44087195</v>
      </c>
      <c r="CJ5" s="114" t="n">
        <v>39708426</v>
      </c>
      <c r="CK5" s="117">
        <f>IFERROR(CI5/(CJ5*2.20462262185),0)</f>
        <v/>
      </c>
      <c r="CL5" s="114" t="n">
        <v>37651156</v>
      </c>
      <c r="CM5" s="114" t="n">
        <v>33259324</v>
      </c>
      <c r="CN5" s="117">
        <f>IFERROR(CL5/(CM5*2.20462262185),0)</f>
        <v/>
      </c>
      <c r="CO5" s="114" t="n">
        <v>31325310</v>
      </c>
      <c r="CP5" s="114" t="n">
        <v>28398279</v>
      </c>
      <c r="CQ5" s="117">
        <f>IFERROR(CO5/(CP5*2.20462262185),0)</f>
        <v/>
      </c>
      <c r="CR5" s="114" t="n">
        <v>39225520</v>
      </c>
      <c r="CS5" s="114" t="n">
        <v>37817663</v>
      </c>
      <c r="CT5" s="117">
        <f>IFERROR(CR5/(CS5*2.20462262185),0)</f>
        <v/>
      </c>
      <c r="CU5" s="114" t="n">
        <v>36612879</v>
      </c>
      <c r="CV5" s="114" t="n">
        <v>33646301</v>
      </c>
      <c r="CW5" s="117">
        <f>IFERROR(CU5/(CV5*2.20462262185),0)</f>
        <v/>
      </c>
      <c r="CX5" s="114" t="n">
        <v>38234017</v>
      </c>
      <c r="CY5" s="114" t="n">
        <v>33545903</v>
      </c>
      <c r="CZ5" s="117">
        <f>IFERROR(CX5/(CY5*2.20462262185),0)</f>
        <v/>
      </c>
      <c r="DA5" s="114" t="n">
        <v>35242082</v>
      </c>
      <c r="DB5" s="114" t="n">
        <v>32957654</v>
      </c>
      <c r="DC5" s="117">
        <f>IFERROR(DA5/(DB5*2.20462262185),0)</f>
        <v/>
      </c>
      <c r="DD5" s="114" t="n">
        <v>33526964</v>
      </c>
      <c r="DE5" s="114" t="n">
        <v>26936663</v>
      </c>
      <c r="DF5" s="117">
        <f>IFERROR(DD5/(DE5*2.20462262185),0)</f>
        <v/>
      </c>
      <c r="DG5" s="114" t="n">
        <v>29417329</v>
      </c>
      <c r="DH5" s="114" t="n">
        <v>23371530</v>
      </c>
      <c r="DI5" s="117">
        <f>IFERROR(DG5/(DH5*2.20462262185),0)</f>
        <v/>
      </c>
      <c r="DJ5" s="114" t="n">
        <v>38839321</v>
      </c>
      <c r="DK5" s="114" t="n">
        <v>32145478</v>
      </c>
      <c r="DL5" s="117">
        <f>IFERROR(DJ5/(DK5*2.20462262185),0)</f>
        <v/>
      </c>
      <c r="DM5" s="114" t="n">
        <v>34668553</v>
      </c>
      <c r="DN5" s="114" t="n">
        <v>29576034</v>
      </c>
      <c r="DO5" s="117">
        <f>IFERROR(DM5/(DN5*2.20462262185),0)</f>
        <v/>
      </c>
      <c r="DP5" s="114" t="n">
        <v>51936542</v>
      </c>
      <c r="DQ5" s="114" t="n">
        <v>42531611</v>
      </c>
      <c r="DR5" s="117">
        <f>IFERROR(DP5/(DQ5*2.20462262185),0)</f>
        <v/>
      </c>
      <c r="DS5" s="114" t="n">
        <v>37551640</v>
      </c>
      <c r="DT5" s="114" t="n">
        <v>31421948</v>
      </c>
      <c r="DU5" s="117">
        <f>IFERROR(DS5/(DT5*2.20462262185),0)</f>
        <v/>
      </c>
      <c r="DV5" s="114" t="n">
        <v>39015475</v>
      </c>
      <c r="DW5" s="114" t="n">
        <v>30807171</v>
      </c>
      <c r="DX5" s="117">
        <f>IFERROR(DV5/(DW5*2.20462262185),0)</f>
        <v/>
      </c>
      <c r="DY5" s="114" t="n">
        <v>35536212</v>
      </c>
      <c r="DZ5" s="114" t="n">
        <v>30356034</v>
      </c>
      <c r="EA5" s="117">
        <f>IFERROR(DY5/(DZ5*2.20462262185),0)</f>
        <v/>
      </c>
      <c r="EB5" s="114" t="n">
        <v>43841871</v>
      </c>
      <c r="EC5" s="114" t="n">
        <v>38448435</v>
      </c>
      <c r="ED5" s="117">
        <f>IFERROR(EB5/(EC5*2.20462262185),0)</f>
        <v/>
      </c>
      <c r="EE5" s="114" t="n">
        <v>40295103</v>
      </c>
      <c r="EF5" s="114" t="n">
        <v>32355617</v>
      </c>
      <c r="EG5" s="117">
        <f>IFERROR(EE5/(EF5*2.20462262185),0)</f>
        <v/>
      </c>
      <c r="EH5" s="114" t="n">
        <v>26802333</v>
      </c>
      <c r="EI5" s="114" t="n">
        <v>19293469</v>
      </c>
      <c r="EJ5" s="117">
        <f>IFERROR(EH5/(EI5*2.20462262185),0)</f>
        <v/>
      </c>
      <c r="EK5" s="114" t="n">
        <v>28704307</v>
      </c>
      <c r="EL5" s="114" t="n">
        <v>20272755</v>
      </c>
      <c r="EM5" s="117">
        <f>IFERROR(EK5/(EL5*2.20462262185),0)</f>
        <v/>
      </c>
      <c r="EN5" s="114" t="n">
        <v>51769782</v>
      </c>
      <c r="EO5" s="114" t="n">
        <v>36299424</v>
      </c>
      <c r="EP5" s="117">
        <f>IFERROR(EN5/(EO5*2.20462262185),0)</f>
        <v/>
      </c>
      <c r="EQ5" s="114" t="n">
        <v>48732399</v>
      </c>
      <c r="ER5" s="114" t="n">
        <v>31381834</v>
      </c>
      <c r="ES5" s="117">
        <f>IFERROR(EQ5/(ER5*2.20462262185),0)</f>
        <v/>
      </c>
      <c r="ET5" s="114" t="n">
        <v>39322754</v>
      </c>
      <c r="EU5" s="114" t="n">
        <v>24988602</v>
      </c>
      <c r="EV5" s="117">
        <f>IFERROR(ET5/(EU5*2.20462262185),0)</f>
        <v/>
      </c>
      <c r="EW5" s="114" t="n">
        <v>51548881</v>
      </c>
      <c r="EX5" s="114" t="n">
        <v>35310781</v>
      </c>
      <c r="EY5" s="117">
        <f>IFERROR(EW5/(EX5*2.20462262185),0)</f>
        <v/>
      </c>
      <c r="EZ5" s="114" t="n">
        <v>61178653</v>
      </c>
      <c r="FA5" s="114" t="n">
        <v>41156218</v>
      </c>
      <c r="FB5" s="117">
        <f>IFERROR(EZ5/(FA5*2.20462262185),0)</f>
        <v/>
      </c>
      <c r="FC5" s="114" t="n">
        <v>63681536</v>
      </c>
      <c r="FD5" s="114" t="n">
        <v>45100147</v>
      </c>
      <c r="FE5" s="117">
        <f>IFERROR(FC5/(FD5*2.20462262185),0)</f>
        <v/>
      </c>
      <c r="FF5" s="114" t="n">
        <v>70668993</v>
      </c>
      <c r="FG5" s="114" t="n">
        <v>50933540</v>
      </c>
      <c r="FH5" s="117">
        <f>IFERROR(FF5/(FG5*2.20462262185),0)</f>
        <v/>
      </c>
      <c r="FI5" s="114" t="n">
        <v>65055983</v>
      </c>
      <c r="FJ5" s="114" t="n">
        <v>46079837</v>
      </c>
      <c r="FK5" s="117">
        <f>IFERROR(FI5/(FJ5*2.20462262185),0)</f>
        <v/>
      </c>
      <c r="FL5" s="114" t="n">
        <v>48408096</v>
      </c>
      <c r="FM5" s="114" t="n">
        <v>36974478</v>
      </c>
      <c r="FN5" s="117">
        <f>IFERROR(FL5/(FM5*2.20462262185),0)</f>
        <v/>
      </c>
      <c r="FO5" s="114" t="n">
        <v>39143393</v>
      </c>
      <c r="FP5" s="114" t="n">
        <v>31090021</v>
      </c>
      <c r="FQ5" s="117">
        <f>IFERROR(FO5/(FP5*2.20462262185),0)</f>
        <v/>
      </c>
      <c r="FR5" s="114" t="n">
        <v>46320147</v>
      </c>
      <c r="FS5" s="114" t="n">
        <v>36535995</v>
      </c>
      <c r="FT5" s="117">
        <f>IFERROR(FR5/(FS5*2.20462262185),0)</f>
        <v/>
      </c>
      <c r="FU5" s="114" t="n">
        <v>45500469</v>
      </c>
      <c r="FV5" s="114" t="n">
        <v>37013509</v>
      </c>
      <c r="FW5" s="117">
        <f>IFERROR(FU5/(FV5*2.20462262185),0)</f>
        <v/>
      </c>
      <c r="FX5" s="114" t="n">
        <v>45384933</v>
      </c>
      <c r="FY5" s="114" t="n">
        <v>38513725</v>
      </c>
      <c r="FZ5" s="117">
        <f>IFERROR(FX5/(FY5*2.20462262185),0)</f>
        <v/>
      </c>
      <c r="GA5" s="114" t="n">
        <v>43371927</v>
      </c>
      <c r="GB5" s="114" t="n">
        <v>38166364</v>
      </c>
      <c r="GC5" s="117">
        <f>IFERROR(GA5/(GB5*2.20462262185),0)</f>
        <v/>
      </c>
      <c r="GD5" s="114" t="n">
        <v>43755462</v>
      </c>
      <c r="GE5" s="114" t="n">
        <v>38551372</v>
      </c>
      <c r="GF5" s="117">
        <f>IFERROR(GD5/(GE5*2.20462262185),0)</f>
        <v/>
      </c>
      <c r="GG5" s="114" t="n">
        <v>43609720</v>
      </c>
      <c r="GH5" s="114" t="n">
        <v>38394094</v>
      </c>
      <c r="GI5" s="117">
        <f>IFERROR(GG5/(GH5*2.20462262185),0)</f>
        <v/>
      </c>
      <c r="GJ5" s="114" t="n">
        <v>37423589</v>
      </c>
      <c r="GK5" s="114" t="n">
        <v>35022161</v>
      </c>
      <c r="GL5" s="117">
        <f>IFERROR(GJ5/(GK5*2.20462262185),0)</f>
        <v/>
      </c>
      <c r="GM5" s="114" t="n">
        <v>25892926</v>
      </c>
      <c r="GN5" s="114" t="n">
        <v>25109730</v>
      </c>
      <c r="GO5" s="117">
        <f>IFERROR(GM5/(GN5*2.20462262185),0)</f>
        <v/>
      </c>
      <c r="GP5" s="114" t="n">
        <v>26415055</v>
      </c>
      <c r="GQ5" s="114" t="n">
        <v>26723482</v>
      </c>
      <c r="GR5" s="117">
        <f>IFERROR(GP5/(GQ5*2.20462262185),0)</f>
        <v/>
      </c>
      <c r="GS5" s="114" t="n">
        <v>9896836</v>
      </c>
      <c r="GT5" s="114" t="n">
        <v>11055115</v>
      </c>
      <c r="GU5" s="117">
        <f>IFERROR(GS5/(GT5*2.20462262185),0)</f>
        <v/>
      </c>
      <c r="GV5" s="114" t="n">
        <v>17904365</v>
      </c>
      <c r="GW5" s="114" t="n">
        <v>21110885</v>
      </c>
      <c r="GX5" s="117">
        <f>IFERROR(GV5/(GW5*2.20462262185),0)</f>
        <v/>
      </c>
      <c r="GY5" s="114" t="n">
        <v>10875450</v>
      </c>
      <c r="GZ5" s="114" t="n">
        <v>13387182</v>
      </c>
      <c r="HA5" s="117">
        <f>IFERROR(GY5/(GZ5*2.20462262185),0)</f>
        <v/>
      </c>
      <c r="HB5" s="114" t="n">
        <v>18786794</v>
      </c>
      <c r="HC5" s="114" t="n">
        <v>22033066</v>
      </c>
      <c r="HD5" s="117">
        <f>IFERROR(HB5/(HC5*2.20462262185),0)</f>
        <v/>
      </c>
      <c r="HE5" s="114" t="n">
        <v>13739967</v>
      </c>
      <c r="HF5" s="114" t="n">
        <v>16072504</v>
      </c>
      <c r="HG5" s="117">
        <f>IFERROR(HE5/(HF5*2.20462262185),0)</f>
        <v/>
      </c>
      <c r="HH5" s="114" t="n">
        <v>17434226</v>
      </c>
      <c r="HI5" s="114" t="n">
        <v>21654066</v>
      </c>
      <c r="HJ5" s="117">
        <f>IFERROR(HH5/(HI5*2.20462262185),0)</f>
        <v/>
      </c>
      <c r="HK5" s="114" t="n">
        <v>20398058</v>
      </c>
      <c r="HL5" s="114" t="n">
        <v>25742215</v>
      </c>
      <c r="HM5" s="117">
        <f>IFERROR(HK5/(HL5*2.20462262185),0)</f>
        <v/>
      </c>
      <c r="HN5" s="114" t="n">
        <v>23354316</v>
      </c>
      <c r="HO5" s="114" t="n">
        <v>28135663</v>
      </c>
      <c r="HP5" s="117">
        <f>IFERROR(HN5/(HO5*2.20462262185),0)</f>
        <v/>
      </c>
      <c r="HQ5" s="114" t="n">
        <v>17767490</v>
      </c>
      <c r="HR5" s="114" t="n">
        <v>22867492</v>
      </c>
      <c r="HS5" s="117">
        <f>IFERROR(HQ5/(HR5*2.20462262185),0)</f>
        <v/>
      </c>
      <c r="HT5" s="114" t="n">
        <v>16060748</v>
      </c>
      <c r="HU5" s="114" t="n">
        <v>17653915</v>
      </c>
      <c r="HV5" s="117">
        <f>IFERROR(HT5/(HU5*2.20462262185),0)</f>
        <v/>
      </c>
      <c r="HW5" s="114" t="n">
        <v>17385018</v>
      </c>
      <c r="HX5" s="114" t="n">
        <v>17527539</v>
      </c>
      <c r="HY5" s="117">
        <f>IFERROR(HW5/(HX5*2.20462262185),0)</f>
        <v/>
      </c>
      <c r="HZ5" s="114" t="n">
        <v>14754953</v>
      </c>
      <c r="IA5" s="114" t="n">
        <v>15578979</v>
      </c>
      <c r="IB5" s="117">
        <f>IFERROR(HZ5/(IA5*2.20462262185),0)</f>
        <v/>
      </c>
      <c r="IC5" s="114" t="n">
        <v>13189420</v>
      </c>
      <c r="ID5" s="114" t="n">
        <v>13069098</v>
      </c>
      <c r="IE5" s="117">
        <f>IFERROR(IC5/(ID5*2.20462262185),0)</f>
        <v/>
      </c>
      <c r="IF5" s="114" t="n">
        <v>13133091</v>
      </c>
      <c r="IG5" s="114" t="n">
        <v>13929976</v>
      </c>
      <c r="IH5" s="117">
        <f>IFERROR(IF5/(IG5*2.20462262185),0)</f>
        <v/>
      </c>
      <c r="II5" s="114" t="n">
        <v>11929957</v>
      </c>
      <c r="IJ5" s="114" t="n">
        <v>11276109</v>
      </c>
      <c r="IK5" s="117">
        <f>IFERROR(II5/(IJ5*2.20462262185),0)</f>
        <v/>
      </c>
      <c r="IL5" s="114" t="n">
        <v>16883210</v>
      </c>
      <c r="IM5" s="114" t="n">
        <v>16783522</v>
      </c>
      <c r="IN5" s="117">
        <f>IFERROR(IL5/(IM5*2.20462262185),0)</f>
        <v/>
      </c>
      <c r="IO5" s="114" t="n">
        <v>14046144</v>
      </c>
      <c r="IP5" s="114" t="n">
        <v>13645941</v>
      </c>
      <c r="IQ5" s="117">
        <f>IFERROR(IO5/(IP5*2.20462262185),0)</f>
        <v/>
      </c>
      <c r="IR5" s="114" t="n">
        <v>9787165</v>
      </c>
      <c r="IS5" s="114" t="n">
        <v>8857650</v>
      </c>
      <c r="IT5" s="117">
        <f>IFERROR(IR5/(IS5*2.20462262185),0)</f>
        <v/>
      </c>
      <c r="IU5" s="114" t="n">
        <v>17379278</v>
      </c>
      <c r="IV5" s="114" t="n">
        <v>14938170</v>
      </c>
      <c r="IW5" s="117">
        <f>IFERROR(IU5/(IV5*2.20462262185),0)</f>
        <v/>
      </c>
      <c r="IX5" s="114" t="n">
        <v>13327573</v>
      </c>
      <c r="IY5" s="114" t="n">
        <v>11015749</v>
      </c>
      <c r="IZ5" s="117">
        <f>IFERROR(IX5/(IY5*2.20462262185),0)</f>
        <v/>
      </c>
      <c r="JA5" s="114" t="n">
        <v>21785453</v>
      </c>
      <c r="JB5" s="114" t="n">
        <v>18133139</v>
      </c>
      <c r="JC5" s="117">
        <f>IFERROR(JA5/(JB5*2.20462262185),0)</f>
        <v/>
      </c>
      <c r="JD5" s="114" t="n">
        <v>15345244</v>
      </c>
      <c r="JE5" s="114" t="n">
        <v>12514432</v>
      </c>
      <c r="JF5" s="117">
        <f>IFERROR(JD5/(JE5*2.20462262185),0)</f>
        <v/>
      </c>
      <c r="JG5" s="114" t="n">
        <v>20338953</v>
      </c>
      <c r="JH5" s="114" t="n">
        <v>15652008</v>
      </c>
      <c r="JI5" s="117">
        <f>IFERROR(JG5/(JH5*2.20462262185),0)</f>
        <v/>
      </c>
      <c r="JJ5" s="114" t="n">
        <v>27651942</v>
      </c>
      <c r="JK5" s="114" t="n">
        <v>22444372</v>
      </c>
      <c r="JL5" s="117">
        <f>IFERROR(JJ5/(JK5*2.20462262185),0)</f>
        <v/>
      </c>
      <c r="JM5" s="114" t="n">
        <v>21063832</v>
      </c>
      <c r="JN5" s="114" t="n">
        <v>16818314</v>
      </c>
      <c r="JO5" s="117">
        <f>IFERROR(JM5/(JN5*2.20462262185),0)</f>
        <v/>
      </c>
      <c r="JP5" s="114" t="n">
        <v>32573516</v>
      </c>
      <c r="JQ5" s="114" t="n">
        <v>24049733</v>
      </c>
      <c r="JR5" s="117">
        <f>IFERROR(JP5/(JQ5*2.20462262185),0)</f>
        <v/>
      </c>
    </row>
    <row r="6">
      <c r="A6" s="118" t="inlineStr">
        <is>
          <t>Thailand</t>
        </is>
      </c>
      <c r="B6" s="119">
        <f>SUM(I6,L6,O6,R6,U6,X6)</f>
        <v/>
      </c>
      <c r="C6" s="119">
        <f>SUM(J6,M6,P6,S6,V6,Y6)</f>
        <v/>
      </c>
      <c r="D6" s="120">
        <f>C6/1000000</f>
        <v/>
      </c>
      <c r="E6" s="120">
        <f>C6*2.20462262185/1000000</f>
        <v/>
      </c>
      <c r="F6" s="121">
        <f>IFERROR(B6/(C6/1000),0)</f>
        <v/>
      </c>
      <c r="G6" s="122">
        <f>IFERROR(B6/(C6*2.20462262185),0)</f>
        <v/>
      </c>
      <c r="I6" s="35" t="n">
        <v>5863656</v>
      </c>
      <c r="J6" s="35" t="n">
        <v>6219838</v>
      </c>
      <c r="K6" s="36">
        <f>IFERROR(I6/(J6*2.20462262185),0)</f>
        <v/>
      </c>
      <c r="L6" s="35" t="n">
        <v>5081933</v>
      </c>
      <c r="M6" s="35" t="n">
        <v>5817073</v>
      </c>
      <c r="N6" s="36">
        <f>IFERROR(L6/(M6*2.20462262185),0)</f>
        <v/>
      </c>
      <c r="O6" s="35" t="n">
        <v>7244013</v>
      </c>
      <c r="P6" s="35" t="n">
        <v>8081422</v>
      </c>
      <c r="Q6" s="36">
        <f>IFERROR(O6/(P6*2.20462262185),0)</f>
        <v/>
      </c>
      <c r="R6" s="35" t="n">
        <v>2709342</v>
      </c>
      <c r="S6" s="35" t="n">
        <v>2916413</v>
      </c>
      <c r="T6" s="36">
        <f>IFERROR(R6/(S6*2.20462262185),0)</f>
        <v/>
      </c>
      <c r="U6" s="35" t="n">
        <v>2476496</v>
      </c>
      <c r="V6" s="35" t="n">
        <v>2938960</v>
      </c>
      <c r="W6" s="36">
        <f>IFERROR(U6/(V6*2.20462262185),0)</f>
        <v/>
      </c>
      <c r="X6" s="35" t="n">
        <v>4827676</v>
      </c>
      <c r="Y6" s="35" t="n">
        <v>5805366</v>
      </c>
      <c r="Z6" s="36">
        <f>IFERROR(X6/(Y6*2.20462262185),0)</f>
        <v/>
      </c>
      <c r="AA6" s="35" t="n">
        <v>6506436</v>
      </c>
      <c r="AB6" s="35" t="n">
        <v>7536668</v>
      </c>
      <c r="AC6" s="36">
        <f>IFERROR(AA6/(AB6*2.20462262185),0)</f>
        <v/>
      </c>
      <c r="AD6" s="35" t="n">
        <v>8658393</v>
      </c>
      <c r="AE6" s="35" t="n">
        <v>9973197</v>
      </c>
      <c r="AF6" s="36">
        <f>IFERROR(AD6/(AE6*2.20462262185),0)</f>
        <v/>
      </c>
      <c r="AG6" s="35" t="n">
        <v>5877662</v>
      </c>
      <c r="AH6" s="35" t="n">
        <v>6832235</v>
      </c>
      <c r="AI6" s="36">
        <f>IFERROR(AG6/(AH6*2.20462262185),0)</f>
        <v/>
      </c>
      <c r="AJ6" s="35" t="n">
        <v>5033829</v>
      </c>
      <c r="AK6" s="35" t="n">
        <v>5619449</v>
      </c>
      <c r="AL6" s="36">
        <f>IFERROR(AJ6/(AK6*2.20462262185),0)</f>
        <v/>
      </c>
      <c r="AM6" s="35" t="n">
        <v>5624437</v>
      </c>
      <c r="AN6" s="35" t="n">
        <v>6379487</v>
      </c>
      <c r="AO6" s="36">
        <f>IFERROR(AM6/(AN6*2.20462262185),0)</f>
        <v/>
      </c>
      <c r="AP6" s="35" t="n">
        <v>5368993</v>
      </c>
      <c r="AQ6" s="35" t="n">
        <v>5989321</v>
      </c>
      <c r="AR6" s="36">
        <f>IFERROR(AP6/(AQ6*2.20462262185),0)</f>
        <v/>
      </c>
      <c r="AS6" s="35" t="n">
        <v>1382695</v>
      </c>
      <c r="AT6" s="35" t="n">
        <v>1267082</v>
      </c>
      <c r="AU6" s="36">
        <f>IFERROR(AS6/(AT6*2.20462262185),0)</f>
        <v/>
      </c>
      <c r="AV6" s="35" t="n">
        <v>803625</v>
      </c>
      <c r="AW6" s="35" t="n">
        <v>798092</v>
      </c>
      <c r="AX6" s="36">
        <f>IFERROR(AV6/(AW6*2.20462262185),0)</f>
        <v/>
      </c>
      <c r="AY6" s="35" t="n">
        <v>4988375</v>
      </c>
      <c r="AZ6" s="35" t="n">
        <v>5217522</v>
      </c>
      <c r="BA6" s="36">
        <f>IFERROR(AY6/(AZ6*2.20462262185),0)</f>
        <v/>
      </c>
      <c r="BB6" s="35" t="n">
        <v>4421404</v>
      </c>
      <c r="BC6" s="35" t="n">
        <v>4509344</v>
      </c>
      <c r="BD6" s="36">
        <f>IFERROR(BB6/(BC6*2.20462262185),0)</f>
        <v/>
      </c>
      <c r="BE6" s="35" t="n">
        <v>7591738</v>
      </c>
      <c r="BF6" s="35" t="n">
        <v>7827517</v>
      </c>
      <c r="BG6" s="36">
        <f>IFERROR(BE6/(BF6*2.20462262185),0)</f>
        <v/>
      </c>
      <c r="BH6" s="35" t="n">
        <v>7029035</v>
      </c>
      <c r="BI6" s="35" t="n">
        <v>7987566</v>
      </c>
      <c r="BJ6" s="36">
        <f>IFERROR(BH6/(BI6*2.20462262185),0)</f>
        <v/>
      </c>
      <c r="BK6" s="35" t="n">
        <v>3005597</v>
      </c>
      <c r="BL6" s="35" t="n">
        <v>3233558</v>
      </c>
      <c r="BM6" s="36">
        <f>IFERROR(BK6/(BL6*2.20462262185),0)</f>
        <v/>
      </c>
      <c r="BN6" s="35" t="n">
        <v>4868194</v>
      </c>
      <c r="BO6" s="35" t="n">
        <v>4680652</v>
      </c>
      <c r="BP6" s="36">
        <f>IFERROR(BN6/(BO6*2.20462262185),0)</f>
        <v/>
      </c>
      <c r="BQ6" s="35" t="n">
        <v>3594433</v>
      </c>
      <c r="BR6" s="35" t="n">
        <v>3264338</v>
      </c>
      <c r="BS6" s="36">
        <f>IFERROR(BQ6/(BR6*2.20462262185),0)</f>
        <v/>
      </c>
      <c r="BT6" s="35" t="n">
        <v>1693460</v>
      </c>
      <c r="BU6" s="35" t="n">
        <v>1412376</v>
      </c>
      <c r="BV6" s="36">
        <f>IFERROR(BT6/(BU6*2.20462262185),0)</f>
        <v/>
      </c>
      <c r="BW6" s="35" t="n">
        <v>2724334</v>
      </c>
      <c r="BX6" s="35" t="n">
        <v>2754654</v>
      </c>
      <c r="BY6" s="36">
        <f>IFERROR(BW6/(BX6*2.20462262185),0)</f>
        <v/>
      </c>
      <c r="BZ6" s="35" t="n">
        <v>7041000</v>
      </c>
      <c r="CA6" s="35" t="n">
        <v>7266691</v>
      </c>
      <c r="CB6" s="36">
        <f>IFERROR(BZ6/(CA6*2.20462262185),0)</f>
        <v/>
      </c>
      <c r="CC6" s="35" t="n">
        <v>2791046</v>
      </c>
      <c r="CD6" s="35" t="n">
        <v>2994321</v>
      </c>
      <c r="CE6" s="36">
        <f>IFERROR(CC6/(CD6*2.20462262185),0)</f>
        <v/>
      </c>
      <c r="CF6" s="35" t="n">
        <v>875441</v>
      </c>
      <c r="CG6" s="35" t="n">
        <v>980969</v>
      </c>
      <c r="CH6" s="36">
        <f>IFERROR(CF6/(CG6*2.20462262185),0)</f>
        <v/>
      </c>
      <c r="CI6" s="35" t="n">
        <v>7128216</v>
      </c>
      <c r="CJ6" s="35" t="n">
        <v>7595576</v>
      </c>
      <c r="CK6" s="36">
        <f>IFERROR(CI6/(CJ6*2.20462262185),0)</f>
        <v/>
      </c>
      <c r="CL6" s="35" t="n">
        <v>4734537</v>
      </c>
      <c r="CM6" s="35" t="n">
        <v>5083716</v>
      </c>
      <c r="CN6" s="36">
        <f>IFERROR(CL6/(CM6*2.20462262185),0)</f>
        <v/>
      </c>
      <c r="CO6" s="35" t="n">
        <v>3992321</v>
      </c>
      <c r="CP6" s="35" t="n">
        <v>4368773</v>
      </c>
      <c r="CQ6" s="36">
        <f>IFERROR(CO6/(CP6*2.20462262185),0)</f>
        <v/>
      </c>
      <c r="CR6" s="35" t="n">
        <v>8022066</v>
      </c>
      <c r="CS6" s="35" t="n">
        <v>8790940</v>
      </c>
      <c r="CT6" s="36">
        <f>IFERROR(CR6/(CS6*2.20462262185),0)</f>
        <v/>
      </c>
      <c r="CU6" s="35" t="n">
        <v>6202031</v>
      </c>
      <c r="CV6" s="35" t="n">
        <v>6526059</v>
      </c>
      <c r="CW6" s="36">
        <f>IFERROR(CU6/(CV6*2.20462262185),0)</f>
        <v/>
      </c>
      <c r="CX6" s="35" t="n">
        <v>2638094</v>
      </c>
      <c r="CY6" s="35" t="n">
        <v>2902125</v>
      </c>
      <c r="CZ6" s="36">
        <f>IFERROR(CX6/(CY6*2.20462262185),0)</f>
        <v/>
      </c>
      <c r="DA6" s="35" t="n">
        <v>6226773</v>
      </c>
      <c r="DB6" s="35" t="n">
        <v>6877379</v>
      </c>
      <c r="DC6" s="36">
        <f>IFERROR(DA6/(DB6*2.20462262185),0)</f>
        <v/>
      </c>
      <c r="DD6" s="35" t="n">
        <v>1594900</v>
      </c>
      <c r="DE6" s="35" t="n">
        <v>1748123</v>
      </c>
      <c r="DF6" s="36">
        <f>IFERROR(DD6/(DE6*2.20462262185),0)</f>
        <v/>
      </c>
      <c r="DG6" s="35" t="n">
        <v>2154714</v>
      </c>
      <c r="DH6" s="35" t="n">
        <v>2208323</v>
      </c>
      <c r="DI6" s="36">
        <f>IFERROR(DG6/(DH6*2.20462262185),0)</f>
        <v/>
      </c>
      <c r="DJ6" s="35" t="n">
        <v>2955807</v>
      </c>
      <c r="DK6" s="35" t="n">
        <v>2911338</v>
      </c>
      <c r="DL6" s="36">
        <f>IFERROR(DJ6/(DK6*2.20462262185),0)</f>
        <v/>
      </c>
      <c r="DM6" s="35" t="n">
        <v>5062000</v>
      </c>
      <c r="DN6" s="35" t="n">
        <v>4932778</v>
      </c>
      <c r="DO6" s="36">
        <f>IFERROR(DM6/(DN6*2.20462262185),0)</f>
        <v/>
      </c>
      <c r="DP6" s="35" t="n">
        <v>4200554</v>
      </c>
      <c r="DQ6" s="35" t="n">
        <v>3992691</v>
      </c>
      <c r="DR6" s="36">
        <f>IFERROR(DP6/(DQ6*2.20462262185),0)</f>
        <v/>
      </c>
      <c r="DS6" s="35" t="n">
        <v>3312899</v>
      </c>
      <c r="DT6" s="35" t="n">
        <v>3130717</v>
      </c>
      <c r="DU6" s="36">
        <f>IFERROR(DS6/(DT6*2.20462262185),0)</f>
        <v/>
      </c>
      <c r="DV6" s="35" t="n">
        <v>1201776</v>
      </c>
      <c r="DW6" s="35" t="n">
        <v>1278400</v>
      </c>
      <c r="DX6" s="36">
        <f>IFERROR(DV6/(DW6*2.20462262185),0)</f>
        <v/>
      </c>
      <c r="DY6" s="35" t="n">
        <v>1119614</v>
      </c>
      <c r="DZ6" s="35" t="n">
        <v>1050000</v>
      </c>
      <c r="EA6" s="36">
        <f>IFERROR(DY6/(DZ6*2.20462262185),0)</f>
        <v/>
      </c>
      <c r="EB6" s="35" t="n">
        <v>2111452</v>
      </c>
      <c r="EC6" s="35" t="n">
        <v>2077542</v>
      </c>
      <c r="ED6" s="36">
        <f>IFERROR(EB6/(EC6*2.20462262185),0)</f>
        <v/>
      </c>
      <c r="EE6" s="35" t="n">
        <v>2169168</v>
      </c>
      <c r="EF6" s="35" t="n">
        <v>1867326</v>
      </c>
      <c r="EG6" s="36">
        <f>IFERROR(EE6/(EF6*2.20462262185),0)</f>
        <v/>
      </c>
      <c r="EH6" s="35" t="n">
        <v>346500</v>
      </c>
      <c r="EI6" s="35" t="n">
        <v>330000</v>
      </c>
      <c r="EJ6" s="36">
        <f>IFERROR(EH6/(EI6*2.20462262185),0)</f>
        <v/>
      </c>
      <c r="EK6" s="35" t="n">
        <v>782155</v>
      </c>
      <c r="EL6" s="35" t="n">
        <v>616000</v>
      </c>
      <c r="EM6" s="36">
        <f>IFERROR(EK6/(EL6*2.20462262185),0)</f>
        <v/>
      </c>
      <c r="EN6" s="35" t="n">
        <v>972263</v>
      </c>
      <c r="EO6" s="35" t="n">
        <v>676092</v>
      </c>
      <c r="EP6" s="36">
        <f>IFERROR(EN6/(EO6*2.20462262185),0)</f>
        <v/>
      </c>
      <c r="EQ6" s="35" t="n">
        <v>2111937</v>
      </c>
      <c r="ER6" s="35" t="n">
        <v>1618216</v>
      </c>
      <c r="ES6" s="36">
        <f>IFERROR(EQ6/(ER6*2.20462262185),0)</f>
        <v/>
      </c>
      <c r="ET6" s="35" t="n">
        <v>2129289</v>
      </c>
      <c r="EU6" s="35" t="n">
        <v>1553922</v>
      </c>
      <c r="EV6" s="36">
        <f>IFERROR(ET6/(EU6*2.20462262185),0)</f>
        <v/>
      </c>
      <c r="EW6" s="35" t="n">
        <v>1975101</v>
      </c>
      <c r="EX6" s="35" t="n">
        <v>1569595</v>
      </c>
      <c r="EY6" s="36">
        <f>IFERROR(EW6/(EX6*2.20462262185),0)</f>
        <v/>
      </c>
      <c r="EZ6" s="35" t="n">
        <v>2212208</v>
      </c>
      <c r="FA6" s="35" t="n">
        <v>1545266</v>
      </c>
      <c r="FB6" s="36">
        <f>IFERROR(EZ6/(FA6*2.20462262185),0)</f>
        <v/>
      </c>
      <c r="FC6" s="35" t="n">
        <v>1296463</v>
      </c>
      <c r="FD6" s="35" t="n">
        <v>967960</v>
      </c>
      <c r="FE6" s="36">
        <f>IFERROR(FC6/(FD6*2.20462262185),0)</f>
        <v/>
      </c>
      <c r="FF6" s="35" t="n">
        <v>775884</v>
      </c>
      <c r="FG6" s="35" t="n">
        <v>647911</v>
      </c>
      <c r="FH6" s="36">
        <f>IFERROR(FF6/(FG6*2.20462262185),0)</f>
        <v/>
      </c>
      <c r="FI6" s="35" t="n">
        <v>640862</v>
      </c>
      <c r="FJ6" s="35" t="n">
        <v>474231</v>
      </c>
      <c r="FK6" s="36">
        <f>IFERROR(FI6/(FJ6*2.20462262185),0)</f>
        <v/>
      </c>
      <c r="FL6" s="35" t="n">
        <v>51728</v>
      </c>
      <c r="FM6" s="35" t="n">
        <v>22497</v>
      </c>
      <c r="FN6" s="36">
        <f>IFERROR(FL6/(FM6*2.20462262185),0)</f>
        <v/>
      </c>
      <c r="FO6" s="35" t="n">
        <v>235091</v>
      </c>
      <c r="FP6" s="35" t="n">
        <v>214906</v>
      </c>
      <c r="FQ6" s="36">
        <f>IFERROR(FO6/(FP6*2.20462262185),0)</f>
        <v/>
      </c>
      <c r="FR6" s="35" t="n">
        <v>192240</v>
      </c>
      <c r="FS6" s="35" t="n">
        <v>216000</v>
      </c>
      <c r="FT6" s="36">
        <f>IFERROR(FR6/(FS6*2.20462262185),0)</f>
        <v/>
      </c>
      <c r="FU6" s="35" t="n">
        <v>564345</v>
      </c>
      <c r="FV6" s="35" t="n">
        <v>447748</v>
      </c>
      <c r="FW6" s="36">
        <f>IFERROR(FU6/(FV6*2.20462262185),0)</f>
        <v/>
      </c>
      <c r="FX6" s="35" t="n">
        <v>819370</v>
      </c>
      <c r="FY6" s="35" t="n">
        <v>900238</v>
      </c>
      <c r="FZ6" s="36">
        <f>IFERROR(FX6/(FY6*2.20462262185),0)</f>
        <v/>
      </c>
      <c r="GA6" s="35" t="n">
        <v>1405596</v>
      </c>
      <c r="GB6" s="35" t="n">
        <v>1471963</v>
      </c>
      <c r="GC6" s="36">
        <f>IFERROR(GA6/(GB6*2.20462262185),0)</f>
        <v/>
      </c>
      <c r="GD6" s="35" t="n">
        <v>0</v>
      </c>
      <c r="GE6" s="35" t="n">
        <v>0</v>
      </c>
      <c r="GF6" s="36">
        <f>IFERROR(GD6/(GE6*2.20462262185),0)</f>
        <v/>
      </c>
      <c r="GG6" s="35" t="n">
        <v>0</v>
      </c>
      <c r="GH6" s="35" t="n">
        <v>0</v>
      </c>
      <c r="GI6" s="36">
        <f>IFERROR(GG6/(GH6*2.20462262185),0)</f>
        <v/>
      </c>
      <c r="GJ6" s="35" t="n">
        <v>712590</v>
      </c>
      <c r="GK6" s="35" t="n">
        <v>717545</v>
      </c>
      <c r="GL6" s="36">
        <f>IFERROR(GJ6/(GK6*2.20462262185),0)</f>
        <v/>
      </c>
      <c r="GM6" s="35" t="n">
        <v>401760</v>
      </c>
      <c r="GN6" s="35" t="n">
        <v>432000</v>
      </c>
      <c r="GO6" s="36">
        <f>IFERROR(GM6/(GN6*2.20462262185),0)</f>
        <v/>
      </c>
      <c r="GP6" s="35" t="n">
        <v>651240</v>
      </c>
      <c r="GQ6" s="35" t="n">
        <v>972000</v>
      </c>
      <c r="GR6" s="36">
        <f>IFERROR(GP6/(GQ6*2.20462262185),0)</f>
        <v/>
      </c>
      <c r="GS6" s="35" t="n">
        <v>0</v>
      </c>
      <c r="GT6" s="35" t="n">
        <v>0</v>
      </c>
      <c r="GU6" s="36">
        <f>IFERROR(GS6/(GT6*2.20462262185),0)</f>
        <v/>
      </c>
      <c r="GV6" s="35" t="n">
        <v>362370</v>
      </c>
      <c r="GW6" s="35" t="n">
        <v>478934</v>
      </c>
      <c r="GX6" s="36">
        <f>IFERROR(GV6/(GW6*2.20462262185),0)</f>
        <v/>
      </c>
      <c r="GY6" s="35" t="n">
        <v>442368</v>
      </c>
      <c r="GZ6" s="35" t="n">
        <v>691200</v>
      </c>
      <c r="HA6" s="36">
        <f>IFERROR(GY6/(GZ6*2.20462262185),0)</f>
        <v/>
      </c>
      <c r="HB6" s="35" t="n">
        <v>458657</v>
      </c>
      <c r="HC6" s="35" t="n">
        <v>692200</v>
      </c>
      <c r="HD6" s="36">
        <f>IFERROR(HB6/(HC6*2.20462262185),0)</f>
        <v/>
      </c>
      <c r="HE6" s="35" t="n">
        <v>155742</v>
      </c>
      <c r="HF6" s="35" t="n">
        <v>217562</v>
      </c>
      <c r="HG6" s="36">
        <f>IFERROR(HE6/(HF6*2.20462262185),0)</f>
        <v/>
      </c>
      <c r="HH6" s="35" t="n">
        <v>384757</v>
      </c>
      <c r="HI6" s="35" t="n">
        <v>484839</v>
      </c>
      <c r="HJ6" s="36">
        <f>IFERROR(HH6/(HI6*2.20462262185),0)</f>
        <v/>
      </c>
      <c r="HK6" s="35" t="n">
        <v>0</v>
      </c>
      <c r="HL6" s="35" t="n">
        <v>0</v>
      </c>
      <c r="HM6" s="36">
        <f>IFERROR(HK6/(HL6*2.20462262185),0)</f>
        <v/>
      </c>
      <c r="HN6" s="35" t="n">
        <v>163296</v>
      </c>
      <c r="HO6" s="35" t="n">
        <v>259200</v>
      </c>
      <c r="HP6" s="36">
        <f>IFERROR(HN6/(HO6*2.20462262185),0)</f>
        <v/>
      </c>
      <c r="HQ6" s="35" t="n">
        <v>564284</v>
      </c>
      <c r="HR6" s="35" t="n">
        <v>619290</v>
      </c>
      <c r="HS6" s="36">
        <f>IFERROR(HQ6/(HR6*2.20462262185),0)</f>
        <v/>
      </c>
      <c r="HT6" s="35" t="n">
        <v>277420</v>
      </c>
      <c r="HU6" s="35" t="n">
        <v>271899</v>
      </c>
      <c r="HV6" s="36">
        <f>IFERROR(HT6/(HU6*2.20462262185),0)</f>
        <v/>
      </c>
      <c r="HW6" s="35" t="n">
        <v>14181</v>
      </c>
      <c r="HX6" s="35" t="n">
        <v>5868</v>
      </c>
      <c r="HY6" s="36">
        <f>IFERROR(HW6/(HX6*2.20462262185),0)</f>
        <v/>
      </c>
      <c r="II6" s="35" t="n">
        <v>99256</v>
      </c>
      <c r="IJ6" s="35" t="n">
        <v>97500</v>
      </c>
      <c r="IK6" s="36">
        <f>IFERROR(II6/(IJ6*2.20462262185),0)</f>
        <v/>
      </c>
      <c r="IL6" s="35" t="n">
        <v>0</v>
      </c>
      <c r="IM6" s="35" t="n">
        <v>0</v>
      </c>
      <c r="IN6" s="36">
        <f>IFERROR(IL6/(IM6*2.20462262185),0)</f>
        <v/>
      </c>
      <c r="IO6" s="35" t="n">
        <v>1571507</v>
      </c>
      <c r="IP6" s="35" t="n">
        <v>1782000</v>
      </c>
      <c r="IQ6" s="36">
        <f>IFERROR(IO6/(IP6*2.20462262185),0)</f>
        <v/>
      </c>
      <c r="IR6" s="35" t="n">
        <v>210609</v>
      </c>
      <c r="IS6" s="35" t="n">
        <v>220000</v>
      </c>
      <c r="IT6" s="36">
        <f>IFERROR(IR6/(IS6*2.20462262185),0)</f>
        <v/>
      </c>
      <c r="IU6" s="35" t="n">
        <v>0</v>
      </c>
      <c r="IV6" s="35" t="n">
        <v>0</v>
      </c>
      <c r="IW6" s="36">
        <f>IFERROR(IU6/(IV6*2.20462262185),0)</f>
        <v/>
      </c>
      <c r="IX6" s="35" t="n">
        <v>0</v>
      </c>
      <c r="IY6" s="35" t="n">
        <v>0</v>
      </c>
      <c r="IZ6" s="36">
        <f>IFERROR(IX6/(IY6*2.20462262185),0)</f>
        <v/>
      </c>
      <c r="JA6" s="35" t="n">
        <v>0</v>
      </c>
      <c r="JB6" s="35" t="n">
        <v>0</v>
      </c>
      <c r="JC6" s="36">
        <f>IFERROR(JA6/(JB6*2.20462262185),0)</f>
        <v/>
      </c>
      <c r="JD6" s="35" t="n">
        <v>0</v>
      </c>
      <c r="JE6" s="35" t="n">
        <v>0</v>
      </c>
      <c r="JF6" s="36">
        <f>IFERROR(JD6/(JE6*2.20462262185),0)</f>
        <v/>
      </c>
      <c r="JG6" s="35" t="n">
        <v>0</v>
      </c>
      <c r="JH6" s="35" t="n">
        <v>0</v>
      </c>
      <c r="JI6" s="36">
        <f>IFERROR(JG6/(JH6*2.20462262185),0)</f>
        <v/>
      </c>
      <c r="JJ6" s="35" t="n">
        <v>0</v>
      </c>
      <c r="JK6" s="35" t="n">
        <v>0</v>
      </c>
      <c r="JL6" s="36">
        <f>IFERROR(JJ6/(JK6*2.20462262185),0)</f>
        <v/>
      </c>
      <c r="JM6" s="35" t="n">
        <v>0</v>
      </c>
      <c r="JN6" s="35" t="n">
        <v>0</v>
      </c>
      <c r="JO6" s="36">
        <f>IFERROR(JM6/(JN6*2.20462262185),0)</f>
        <v/>
      </c>
      <c r="JP6" s="35" t="n">
        <v>1137803</v>
      </c>
      <c r="JQ6" s="35" t="n">
        <v>823000</v>
      </c>
      <c r="JR6" s="36">
        <f>IFERROR(JP6/(JQ6*2.20462262185),0)</f>
        <v/>
      </c>
    </row>
    <row r="7">
      <c r="A7" s="118" t="inlineStr">
        <is>
          <t>Korea, South</t>
        </is>
      </c>
      <c r="B7" s="119">
        <f>SUM(I7,L7,O7,R7,U7,X7)</f>
        <v/>
      </c>
      <c r="C7" s="119">
        <f>SUM(J7,M7,P7,S7,V7,Y7)</f>
        <v/>
      </c>
      <c r="D7" s="120">
        <f>C7/1000000</f>
        <v/>
      </c>
      <c r="E7" s="120">
        <f>C7*2.20462262185/1000000</f>
        <v/>
      </c>
      <c r="F7" s="121">
        <f>IFERROR(B7/(C7/1000),0)</f>
        <v/>
      </c>
      <c r="G7" s="122">
        <f>IFERROR(B7/(C7*2.20462262185),0)</f>
        <v/>
      </c>
      <c r="I7" s="35" t="n">
        <v>8190790</v>
      </c>
      <c r="J7" s="35" t="n">
        <v>5935945</v>
      </c>
      <c r="K7" s="36">
        <f>IFERROR(I7/(J7*2.20462262185),0)</f>
        <v/>
      </c>
      <c r="L7" s="35" t="n">
        <v>6796721</v>
      </c>
      <c r="M7" s="35" t="n">
        <v>5011100</v>
      </c>
      <c r="N7" s="36">
        <f>IFERROR(L7/(M7*2.20462262185),0)</f>
        <v/>
      </c>
      <c r="O7" s="35" t="n">
        <v>5117068</v>
      </c>
      <c r="P7" s="35" t="n">
        <v>5175139</v>
      </c>
      <c r="Q7" s="36">
        <f>IFERROR(O7/(P7*2.20462262185),0)</f>
        <v/>
      </c>
      <c r="R7" s="35" t="n">
        <v>4043321</v>
      </c>
      <c r="S7" s="35" t="n">
        <v>4452656</v>
      </c>
      <c r="T7" s="36">
        <f>IFERROR(R7/(S7*2.20462262185),0)</f>
        <v/>
      </c>
      <c r="U7" s="35" t="n">
        <v>4112864</v>
      </c>
      <c r="V7" s="35" t="n">
        <v>4692740</v>
      </c>
      <c r="W7" s="36">
        <f>IFERROR(U7/(V7*2.20462262185),0)</f>
        <v/>
      </c>
      <c r="X7" s="35" t="n">
        <v>4277886</v>
      </c>
      <c r="Y7" s="35" t="n">
        <v>4755837</v>
      </c>
      <c r="Z7" s="36">
        <f>IFERROR(X7/(Y7*2.20462262185),0)</f>
        <v/>
      </c>
      <c r="AA7" s="35" t="n">
        <v>3151493</v>
      </c>
      <c r="AB7" s="35" t="n">
        <v>3388737</v>
      </c>
      <c r="AC7" s="36">
        <f>IFERROR(AA7/(AB7*2.20462262185),0)</f>
        <v/>
      </c>
      <c r="AD7" s="35" t="n">
        <v>912659</v>
      </c>
      <c r="AE7" s="35" t="n">
        <v>866700</v>
      </c>
      <c r="AF7" s="36">
        <f>IFERROR(AD7/(AE7*2.20462262185),0)</f>
        <v/>
      </c>
      <c r="AG7" s="35" t="n">
        <v>1718452</v>
      </c>
      <c r="AH7" s="35" t="n">
        <v>1809587</v>
      </c>
      <c r="AI7" s="36">
        <f>IFERROR(AG7/(AH7*2.20462262185),0)</f>
        <v/>
      </c>
      <c r="AJ7" s="35" t="n">
        <v>2891411</v>
      </c>
      <c r="AK7" s="35" t="n">
        <v>3051800</v>
      </c>
      <c r="AL7" s="36">
        <f>IFERROR(AJ7/(AK7*2.20462262185),0)</f>
        <v/>
      </c>
      <c r="AM7" s="35" t="n">
        <v>3089338</v>
      </c>
      <c r="AN7" s="35" t="n">
        <v>3229570</v>
      </c>
      <c r="AO7" s="36">
        <f>IFERROR(AM7/(AN7*2.20462262185),0)</f>
        <v/>
      </c>
      <c r="AP7" s="35" t="n">
        <v>6120144</v>
      </c>
      <c r="AQ7" s="35" t="n">
        <v>6372000</v>
      </c>
      <c r="AR7" s="36">
        <f>IFERROR(AP7/(AQ7*2.20462262185),0)</f>
        <v/>
      </c>
      <c r="AS7" s="35" t="n">
        <v>7161062</v>
      </c>
      <c r="AT7" s="35" t="n">
        <v>7145820</v>
      </c>
      <c r="AU7" s="36">
        <f>IFERROR(AS7/(AT7*2.20462262185),0)</f>
        <v/>
      </c>
      <c r="AV7" s="35" t="n">
        <v>2477286</v>
      </c>
      <c r="AW7" s="35" t="n">
        <v>2563828</v>
      </c>
      <c r="AX7" s="36">
        <f>IFERROR(AV7/(AW7*2.20462262185),0)</f>
        <v/>
      </c>
      <c r="AY7" s="35" t="n">
        <v>7447725</v>
      </c>
      <c r="AZ7" s="35" t="n">
        <v>7333022</v>
      </c>
      <c r="BA7" s="36">
        <f>IFERROR(AY7/(AZ7*2.20462262185),0)</f>
        <v/>
      </c>
      <c r="BB7" s="35" t="n">
        <v>6672570</v>
      </c>
      <c r="BC7" s="35" t="n">
        <v>6167736</v>
      </c>
      <c r="BD7" s="36">
        <f>IFERROR(BB7/(BC7*2.20462262185),0)</f>
        <v/>
      </c>
      <c r="BE7" s="35" t="n">
        <v>4604077</v>
      </c>
      <c r="BF7" s="35" t="n">
        <v>4440720</v>
      </c>
      <c r="BG7" s="36">
        <f>IFERROR(BE7/(BF7*2.20462262185),0)</f>
        <v/>
      </c>
      <c r="BH7" s="35" t="n">
        <v>5987565</v>
      </c>
      <c r="BI7" s="35" t="n">
        <v>6063360</v>
      </c>
      <c r="BJ7" s="36">
        <f>IFERROR(BH7/(BI7*2.20462262185),0)</f>
        <v/>
      </c>
      <c r="BK7" s="35" t="n">
        <v>5450600</v>
      </c>
      <c r="BL7" s="35" t="n">
        <v>5146820</v>
      </c>
      <c r="BM7" s="36">
        <f>IFERROR(BK7/(BL7*2.20462262185),0)</f>
        <v/>
      </c>
      <c r="BN7" s="35" t="n">
        <v>3855834</v>
      </c>
      <c r="BO7" s="35" t="n">
        <v>3698002</v>
      </c>
      <c r="BP7" s="36">
        <f>IFERROR(BN7/(BO7*2.20462262185),0)</f>
        <v/>
      </c>
      <c r="BQ7" s="35" t="n">
        <v>3871892</v>
      </c>
      <c r="BR7" s="35" t="n">
        <v>3621472</v>
      </c>
      <c r="BS7" s="36">
        <f>IFERROR(BQ7/(BR7*2.20462262185),0)</f>
        <v/>
      </c>
      <c r="BT7" s="35" t="n">
        <v>4870787</v>
      </c>
      <c r="BU7" s="35" t="n">
        <v>4321000</v>
      </c>
      <c r="BV7" s="36">
        <f>IFERROR(BT7/(BU7*2.20462262185),0)</f>
        <v/>
      </c>
      <c r="BW7" s="35" t="n">
        <v>4693304</v>
      </c>
      <c r="BX7" s="35" t="n">
        <v>3617147</v>
      </c>
      <c r="BY7" s="36">
        <f>IFERROR(BW7/(BX7*2.20462262185),0)</f>
        <v/>
      </c>
      <c r="BZ7" s="35" t="n">
        <v>7643138</v>
      </c>
      <c r="CA7" s="35" t="n">
        <v>6157752</v>
      </c>
      <c r="CB7" s="36">
        <f>IFERROR(BZ7/(CA7*2.20462262185),0)</f>
        <v/>
      </c>
      <c r="CC7" s="35" t="n">
        <v>6129556</v>
      </c>
      <c r="CD7" s="35" t="n">
        <v>5480380</v>
      </c>
      <c r="CE7" s="36">
        <f>IFERROR(CC7/(CD7*2.20462262185),0)</f>
        <v/>
      </c>
      <c r="CF7" s="35" t="n">
        <v>5039890</v>
      </c>
      <c r="CG7" s="35" t="n">
        <v>4041460</v>
      </c>
      <c r="CH7" s="36">
        <f>IFERROR(CF7/(CG7*2.20462262185),0)</f>
        <v/>
      </c>
      <c r="CI7" s="35" t="n">
        <v>6969570</v>
      </c>
      <c r="CJ7" s="35" t="n">
        <v>6037252</v>
      </c>
      <c r="CK7" s="36">
        <f>IFERROR(CI7/(CJ7*2.20462262185),0)</f>
        <v/>
      </c>
      <c r="CL7" s="35" t="n">
        <v>9692542</v>
      </c>
      <c r="CM7" s="35" t="n">
        <v>8346760</v>
      </c>
      <c r="CN7" s="36">
        <f>IFERROR(CL7/(CM7*2.20462262185),0)</f>
        <v/>
      </c>
      <c r="CO7" s="35" t="n">
        <v>2954962</v>
      </c>
      <c r="CP7" s="35" t="n">
        <v>2756727</v>
      </c>
      <c r="CQ7" s="36">
        <f>IFERROR(CO7/(CP7*2.20462262185),0)</f>
        <v/>
      </c>
      <c r="CR7" s="35" t="n">
        <v>6870819</v>
      </c>
      <c r="CS7" s="35" t="n">
        <v>6432710</v>
      </c>
      <c r="CT7" s="36">
        <f>IFERROR(CR7/(CS7*2.20462262185),0)</f>
        <v/>
      </c>
      <c r="CU7" s="35" t="n">
        <v>6486013</v>
      </c>
      <c r="CV7" s="35" t="n">
        <v>5885732</v>
      </c>
      <c r="CW7" s="36">
        <f>IFERROR(CU7/(CV7*2.20462262185),0)</f>
        <v/>
      </c>
      <c r="CX7" s="35" t="n">
        <v>8895241</v>
      </c>
      <c r="CY7" s="35" t="n">
        <v>8028190</v>
      </c>
      <c r="CZ7" s="36">
        <f>IFERROR(CX7/(CY7*2.20462262185),0)</f>
        <v/>
      </c>
      <c r="DA7" s="35" t="n">
        <v>7267282</v>
      </c>
      <c r="DB7" s="35" t="n">
        <v>6624468</v>
      </c>
      <c r="DC7" s="36">
        <f>IFERROR(DA7/(DB7*2.20462262185),0)</f>
        <v/>
      </c>
      <c r="DD7" s="35" t="n">
        <v>3937383</v>
      </c>
      <c r="DE7" s="35" t="n">
        <v>3531662</v>
      </c>
      <c r="DF7" s="36">
        <f>IFERROR(DD7/(DE7*2.20462262185),0)</f>
        <v/>
      </c>
      <c r="DG7" s="35" t="n">
        <v>6771488</v>
      </c>
      <c r="DH7" s="35" t="n">
        <v>6233530</v>
      </c>
      <c r="DI7" s="36">
        <f>IFERROR(DG7/(DH7*2.20462262185),0)</f>
        <v/>
      </c>
      <c r="DJ7" s="35" t="n">
        <v>9184574</v>
      </c>
      <c r="DK7" s="35" t="n">
        <v>8618750</v>
      </c>
      <c r="DL7" s="36">
        <f>IFERROR(DJ7/(DK7*2.20462262185),0)</f>
        <v/>
      </c>
      <c r="DM7" s="35" t="n">
        <v>10298264</v>
      </c>
      <c r="DN7" s="35" t="n">
        <v>9079233</v>
      </c>
      <c r="DO7" s="36">
        <f>IFERROR(DM7/(DN7*2.20462262185),0)</f>
        <v/>
      </c>
      <c r="DP7" s="35" t="n">
        <v>12117693</v>
      </c>
      <c r="DQ7" s="35" t="n">
        <v>10565019</v>
      </c>
      <c r="DR7" s="36">
        <f>IFERROR(DP7/(DQ7*2.20462262185),0)</f>
        <v/>
      </c>
      <c r="DS7" s="35" t="n">
        <v>9837984</v>
      </c>
      <c r="DT7" s="35" t="n">
        <v>8522165</v>
      </c>
      <c r="DU7" s="36">
        <f>IFERROR(DS7/(DT7*2.20462262185),0)</f>
        <v/>
      </c>
      <c r="DV7" s="35" t="n">
        <v>5332062</v>
      </c>
      <c r="DW7" s="35" t="n">
        <v>4866563</v>
      </c>
      <c r="DX7" s="36">
        <f>IFERROR(DV7/(DW7*2.20462262185),0)</f>
        <v/>
      </c>
      <c r="DY7" s="35" t="n">
        <v>6902948</v>
      </c>
      <c r="DZ7" s="35" t="n">
        <v>6598373</v>
      </c>
      <c r="EA7" s="36">
        <f>IFERROR(DY7/(DZ7*2.20462262185),0)</f>
        <v/>
      </c>
      <c r="EB7" s="35" t="n">
        <v>7191089</v>
      </c>
      <c r="EC7" s="35" t="n">
        <v>6656844</v>
      </c>
      <c r="ED7" s="36">
        <f>IFERROR(EB7/(EC7*2.20462262185),0)</f>
        <v/>
      </c>
      <c r="EE7" s="35" t="n">
        <v>6912975</v>
      </c>
      <c r="EF7" s="35" t="n">
        <v>6256920</v>
      </c>
      <c r="EG7" s="36">
        <f>IFERROR(EE7/(EF7*2.20462262185),0)</f>
        <v/>
      </c>
      <c r="EH7" s="35" t="n">
        <v>5376330</v>
      </c>
      <c r="EI7" s="35" t="n">
        <v>4693586</v>
      </c>
      <c r="EJ7" s="36">
        <f>IFERROR(EH7/(EI7*2.20462262185),0)</f>
        <v/>
      </c>
      <c r="EK7" s="35" t="n">
        <v>1262588</v>
      </c>
      <c r="EL7" s="35" t="n">
        <v>1045928</v>
      </c>
      <c r="EM7" s="36">
        <f>IFERROR(EK7/(EL7*2.20462262185),0)</f>
        <v/>
      </c>
      <c r="EN7" s="35" t="n">
        <v>5359652</v>
      </c>
      <c r="EO7" s="35" t="n">
        <v>4192572</v>
      </c>
      <c r="EP7" s="36">
        <f>IFERROR(EN7/(EO7*2.20462262185),0)</f>
        <v/>
      </c>
      <c r="EQ7" s="35" t="n">
        <v>7110237</v>
      </c>
      <c r="ER7" s="35" t="n">
        <v>4842040</v>
      </c>
      <c r="ES7" s="36">
        <f>IFERROR(EQ7/(ER7*2.20462262185),0)</f>
        <v/>
      </c>
      <c r="ET7" s="35" t="n">
        <v>3941960</v>
      </c>
      <c r="EU7" s="35" t="n">
        <v>2720220</v>
      </c>
      <c r="EV7" s="36">
        <f>IFERROR(ET7/(EU7*2.20462262185),0)</f>
        <v/>
      </c>
      <c r="EW7" s="35" t="n">
        <v>9821085</v>
      </c>
      <c r="EX7" s="35" t="n">
        <v>7235033</v>
      </c>
      <c r="EY7" s="36">
        <f>IFERROR(EW7/(EX7*2.20462262185),0)</f>
        <v/>
      </c>
      <c r="EZ7" s="35" t="n">
        <v>13301333</v>
      </c>
      <c r="FA7" s="35" t="n">
        <v>8683381</v>
      </c>
      <c r="FB7" s="36">
        <f>IFERROR(EZ7/(FA7*2.20462262185),0)</f>
        <v/>
      </c>
      <c r="FC7" s="35" t="n">
        <v>12484189</v>
      </c>
      <c r="FD7" s="35" t="n">
        <v>8642222</v>
      </c>
      <c r="FE7" s="36">
        <f>IFERROR(FC7/(FD7*2.20462262185),0)</f>
        <v/>
      </c>
      <c r="FF7" s="35" t="n">
        <v>12665559</v>
      </c>
      <c r="FG7" s="35" t="n">
        <v>9116176</v>
      </c>
      <c r="FH7" s="36">
        <f>IFERROR(FF7/(FG7*2.20462262185),0)</f>
        <v/>
      </c>
      <c r="FI7" s="35" t="n">
        <v>17101707</v>
      </c>
      <c r="FJ7" s="35" t="n">
        <v>12039044</v>
      </c>
      <c r="FK7" s="36">
        <f>IFERROR(FI7/(FJ7*2.20462262185),0)</f>
        <v/>
      </c>
      <c r="FL7" s="35" t="n">
        <v>7754563</v>
      </c>
      <c r="FM7" s="35" t="n">
        <v>5682300</v>
      </c>
      <c r="FN7" s="36">
        <f>IFERROR(FL7/(FM7*2.20462262185),0)</f>
        <v/>
      </c>
      <c r="FO7" s="35" t="n">
        <v>7671706</v>
      </c>
      <c r="FP7" s="35" t="n">
        <v>6092428</v>
      </c>
      <c r="FQ7" s="36">
        <f>IFERROR(FO7/(FP7*2.20462262185),0)</f>
        <v/>
      </c>
      <c r="FR7" s="35" t="n">
        <v>4766324</v>
      </c>
      <c r="FS7" s="35" t="n">
        <v>4081000</v>
      </c>
      <c r="FT7" s="36">
        <f>IFERROR(FR7/(FS7*2.20462262185),0)</f>
        <v/>
      </c>
      <c r="FU7" s="35" t="n">
        <v>7824653</v>
      </c>
      <c r="FV7" s="35" t="n">
        <v>6298350</v>
      </c>
      <c r="FW7" s="36">
        <f>IFERROR(FU7/(FV7*2.20462262185),0)</f>
        <v/>
      </c>
      <c r="FX7" s="35" t="n">
        <v>8433672</v>
      </c>
      <c r="FY7" s="35" t="n">
        <v>7073300</v>
      </c>
      <c r="FZ7" s="36">
        <f>IFERROR(FX7/(FY7*2.20462262185),0)</f>
        <v/>
      </c>
      <c r="GA7" s="35" t="n">
        <v>6455718</v>
      </c>
      <c r="GB7" s="35" t="n">
        <v>4953179</v>
      </c>
      <c r="GC7" s="36">
        <f>IFERROR(GA7/(GB7*2.20462262185),0)</f>
        <v/>
      </c>
      <c r="GD7" s="35" t="n">
        <v>5740591</v>
      </c>
      <c r="GE7" s="35" t="n">
        <v>4616707</v>
      </c>
      <c r="GF7" s="36">
        <f>IFERROR(GD7/(GE7*2.20462262185),0)</f>
        <v/>
      </c>
      <c r="GG7" s="35" t="n">
        <v>7306825</v>
      </c>
      <c r="GH7" s="35" t="n">
        <v>6181561</v>
      </c>
      <c r="GI7" s="36">
        <f>IFERROR(GG7/(GH7*2.20462262185),0)</f>
        <v/>
      </c>
      <c r="GJ7" s="35" t="n">
        <v>1598239</v>
      </c>
      <c r="GK7" s="35" t="n">
        <v>1430210</v>
      </c>
      <c r="GL7" s="36">
        <f>IFERROR(GJ7/(GK7*2.20462262185),0)</f>
        <v/>
      </c>
      <c r="GM7" s="35" t="n">
        <v>2094956</v>
      </c>
      <c r="GN7" s="35" t="n">
        <v>2035693</v>
      </c>
      <c r="GO7" s="36">
        <f>IFERROR(GM7/(GN7*2.20462262185),0)</f>
        <v/>
      </c>
      <c r="GP7" s="35" t="n">
        <v>1854874</v>
      </c>
      <c r="GQ7" s="35" t="n">
        <v>2329900</v>
      </c>
      <c r="GR7" s="36">
        <f>IFERROR(GP7/(GQ7*2.20462262185),0)</f>
        <v/>
      </c>
      <c r="GS7" s="35" t="n">
        <v>618254</v>
      </c>
      <c r="GT7" s="35" t="n">
        <v>801415</v>
      </c>
      <c r="GU7" s="36">
        <f>IFERROR(GS7/(GT7*2.20462262185),0)</f>
        <v/>
      </c>
      <c r="GV7" s="35" t="n">
        <v>1696800</v>
      </c>
      <c r="GW7" s="35" t="n">
        <v>2389812</v>
      </c>
      <c r="GX7" s="36">
        <f>IFERROR(GV7/(GW7*2.20462262185),0)</f>
        <v/>
      </c>
      <c r="GY7" s="35" t="n">
        <v>666387</v>
      </c>
      <c r="GZ7" s="35" t="n">
        <v>847271</v>
      </c>
      <c r="HA7" s="36">
        <f>IFERROR(GY7/(GZ7*2.20462262185),0)</f>
        <v/>
      </c>
      <c r="HB7" s="35" t="n">
        <v>245942</v>
      </c>
      <c r="HC7" s="35" t="n">
        <v>332554</v>
      </c>
      <c r="HD7" s="36">
        <f>IFERROR(HB7/(HC7*2.20462262185),0)</f>
        <v/>
      </c>
      <c r="HE7" s="35" t="n">
        <v>298527</v>
      </c>
      <c r="HF7" s="35" t="n">
        <v>440150</v>
      </c>
      <c r="HG7" s="36">
        <f>IFERROR(HE7/(HF7*2.20462262185),0)</f>
        <v/>
      </c>
      <c r="HH7" s="35" t="n">
        <v>35690</v>
      </c>
      <c r="HI7" s="35" t="n">
        <v>3581</v>
      </c>
      <c r="HJ7" s="36">
        <f>IFERROR(HH7/(HI7*2.20462262185),0)</f>
        <v/>
      </c>
      <c r="HK7" s="35" t="n">
        <v>1724520</v>
      </c>
      <c r="HL7" s="35" t="n">
        <v>2223000</v>
      </c>
      <c r="HM7" s="36">
        <f>IFERROR(HK7/(HL7*2.20462262185),0)</f>
        <v/>
      </c>
      <c r="HN7" s="35" t="n">
        <v>2643276</v>
      </c>
      <c r="HO7" s="35" t="n">
        <v>3702465</v>
      </c>
      <c r="HP7" s="36">
        <f>IFERROR(HN7/(HO7*2.20462262185),0)</f>
        <v/>
      </c>
      <c r="HQ7" s="35" t="n">
        <v>1252344</v>
      </c>
      <c r="HR7" s="35" t="n">
        <v>1652225</v>
      </c>
      <c r="HS7" s="36">
        <f>IFERROR(HQ7/(HR7*2.20462262185),0)</f>
        <v/>
      </c>
      <c r="HT7" s="35" t="n">
        <v>991157</v>
      </c>
      <c r="HU7" s="35" t="n">
        <v>1296150</v>
      </c>
      <c r="HV7" s="36">
        <f>IFERROR(HT7/(HU7*2.20462262185),0)</f>
        <v/>
      </c>
      <c r="HW7" s="35" t="n">
        <v>1034327</v>
      </c>
      <c r="HX7" s="35" t="n">
        <v>1298770</v>
      </c>
      <c r="HY7" s="36">
        <f>IFERROR(HW7/(HX7*2.20462262185),0)</f>
        <v/>
      </c>
      <c r="HZ7" s="35" t="n">
        <v>1403244</v>
      </c>
      <c r="IA7" s="35" t="n">
        <v>1549340</v>
      </c>
      <c r="IB7" s="36">
        <f>IFERROR(HZ7/(IA7*2.20462262185),0)</f>
        <v/>
      </c>
      <c r="IC7" s="35" t="n">
        <v>655287</v>
      </c>
      <c r="ID7" s="35" t="n">
        <v>734563</v>
      </c>
      <c r="IE7" s="36">
        <f>IFERROR(IC7/(ID7*2.20462262185),0)</f>
        <v/>
      </c>
      <c r="IF7" s="35" t="n">
        <v>773327</v>
      </c>
      <c r="IG7" s="35" t="n">
        <v>863313</v>
      </c>
      <c r="IH7" s="36">
        <f>IFERROR(IF7/(IG7*2.20462262185),0)</f>
        <v/>
      </c>
      <c r="II7" s="35" t="n">
        <v>489195</v>
      </c>
      <c r="IJ7" s="35" t="n">
        <v>567000</v>
      </c>
      <c r="IK7" s="36">
        <f>IFERROR(II7/(IJ7*2.20462262185),0)</f>
        <v/>
      </c>
      <c r="IL7" s="35" t="n">
        <v>594915</v>
      </c>
      <c r="IM7" s="35" t="n">
        <v>672300</v>
      </c>
      <c r="IN7" s="36">
        <f>IFERROR(IL7/(IM7*2.20462262185),0)</f>
        <v/>
      </c>
      <c r="IO7" s="35" t="n">
        <v>394695</v>
      </c>
      <c r="IP7" s="35" t="n">
        <v>441000</v>
      </c>
      <c r="IQ7" s="36">
        <f>IFERROR(IO7/(IP7*2.20462262185),0)</f>
        <v/>
      </c>
      <c r="IR7" s="35" t="n">
        <v>253</v>
      </c>
      <c r="IS7" s="35" t="n">
        <v>50</v>
      </c>
      <c r="IT7" s="36">
        <f>IFERROR(IR7/(IS7*2.20462262185),0)</f>
        <v/>
      </c>
      <c r="IU7" s="35" t="n">
        <v>125370</v>
      </c>
      <c r="IV7" s="35" t="n">
        <v>126000</v>
      </c>
      <c r="IW7" s="36">
        <f>IFERROR(IU7/(IV7*2.20462262185),0)</f>
        <v/>
      </c>
      <c r="IX7" s="35" t="n">
        <v>224070</v>
      </c>
      <c r="IY7" s="35" t="n">
        <v>210000</v>
      </c>
      <c r="IZ7" s="36">
        <f>IFERROR(IX7/(IY7*2.20462262185),0)</f>
        <v/>
      </c>
      <c r="JA7" s="35" t="n">
        <v>1010100</v>
      </c>
      <c r="JB7" s="35" t="n">
        <v>924000</v>
      </c>
      <c r="JC7" s="36">
        <f>IFERROR(JA7/(JB7*2.20462262185),0)</f>
        <v/>
      </c>
      <c r="JD7" s="35" t="n">
        <v>675465</v>
      </c>
      <c r="JE7" s="35" t="n">
        <v>609000</v>
      </c>
      <c r="JF7" s="36">
        <f>IFERROR(JD7/(JE7*2.20462262185),0)</f>
        <v/>
      </c>
      <c r="JG7" s="35" t="n">
        <v>1026460</v>
      </c>
      <c r="JH7" s="35" t="n">
        <v>923000</v>
      </c>
      <c r="JI7" s="36">
        <f>IFERROR(JG7/(JH7*2.20462262185),0)</f>
        <v/>
      </c>
      <c r="JJ7" s="35" t="n">
        <v>2369325</v>
      </c>
      <c r="JK7" s="35" t="n">
        <v>2121000</v>
      </c>
      <c r="JL7" s="36">
        <f>IFERROR(JJ7/(JK7*2.20462262185),0)</f>
        <v/>
      </c>
      <c r="JM7" s="35" t="n">
        <v>1215477</v>
      </c>
      <c r="JN7" s="35" t="n">
        <v>1089120</v>
      </c>
      <c r="JO7" s="36">
        <f>IFERROR(JM7/(JN7*2.20462262185),0)</f>
        <v/>
      </c>
      <c r="JP7" s="35" t="n">
        <v>4373479</v>
      </c>
      <c r="JQ7" s="35" t="n">
        <v>3161405</v>
      </c>
      <c r="JR7" s="36">
        <f>IFERROR(JP7/(JQ7*2.20462262185),0)</f>
        <v/>
      </c>
    </row>
    <row r="8">
      <c r="A8" s="118" t="inlineStr">
        <is>
          <t>Canada</t>
        </is>
      </c>
      <c r="B8" s="119">
        <f>SUM(I8,L8,O8,R8,U8,X8)</f>
        <v/>
      </c>
      <c r="C8" s="119">
        <f>SUM(J8,M8,P8,S8,V8,Y8)</f>
        <v/>
      </c>
      <c r="D8" s="120">
        <f>C8/1000000</f>
        <v/>
      </c>
      <c r="E8" s="120">
        <f>C8*2.20462262185/1000000</f>
        <v/>
      </c>
      <c r="F8" s="121">
        <f>IFERROR(B8/(C8/1000),0)</f>
        <v/>
      </c>
      <c r="G8" s="122">
        <f>IFERROR(B8/(C8*2.20462262185),0)</f>
        <v/>
      </c>
      <c r="I8" s="35" t="n">
        <v>5254210</v>
      </c>
      <c r="J8" s="35" t="n">
        <v>3881320</v>
      </c>
      <c r="K8" s="36">
        <f>IFERROR(I8/(J8*2.20462262185),0)</f>
        <v/>
      </c>
      <c r="L8" s="35" t="n">
        <v>9739550</v>
      </c>
      <c r="M8" s="35" t="n">
        <v>6548242</v>
      </c>
      <c r="N8" s="36">
        <f>IFERROR(L8/(M8*2.20462262185),0)</f>
        <v/>
      </c>
      <c r="O8" s="35" t="n">
        <v>3470176</v>
      </c>
      <c r="P8" s="35" t="n">
        <v>2904265</v>
      </c>
      <c r="Q8" s="36">
        <f>IFERROR(O8/(P8*2.20462262185),0)</f>
        <v/>
      </c>
      <c r="R8" s="35" t="n">
        <v>7085482</v>
      </c>
      <c r="S8" s="35" t="n">
        <v>5964586</v>
      </c>
      <c r="T8" s="36">
        <f>IFERROR(R8/(S8*2.20462262185),0)</f>
        <v/>
      </c>
      <c r="U8" s="35" t="n">
        <v>1538843</v>
      </c>
      <c r="V8" s="35" t="n">
        <v>1385217</v>
      </c>
      <c r="W8" s="36">
        <f>IFERROR(U8/(V8*2.20462262185),0)</f>
        <v/>
      </c>
      <c r="X8" s="35" t="n">
        <v>2890284</v>
      </c>
      <c r="Y8" s="35" t="n">
        <v>2647896</v>
      </c>
      <c r="Z8" s="36">
        <f>IFERROR(X8/(Y8*2.20462262185),0)</f>
        <v/>
      </c>
      <c r="AA8" s="35" t="n">
        <v>7700116</v>
      </c>
      <c r="AB8" s="35" t="n">
        <v>6916123</v>
      </c>
      <c r="AC8" s="36">
        <f>IFERROR(AA8/(AB8*2.20462262185),0)</f>
        <v/>
      </c>
      <c r="AD8" s="35" t="n">
        <v>3392129</v>
      </c>
      <c r="AE8" s="35" t="n">
        <v>2978368</v>
      </c>
      <c r="AF8" s="36">
        <f>IFERROR(AD8/(AE8*2.20462262185),0)</f>
        <v/>
      </c>
      <c r="AG8" s="35" t="n">
        <v>3382418</v>
      </c>
      <c r="AH8" s="35" t="n">
        <v>2967446</v>
      </c>
      <c r="AI8" s="36">
        <f>IFERROR(AG8/(AH8*2.20462262185),0)</f>
        <v/>
      </c>
      <c r="AJ8" s="35" t="n">
        <v>8645524</v>
      </c>
      <c r="AK8" s="35" t="n">
        <v>7305795</v>
      </c>
      <c r="AL8" s="36">
        <f>IFERROR(AJ8/(AK8*2.20462262185),0)</f>
        <v/>
      </c>
      <c r="AM8" s="35" t="n">
        <v>3145093</v>
      </c>
      <c r="AN8" s="35" t="n">
        <v>2479924</v>
      </c>
      <c r="AO8" s="36">
        <f>IFERROR(AM8/(AN8*2.20462262185),0)</f>
        <v/>
      </c>
      <c r="AP8" s="35" t="n">
        <v>2484270</v>
      </c>
      <c r="AQ8" s="35" t="n">
        <v>1944380</v>
      </c>
      <c r="AR8" s="36">
        <f>IFERROR(AP8/(AQ8*2.20462262185),0)</f>
        <v/>
      </c>
      <c r="AS8" s="35" t="n">
        <v>3706794</v>
      </c>
      <c r="AT8" s="35" t="n">
        <v>2744630</v>
      </c>
      <c r="AU8" s="36">
        <f>IFERROR(AS8/(AT8*2.20462262185),0)</f>
        <v/>
      </c>
      <c r="AV8" s="35" t="n">
        <v>4396602</v>
      </c>
      <c r="AW8" s="35" t="n">
        <v>2768828</v>
      </c>
      <c r="AX8" s="36">
        <f>IFERROR(AV8/(AW8*2.20462262185),0)</f>
        <v/>
      </c>
      <c r="AY8" s="35" t="n">
        <v>2044447</v>
      </c>
      <c r="AZ8" s="35" t="n">
        <v>1536167</v>
      </c>
      <c r="BA8" s="36">
        <f>IFERROR(AY8/(AZ8*2.20462262185),0)</f>
        <v/>
      </c>
      <c r="BB8" s="35" t="n">
        <v>5363832</v>
      </c>
      <c r="BC8" s="35" t="n">
        <v>3947259</v>
      </c>
      <c r="BD8" s="36">
        <f>IFERROR(BB8/(BC8*2.20462262185),0)</f>
        <v/>
      </c>
      <c r="BE8" s="35" t="n">
        <v>2753998</v>
      </c>
      <c r="BF8" s="35" t="n">
        <v>2370483</v>
      </c>
      <c r="BG8" s="36">
        <f>IFERROR(BE8/(BF8*2.20462262185),0)</f>
        <v/>
      </c>
      <c r="BH8" s="35" t="n">
        <v>2835099</v>
      </c>
      <c r="BI8" s="35" t="n">
        <v>2501426</v>
      </c>
      <c r="BJ8" s="36">
        <f>IFERROR(BH8/(BI8*2.20462262185),0)</f>
        <v/>
      </c>
      <c r="BK8" s="35" t="n">
        <v>2233969</v>
      </c>
      <c r="BL8" s="35" t="n">
        <v>1813671</v>
      </c>
      <c r="BM8" s="36">
        <f>IFERROR(BK8/(BL8*2.20462262185),0)</f>
        <v/>
      </c>
      <c r="BN8" s="35" t="n">
        <v>3761710</v>
      </c>
      <c r="BO8" s="35" t="n">
        <v>3213566</v>
      </c>
      <c r="BP8" s="36">
        <f>IFERROR(BN8/(BO8*2.20462262185),0)</f>
        <v/>
      </c>
      <c r="BQ8" s="35" t="n">
        <v>8898406</v>
      </c>
      <c r="BR8" s="35" t="n">
        <v>7414015</v>
      </c>
      <c r="BS8" s="36">
        <f>IFERROR(BQ8/(BR8*2.20462262185),0)</f>
        <v/>
      </c>
      <c r="BT8" s="35" t="n">
        <v>4332108</v>
      </c>
      <c r="BU8" s="35" t="n">
        <v>3252234</v>
      </c>
      <c r="BV8" s="36">
        <f>IFERROR(BT8/(BU8*2.20462262185),0)</f>
        <v/>
      </c>
      <c r="BW8" s="35" t="n">
        <v>8083077</v>
      </c>
      <c r="BX8" s="35" t="n">
        <v>6588902</v>
      </c>
      <c r="BY8" s="36">
        <f>IFERROR(BW8/(BX8*2.20462262185),0)</f>
        <v/>
      </c>
      <c r="BZ8" s="35" t="n">
        <v>2371918</v>
      </c>
      <c r="CA8" s="35" t="n">
        <v>2125793</v>
      </c>
      <c r="CB8" s="36">
        <f>IFERROR(BZ8/(CA8*2.20462262185),0)</f>
        <v/>
      </c>
      <c r="CC8" s="35" t="n">
        <v>3331477</v>
      </c>
      <c r="CD8" s="35" t="n">
        <v>2801561</v>
      </c>
      <c r="CE8" s="36">
        <f>IFERROR(CC8/(CD8*2.20462262185),0)</f>
        <v/>
      </c>
      <c r="CF8" s="35" t="n">
        <v>6936500</v>
      </c>
      <c r="CG8" s="35" t="n">
        <v>5221543</v>
      </c>
      <c r="CH8" s="36">
        <f>IFERROR(CF8/(CG8*2.20462262185),0)</f>
        <v/>
      </c>
      <c r="CI8" s="35" t="n">
        <v>4698826</v>
      </c>
      <c r="CJ8" s="35" t="n">
        <v>3846568</v>
      </c>
      <c r="CK8" s="36">
        <f>IFERROR(CI8/(CJ8*2.20462262185),0)</f>
        <v/>
      </c>
      <c r="CL8" s="35" t="n">
        <v>3791825</v>
      </c>
      <c r="CM8" s="35" t="n">
        <v>3252756</v>
      </c>
      <c r="CN8" s="36">
        <f>IFERROR(CL8/(CM8*2.20462262185),0)</f>
        <v/>
      </c>
      <c r="CO8" s="35" t="n">
        <v>7016546</v>
      </c>
      <c r="CP8" s="35" t="n">
        <v>5768539</v>
      </c>
      <c r="CQ8" s="36">
        <f>IFERROR(CO8/(CP8*2.20462262185),0)</f>
        <v/>
      </c>
      <c r="CR8" s="35" t="n">
        <v>4614987</v>
      </c>
      <c r="CS8" s="35" t="n">
        <v>4050123</v>
      </c>
      <c r="CT8" s="36">
        <f>IFERROR(CR8/(CS8*2.20462262185),0)</f>
        <v/>
      </c>
      <c r="CU8" s="35" t="n">
        <v>6657706</v>
      </c>
      <c r="CV8" s="35" t="n">
        <v>5046942</v>
      </c>
      <c r="CW8" s="36">
        <f>IFERROR(CU8/(CV8*2.20462262185),0)</f>
        <v/>
      </c>
      <c r="CX8" s="35" t="n">
        <v>9332328</v>
      </c>
      <c r="CY8" s="35" t="n">
        <v>6904495</v>
      </c>
      <c r="CZ8" s="36">
        <f>IFERROR(CX8/(CY8*2.20462262185),0)</f>
        <v/>
      </c>
      <c r="DA8" s="35" t="n">
        <v>5202728</v>
      </c>
      <c r="DB8" s="35" t="n">
        <v>4174774</v>
      </c>
      <c r="DC8" s="36">
        <f>IFERROR(DA8/(DB8*2.20462262185),0)</f>
        <v/>
      </c>
      <c r="DD8" s="35" t="n">
        <v>13867486</v>
      </c>
      <c r="DE8" s="35" t="n">
        <v>9166963</v>
      </c>
      <c r="DF8" s="36">
        <f>IFERROR(DD8/(DE8*2.20462262185),0)</f>
        <v/>
      </c>
      <c r="DG8" s="35" t="n">
        <v>8385877</v>
      </c>
      <c r="DH8" s="35" t="n">
        <v>4950447</v>
      </c>
      <c r="DI8" s="36">
        <f>IFERROR(DG8/(DH8*2.20462262185),0)</f>
        <v/>
      </c>
      <c r="DJ8" s="35" t="n">
        <v>11384759</v>
      </c>
      <c r="DK8" s="35" t="n">
        <v>8147080</v>
      </c>
      <c r="DL8" s="36">
        <f>IFERROR(DJ8/(DK8*2.20462262185),0)</f>
        <v/>
      </c>
      <c r="DM8" s="35" t="n">
        <v>4228243</v>
      </c>
      <c r="DN8" s="35" t="n">
        <v>3414586</v>
      </c>
      <c r="DO8" s="36">
        <f>IFERROR(DM8/(DN8*2.20462262185),0)</f>
        <v/>
      </c>
      <c r="DP8" s="35" t="n">
        <v>13930239</v>
      </c>
      <c r="DQ8" s="35" t="n">
        <v>9391203</v>
      </c>
      <c r="DR8" s="36">
        <f>IFERROR(DP8/(DQ8*2.20462262185),0)</f>
        <v/>
      </c>
      <c r="DS8" s="35" t="n">
        <v>5261117</v>
      </c>
      <c r="DT8" s="35" t="n">
        <v>3851933</v>
      </c>
      <c r="DU8" s="36">
        <f>IFERROR(DS8/(DT8*2.20462262185),0)</f>
        <v/>
      </c>
      <c r="DV8" s="35" t="n">
        <v>13844211</v>
      </c>
      <c r="DW8" s="35" t="n">
        <v>8967733</v>
      </c>
      <c r="DX8" s="36">
        <f>IFERROR(DV8/(DW8*2.20462262185),0)</f>
        <v/>
      </c>
      <c r="DY8" s="35" t="n">
        <v>8198861</v>
      </c>
      <c r="DZ8" s="35" t="n">
        <v>5099031</v>
      </c>
      <c r="EA8" s="36">
        <f>IFERROR(DY8/(DZ8*2.20462262185),0)</f>
        <v/>
      </c>
      <c r="EB8" s="35" t="n">
        <v>7007872</v>
      </c>
      <c r="EC8" s="35" t="n">
        <v>4976314</v>
      </c>
      <c r="ED8" s="36">
        <f>IFERROR(EB8/(EC8*2.20462262185),0)</f>
        <v/>
      </c>
      <c r="EE8" s="35" t="n">
        <v>11475983</v>
      </c>
      <c r="EF8" s="35" t="n">
        <v>7500907</v>
      </c>
      <c r="EG8" s="36">
        <f>IFERROR(EE8/(EF8*2.20462262185),0)</f>
        <v/>
      </c>
      <c r="EH8" s="35" t="n">
        <v>7640516</v>
      </c>
      <c r="EI8" s="35" t="n">
        <v>4376383</v>
      </c>
      <c r="EJ8" s="36">
        <f>IFERROR(EH8/(EI8*2.20462262185),0)</f>
        <v/>
      </c>
      <c r="EK8" s="35" t="n">
        <v>12255084</v>
      </c>
      <c r="EL8" s="35" t="n">
        <v>7985524</v>
      </c>
      <c r="EM8" s="36">
        <f>IFERROR(EK8/(EL8*2.20462262185),0)</f>
        <v/>
      </c>
      <c r="EN8" s="35" t="n">
        <v>12406277</v>
      </c>
      <c r="EO8" s="35" t="n">
        <v>7753551</v>
      </c>
      <c r="EP8" s="36">
        <f>IFERROR(EN8/(EO8*2.20462262185),0)</f>
        <v/>
      </c>
      <c r="EQ8" s="35" t="n">
        <v>12126276</v>
      </c>
      <c r="ER8" s="35" t="n">
        <v>6334718</v>
      </c>
      <c r="ES8" s="36">
        <f>IFERROR(EQ8/(ER8*2.20462262185),0)</f>
        <v/>
      </c>
      <c r="ET8" s="35" t="n">
        <v>9007585</v>
      </c>
      <c r="EU8" s="35" t="n">
        <v>4279989</v>
      </c>
      <c r="EV8" s="36">
        <f>IFERROR(ET8/(EU8*2.20462262185),0)</f>
        <v/>
      </c>
      <c r="EW8" s="35" t="n">
        <v>12938127</v>
      </c>
      <c r="EX8" s="35" t="n">
        <v>6663952</v>
      </c>
      <c r="EY8" s="36">
        <f>IFERROR(EW8/(EX8*2.20462262185),0)</f>
        <v/>
      </c>
      <c r="EZ8" s="35" t="n">
        <v>12400542</v>
      </c>
      <c r="FA8" s="35" t="n">
        <v>6504522</v>
      </c>
      <c r="FB8" s="36">
        <f>IFERROR(EZ8/(FA8*2.20462262185),0)</f>
        <v/>
      </c>
      <c r="FC8" s="35" t="n">
        <v>11050264</v>
      </c>
      <c r="FD8" s="35" t="n">
        <v>5910203</v>
      </c>
      <c r="FE8" s="36">
        <f>IFERROR(FC8/(FD8*2.20462262185),0)</f>
        <v/>
      </c>
      <c r="FF8" s="35" t="n">
        <v>12295146</v>
      </c>
      <c r="FG8" s="35" t="n">
        <v>7290737</v>
      </c>
      <c r="FH8" s="36">
        <f>IFERROR(FF8/(FG8*2.20462262185),0)</f>
        <v/>
      </c>
      <c r="FI8" s="35" t="n">
        <v>8547348</v>
      </c>
      <c r="FJ8" s="35" t="n">
        <v>4583708</v>
      </c>
      <c r="FK8" s="36">
        <f>IFERROR(FI8/(FJ8*2.20462262185),0)</f>
        <v/>
      </c>
      <c r="FL8" s="35" t="n">
        <v>9966179</v>
      </c>
      <c r="FM8" s="35" t="n">
        <v>6836551</v>
      </c>
      <c r="FN8" s="36">
        <f>IFERROR(FL8/(FM8*2.20462262185),0)</f>
        <v/>
      </c>
      <c r="FO8" s="35" t="n">
        <v>4981948</v>
      </c>
      <c r="FP8" s="35" t="n">
        <v>3331967</v>
      </c>
      <c r="FQ8" s="36">
        <f>IFERROR(FO8/(FP8*2.20462262185),0)</f>
        <v/>
      </c>
      <c r="FR8" s="35" t="n">
        <v>16683953</v>
      </c>
      <c r="FS8" s="35" t="n">
        <v>11865863</v>
      </c>
      <c r="FT8" s="36">
        <f>IFERROR(FR8/(FS8*2.20462262185),0)</f>
        <v/>
      </c>
      <c r="FU8" s="35" t="n">
        <v>7008633</v>
      </c>
      <c r="FV8" s="35" t="n">
        <v>5177058</v>
      </c>
      <c r="FW8" s="36">
        <f>IFERROR(FU8/(FV8*2.20462262185),0)</f>
        <v/>
      </c>
      <c r="FX8" s="35" t="n">
        <v>9668561</v>
      </c>
      <c r="FY8" s="35" t="n">
        <v>7499786</v>
      </c>
      <c r="FZ8" s="36">
        <f>IFERROR(FX8/(FY8*2.20462262185),0)</f>
        <v/>
      </c>
      <c r="GA8" s="35" t="n">
        <v>3939674</v>
      </c>
      <c r="GB8" s="35" t="n">
        <v>3102577</v>
      </c>
      <c r="GC8" s="36">
        <f>IFERROR(GA8/(GB8*2.20462262185),0)</f>
        <v/>
      </c>
      <c r="GD8" s="35" t="n">
        <v>9015951</v>
      </c>
      <c r="GE8" s="35" t="n">
        <v>7111132</v>
      </c>
      <c r="GF8" s="36">
        <f>IFERROR(GD8/(GE8*2.20462262185),0)</f>
        <v/>
      </c>
      <c r="GG8" s="35" t="n">
        <v>7915495</v>
      </c>
      <c r="GH8" s="35" t="n">
        <v>5632531</v>
      </c>
      <c r="GI8" s="36">
        <f>IFERROR(GG8/(GH8*2.20462262185),0)</f>
        <v/>
      </c>
      <c r="GJ8" s="35" t="n">
        <v>8646865</v>
      </c>
      <c r="GK8" s="35" t="n">
        <v>6851587</v>
      </c>
      <c r="GL8" s="36">
        <f>IFERROR(GJ8/(GK8*2.20462262185),0)</f>
        <v/>
      </c>
      <c r="GM8" s="35" t="n">
        <v>6303405</v>
      </c>
      <c r="GN8" s="35" t="n">
        <v>4785813</v>
      </c>
      <c r="GO8" s="36">
        <f>IFERROR(GM8/(GN8*2.20462262185),0)</f>
        <v/>
      </c>
      <c r="GP8" s="35" t="n">
        <v>11408925</v>
      </c>
      <c r="GQ8" s="35" t="n">
        <v>8646842</v>
      </c>
      <c r="GR8" s="36">
        <f>IFERROR(GP8/(GQ8*2.20462262185),0)</f>
        <v/>
      </c>
      <c r="GS8" s="35" t="n">
        <v>2938558</v>
      </c>
      <c r="GT8" s="35" t="n">
        <v>2288684</v>
      </c>
      <c r="GU8" s="36">
        <f>IFERROR(GS8/(GT8*2.20462262185),0)</f>
        <v/>
      </c>
      <c r="GV8" s="35" t="n">
        <v>7549958</v>
      </c>
      <c r="GW8" s="35" t="n">
        <v>7084727</v>
      </c>
      <c r="GX8" s="36">
        <f>IFERROR(GV8/(GW8*2.20462262185),0)</f>
        <v/>
      </c>
      <c r="GY8" s="35" t="n">
        <v>2842103</v>
      </c>
      <c r="GZ8" s="35" t="n">
        <v>2522106</v>
      </c>
      <c r="HA8" s="36">
        <f>IFERROR(GY8/(GZ8*2.20462262185),0)</f>
        <v/>
      </c>
      <c r="HB8" s="35" t="n">
        <v>8676720</v>
      </c>
      <c r="HC8" s="35" t="n">
        <v>8569604</v>
      </c>
      <c r="HD8" s="36">
        <f>IFERROR(HB8/(HC8*2.20462262185),0)</f>
        <v/>
      </c>
      <c r="HE8" s="35" t="n">
        <v>4434933</v>
      </c>
      <c r="HF8" s="35" t="n">
        <v>3739783</v>
      </c>
      <c r="HG8" s="36">
        <f>IFERROR(HE8/(HF8*2.20462262185),0)</f>
        <v/>
      </c>
      <c r="HH8" s="35" t="n">
        <v>7159067</v>
      </c>
      <c r="HI8" s="35" t="n">
        <v>7570625</v>
      </c>
      <c r="HJ8" s="36">
        <f>IFERROR(HH8/(HI8*2.20462262185),0)</f>
        <v/>
      </c>
      <c r="HK8" s="35" t="n">
        <v>5161229</v>
      </c>
      <c r="HL8" s="35" t="n">
        <v>5266026</v>
      </c>
      <c r="HM8" s="36">
        <f>IFERROR(HK8/(HL8*2.20462262185),0)</f>
        <v/>
      </c>
      <c r="HN8" s="35" t="n">
        <v>8136352</v>
      </c>
      <c r="HO8" s="35" t="n">
        <v>7597519</v>
      </c>
      <c r="HP8" s="36">
        <f>IFERROR(HN8/(HO8*2.20462262185),0)</f>
        <v/>
      </c>
      <c r="HQ8" s="35" t="n">
        <v>3206957</v>
      </c>
      <c r="HR8" s="35" t="n">
        <v>3197905</v>
      </c>
      <c r="HS8" s="36">
        <f>IFERROR(HQ8/(HR8*2.20462262185),0)</f>
        <v/>
      </c>
      <c r="HT8" s="35" t="n">
        <v>4101215</v>
      </c>
      <c r="HU8" s="35" t="n">
        <v>3977020</v>
      </c>
      <c r="HV8" s="36">
        <f>IFERROR(HT8/(HU8*2.20462262185),0)</f>
        <v/>
      </c>
      <c r="HW8" s="35" t="n">
        <v>7571538</v>
      </c>
      <c r="HX8" s="35" t="n">
        <v>7692866</v>
      </c>
      <c r="HY8" s="36">
        <f>IFERROR(HW8/(HX8*2.20462262185),0)</f>
        <v/>
      </c>
      <c r="HZ8" s="35" t="n">
        <v>6102039</v>
      </c>
      <c r="IA8" s="35" t="n">
        <v>6162191</v>
      </c>
      <c r="IB8" s="36">
        <f>IFERROR(HZ8/(IA8*2.20462262185),0)</f>
        <v/>
      </c>
      <c r="IC8" s="35" t="n">
        <v>6984632</v>
      </c>
      <c r="ID8" s="35" t="n">
        <v>6092094</v>
      </c>
      <c r="IE8" s="36">
        <f>IFERROR(IC8/(ID8*2.20462262185),0)</f>
        <v/>
      </c>
      <c r="IF8" s="35" t="n">
        <v>3091800</v>
      </c>
      <c r="IG8" s="35" t="n">
        <v>2756180</v>
      </c>
      <c r="IH8" s="36">
        <f>IFERROR(IF8/(IG8*2.20462262185),0)</f>
        <v/>
      </c>
      <c r="II8" s="35" t="n">
        <v>6725771</v>
      </c>
      <c r="IJ8" s="35" t="n">
        <v>5669944</v>
      </c>
      <c r="IK8" s="36">
        <f>IFERROR(II8/(IJ8*2.20462262185),0)</f>
        <v/>
      </c>
      <c r="IL8" s="35" t="n">
        <v>6659600</v>
      </c>
      <c r="IM8" s="35" t="n">
        <v>5891180</v>
      </c>
      <c r="IN8" s="36">
        <f>IFERROR(IL8/(IM8*2.20462262185),0)</f>
        <v/>
      </c>
      <c r="IO8" s="35" t="n">
        <v>5387163</v>
      </c>
      <c r="IP8" s="35" t="n">
        <v>4699804</v>
      </c>
      <c r="IQ8" s="36">
        <f>IFERROR(IO8/(IP8*2.20462262185),0)</f>
        <v/>
      </c>
      <c r="IR8" s="35" t="n">
        <v>4610128</v>
      </c>
      <c r="IS8" s="35" t="n">
        <v>3869406</v>
      </c>
      <c r="IT8" s="36">
        <f>IFERROR(IR8/(IS8*2.20462262185),0)</f>
        <v/>
      </c>
      <c r="IU8" s="35" t="n">
        <v>9896577</v>
      </c>
      <c r="IV8" s="35" t="n">
        <v>7636934</v>
      </c>
      <c r="IW8" s="36">
        <f>IFERROR(IU8/(IV8*2.20462262185),0)</f>
        <v/>
      </c>
      <c r="IX8" s="35" t="n">
        <v>6757994</v>
      </c>
      <c r="IY8" s="35" t="n">
        <v>5630534</v>
      </c>
      <c r="IZ8" s="36">
        <f>IFERROR(IX8/(IY8*2.20462262185),0)</f>
        <v/>
      </c>
      <c r="JA8" s="35" t="n">
        <v>13940837</v>
      </c>
      <c r="JB8" s="35" t="n">
        <v>11506357</v>
      </c>
      <c r="JC8" s="36">
        <f>IFERROR(JA8/(JB8*2.20462262185),0)</f>
        <v/>
      </c>
      <c r="JD8" s="35" t="n">
        <v>7260452</v>
      </c>
      <c r="JE8" s="35" t="n">
        <v>5781137</v>
      </c>
      <c r="JF8" s="36">
        <f>IFERROR(JD8/(JE8*2.20462262185),0)</f>
        <v/>
      </c>
      <c r="JG8" s="35" t="n">
        <v>12225442</v>
      </c>
      <c r="JH8" s="35" t="n">
        <v>8759069</v>
      </c>
      <c r="JI8" s="36">
        <f>IFERROR(JG8/(JH8*2.20462262185),0)</f>
        <v/>
      </c>
      <c r="JJ8" s="35" t="n">
        <v>12466168</v>
      </c>
      <c r="JK8" s="35" t="n">
        <v>9252026</v>
      </c>
      <c r="JL8" s="36">
        <f>IFERROR(JJ8/(JK8*2.20462262185),0)</f>
        <v/>
      </c>
      <c r="JM8" s="35" t="n">
        <v>7962448</v>
      </c>
      <c r="JN8" s="35" t="n">
        <v>6199791</v>
      </c>
      <c r="JO8" s="36">
        <f>IFERROR(JM8/(JN8*2.20462262185),0)</f>
        <v/>
      </c>
      <c r="JP8" s="35" t="n">
        <v>8234898</v>
      </c>
      <c r="JQ8" s="35" t="n">
        <v>5965447</v>
      </c>
      <c r="JR8" s="36">
        <f>IFERROR(JP8/(JQ8*2.20462262185),0)</f>
        <v/>
      </c>
    </row>
    <row r="9">
      <c r="A9" s="118" t="inlineStr">
        <is>
          <t>Vietnam</t>
        </is>
      </c>
      <c r="B9" s="119">
        <f>SUM(I9,L9,O9,R9,U9,X9)</f>
        <v/>
      </c>
      <c r="C9" s="119">
        <f>SUM(J9,M9,P9,S9,V9,Y9)</f>
        <v/>
      </c>
      <c r="D9" s="120">
        <f>C9/1000000</f>
        <v/>
      </c>
      <c r="E9" s="120">
        <f>C9*2.20462262185/1000000</f>
        <v/>
      </c>
      <c r="F9" s="121">
        <f>IFERROR(B9/(C9/1000),0)</f>
        <v/>
      </c>
      <c r="G9" s="122">
        <f>IFERROR(B9/(C9*2.20462262185),0)</f>
        <v/>
      </c>
      <c r="I9" s="35" t="n">
        <v>8998540</v>
      </c>
      <c r="J9" s="35" t="n">
        <v>7492350</v>
      </c>
      <c r="K9" s="36">
        <f>IFERROR(I9/(J9*2.20462262185),0)</f>
        <v/>
      </c>
      <c r="L9" s="35" t="n">
        <v>5689321</v>
      </c>
      <c r="M9" s="35" t="n">
        <v>5022338</v>
      </c>
      <c r="N9" s="36">
        <f>IFERROR(L9/(M9*2.20462262185),0)</f>
        <v/>
      </c>
      <c r="O9" s="35" t="n">
        <v>3271307</v>
      </c>
      <c r="P9" s="35" t="n">
        <v>3577230</v>
      </c>
      <c r="Q9" s="36">
        <f>IFERROR(O9/(P9*2.20462262185),0)</f>
        <v/>
      </c>
      <c r="R9" s="35" t="n">
        <v>2130159</v>
      </c>
      <c r="S9" s="35" t="n">
        <v>2564550</v>
      </c>
      <c r="T9" s="36">
        <f>IFERROR(R9/(S9*2.20462262185),0)</f>
        <v/>
      </c>
      <c r="U9" s="35" t="n">
        <v>2744140</v>
      </c>
      <c r="V9" s="35" t="n">
        <v>3203600</v>
      </c>
      <c r="W9" s="36">
        <f>IFERROR(U9/(V9*2.20462262185),0)</f>
        <v/>
      </c>
      <c r="X9" s="35" t="n">
        <v>515943</v>
      </c>
      <c r="Y9" s="35" t="n">
        <v>594449</v>
      </c>
      <c r="Z9" s="36">
        <f>IFERROR(X9/(Y9*2.20462262185),0)</f>
        <v/>
      </c>
      <c r="AA9" s="35" t="n">
        <v>3876034</v>
      </c>
      <c r="AB9" s="35" t="n">
        <v>4792550</v>
      </c>
      <c r="AC9" s="36">
        <f>IFERROR(AA9/(AB9*2.20462262185),0)</f>
        <v/>
      </c>
      <c r="AD9" s="35" t="n">
        <v>2684754</v>
      </c>
      <c r="AE9" s="35" t="n">
        <v>3221900</v>
      </c>
      <c r="AF9" s="36">
        <f>IFERROR(AD9/(AE9*2.20462262185),0)</f>
        <v/>
      </c>
      <c r="AG9" s="35" t="n">
        <v>3230277</v>
      </c>
      <c r="AH9" s="35" t="n">
        <v>3344000</v>
      </c>
      <c r="AI9" s="36">
        <f>IFERROR(AG9/(AH9*2.20462262185),0)</f>
        <v/>
      </c>
      <c r="AJ9" s="35" t="n">
        <v>2844776</v>
      </c>
      <c r="AK9" s="35" t="n">
        <v>2882000</v>
      </c>
      <c r="AL9" s="36">
        <f>IFERROR(AJ9/(AK9*2.20462262185),0)</f>
        <v/>
      </c>
      <c r="AM9" s="35" t="n">
        <v>887656</v>
      </c>
      <c r="AN9" s="35" t="n">
        <v>770000</v>
      </c>
      <c r="AO9" s="36">
        <f>IFERROR(AM9/(AN9*2.20462262185),0)</f>
        <v/>
      </c>
      <c r="AP9" s="35" t="n">
        <v>1558700</v>
      </c>
      <c r="AQ9" s="35" t="n">
        <v>1321000</v>
      </c>
      <c r="AR9" s="36">
        <f>IFERROR(AP9/(AQ9*2.20462262185),0)</f>
        <v/>
      </c>
      <c r="AS9" s="35" t="n">
        <v>619586</v>
      </c>
      <c r="AT9" s="35" t="n">
        <v>660260</v>
      </c>
      <c r="AU9" s="36">
        <f>IFERROR(AS9/(AT9*2.20462262185),0)</f>
        <v/>
      </c>
      <c r="AV9" s="35" t="n">
        <v>297397</v>
      </c>
      <c r="AW9" s="35" t="n">
        <v>242000</v>
      </c>
      <c r="AX9" s="36">
        <f>IFERROR(AV9/(AW9*2.20462262185),0)</f>
        <v/>
      </c>
      <c r="AY9" s="35" t="n">
        <v>926436</v>
      </c>
      <c r="AZ9" s="35" t="n">
        <v>726000</v>
      </c>
      <c r="BA9" s="36">
        <f>IFERROR(AY9/(AZ9*2.20462262185),0)</f>
        <v/>
      </c>
      <c r="BB9" s="35" t="n">
        <v>1177498</v>
      </c>
      <c r="BC9" s="35" t="n">
        <v>1031750</v>
      </c>
      <c r="BD9" s="36">
        <f>IFERROR(BB9/(BC9*2.20462262185),0)</f>
        <v/>
      </c>
      <c r="BE9" s="35" t="n">
        <v>901208</v>
      </c>
      <c r="BF9" s="35" t="n">
        <v>968000</v>
      </c>
      <c r="BG9" s="36">
        <f>IFERROR(BE9/(BF9*2.20462262185),0)</f>
        <v/>
      </c>
      <c r="BH9" s="35" t="n">
        <v>1007000</v>
      </c>
      <c r="BI9" s="35" t="n">
        <v>776600</v>
      </c>
      <c r="BJ9" s="36">
        <f>IFERROR(BH9/(BI9*2.20462262185),0)</f>
        <v/>
      </c>
      <c r="BK9" s="35" t="n">
        <v>643452</v>
      </c>
      <c r="BL9" s="35" t="n">
        <v>440000</v>
      </c>
      <c r="BM9" s="36">
        <f>IFERROR(BK9/(BL9*2.20462262185),0)</f>
        <v/>
      </c>
      <c r="BN9" s="35" t="n">
        <v>2161364</v>
      </c>
      <c r="BO9" s="35" t="n">
        <v>1712352</v>
      </c>
      <c r="BP9" s="36">
        <f>IFERROR(BN9/(BO9*2.20462262185),0)</f>
        <v/>
      </c>
      <c r="BQ9" s="35" t="n">
        <v>3132280</v>
      </c>
      <c r="BR9" s="35" t="n">
        <v>2465500</v>
      </c>
      <c r="BS9" s="36">
        <f>IFERROR(BQ9/(BR9*2.20462262185),0)</f>
        <v/>
      </c>
      <c r="BT9" s="35" t="n">
        <v>1164187</v>
      </c>
      <c r="BU9" s="35" t="n">
        <v>1167500</v>
      </c>
      <c r="BV9" s="36">
        <f>IFERROR(BT9/(BU9*2.20462262185),0)</f>
        <v/>
      </c>
      <c r="BW9" s="35" t="n">
        <v>1993662</v>
      </c>
      <c r="BX9" s="35" t="n">
        <v>2072063</v>
      </c>
      <c r="BY9" s="36">
        <f>IFERROR(BW9/(BX9*2.20462262185),0)</f>
        <v/>
      </c>
      <c r="BZ9" s="35" t="n">
        <v>1934658</v>
      </c>
      <c r="CA9" s="35" t="n">
        <v>1980000</v>
      </c>
      <c r="CB9" s="36">
        <f>IFERROR(BZ9/(CA9*2.20462262185),0)</f>
        <v/>
      </c>
      <c r="CC9" s="35" t="n">
        <v>2734784</v>
      </c>
      <c r="CD9" s="35" t="n">
        <v>2411286</v>
      </c>
      <c r="CE9" s="36">
        <f>IFERROR(CC9/(CD9*2.20462262185),0)</f>
        <v/>
      </c>
      <c r="CF9" s="35" t="n">
        <v>301224</v>
      </c>
      <c r="CG9" s="35" t="n">
        <v>308000</v>
      </c>
      <c r="CH9" s="36">
        <f>IFERROR(CF9/(CG9*2.20462262185),0)</f>
        <v/>
      </c>
      <c r="CI9" s="35" t="n">
        <v>2091628</v>
      </c>
      <c r="CJ9" s="35" t="n">
        <v>2046000</v>
      </c>
      <c r="CK9" s="36">
        <f>IFERROR(CI9/(CJ9*2.20462262185),0)</f>
        <v/>
      </c>
      <c r="CL9" s="35" t="n">
        <v>2581070</v>
      </c>
      <c r="CM9" s="35" t="n">
        <v>2553512</v>
      </c>
      <c r="CN9" s="36">
        <f>IFERROR(CL9/(CM9*2.20462262185),0)</f>
        <v/>
      </c>
      <c r="CO9" s="35" t="n">
        <v>2768502</v>
      </c>
      <c r="CP9" s="35" t="n">
        <v>2640640</v>
      </c>
      <c r="CQ9" s="36">
        <f>IFERROR(CO9/(CP9*2.20462262185),0)</f>
        <v/>
      </c>
      <c r="CR9" s="35" t="n">
        <v>2190948</v>
      </c>
      <c r="CS9" s="35" t="n">
        <v>2174552</v>
      </c>
      <c r="CT9" s="36">
        <f>IFERROR(CR9/(CS9*2.20462262185),0)</f>
        <v/>
      </c>
      <c r="CU9" s="35" t="n">
        <v>1077340</v>
      </c>
      <c r="CV9" s="35" t="n">
        <v>987248</v>
      </c>
      <c r="CW9" s="36">
        <f>IFERROR(CU9/(CV9*2.20462262185),0)</f>
        <v/>
      </c>
      <c r="CX9" s="35" t="n">
        <v>1374223</v>
      </c>
      <c r="CY9" s="35" t="n">
        <v>1248512</v>
      </c>
      <c r="CZ9" s="36">
        <f>IFERROR(CX9/(CY9*2.20462262185),0)</f>
        <v/>
      </c>
      <c r="DA9" s="35" t="n">
        <v>493452</v>
      </c>
      <c r="DB9" s="35" t="n">
        <v>454650</v>
      </c>
      <c r="DC9" s="36">
        <f>IFERROR(DA9/(DB9*2.20462262185),0)</f>
        <v/>
      </c>
      <c r="DD9" s="35" t="n">
        <v>2059587</v>
      </c>
      <c r="DE9" s="35" t="n">
        <v>1905150</v>
      </c>
      <c r="DF9" s="36">
        <f>IFERROR(DD9/(DE9*2.20462262185),0)</f>
        <v/>
      </c>
      <c r="DG9" s="35" t="n">
        <v>1013263</v>
      </c>
      <c r="DH9" s="35" t="n">
        <v>997600</v>
      </c>
      <c r="DI9" s="36">
        <f>IFERROR(DG9/(DH9*2.20462262185),0)</f>
        <v/>
      </c>
      <c r="DJ9" s="35" t="n">
        <v>3156157</v>
      </c>
      <c r="DK9" s="35" t="n">
        <v>3019647</v>
      </c>
      <c r="DL9" s="36">
        <f>IFERROR(DJ9/(DK9*2.20462262185),0)</f>
        <v/>
      </c>
      <c r="DM9" s="35" t="n">
        <v>2158794</v>
      </c>
      <c r="DN9" s="35" t="n">
        <v>1892000</v>
      </c>
      <c r="DO9" s="36">
        <f>IFERROR(DM9/(DN9*2.20462262185),0)</f>
        <v/>
      </c>
      <c r="DP9" s="35" t="n">
        <v>2874189</v>
      </c>
      <c r="DQ9" s="35" t="n">
        <v>2688972</v>
      </c>
      <c r="DR9" s="36">
        <f>IFERROR(DP9/(DQ9*2.20462262185),0)</f>
        <v/>
      </c>
      <c r="DS9" s="35" t="n">
        <v>1693092</v>
      </c>
      <c r="DT9" s="35" t="n">
        <v>1621896</v>
      </c>
      <c r="DU9" s="36">
        <f>IFERROR(DS9/(DT9*2.20462262185),0)</f>
        <v/>
      </c>
      <c r="DV9" s="35" t="n">
        <v>3517012</v>
      </c>
      <c r="DW9" s="35" t="n">
        <v>3607072</v>
      </c>
      <c r="DX9" s="36">
        <f>IFERROR(DV9/(DW9*2.20462262185),0)</f>
        <v/>
      </c>
      <c r="DY9" s="35" t="n">
        <v>3164302</v>
      </c>
      <c r="DZ9" s="35" t="n">
        <v>2752273</v>
      </c>
      <c r="EA9" s="36">
        <f>IFERROR(DY9/(DZ9*2.20462262185),0)</f>
        <v/>
      </c>
      <c r="EB9" s="35" t="n">
        <v>4350131</v>
      </c>
      <c r="EC9" s="35" t="n">
        <v>4057800</v>
      </c>
      <c r="ED9" s="36">
        <f>IFERROR(EB9/(EC9*2.20462262185),0)</f>
        <v/>
      </c>
      <c r="EE9" s="35" t="n">
        <v>5520624</v>
      </c>
      <c r="EF9" s="35" t="n">
        <v>4982000</v>
      </c>
      <c r="EG9" s="36">
        <f>IFERROR(EE9/(EF9*2.20462262185),0)</f>
        <v/>
      </c>
      <c r="EH9" s="35" t="n">
        <v>3554072</v>
      </c>
      <c r="EI9" s="35" t="n">
        <v>2948000</v>
      </c>
      <c r="EJ9" s="36">
        <f>IFERROR(EH9/(EI9*2.20462262185),0)</f>
        <v/>
      </c>
      <c r="EK9" s="35" t="n">
        <v>5545741</v>
      </c>
      <c r="EL9" s="35" t="n">
        <v>4404280</v>
      </c>
      <c r="EM9" s="36">
        <f>IFERROR(EK9/(EL9*2.20462262185),0)</f>
        <v/>
      </c>
      <c r="EN9" s="35" t="n">
        <v>4859493</v>
      </c>
      <c r="EO9" s="35" t="n">
        <v>3407000</v>
      </c>
      <c r="EP9" s="36">
        <f>IFERROR(EN9/(EO9*2.20462262185),0)</f>
        <v/>
      </c>
      <c r="EQ9" s="35" t="n">
        <v>5675323</v>
      </c>
      <c r="ER9" s="35" t="n">
        <v>4202000</v>
      </c>
      <c r="ES9" s="36">
        <f>IFERROR(EQ9/(ER9*2.20462262185),0)</f>
        <v/>
      </c>
      <c r="ET9" s="35" t="n">
        <v>5158316</v>
      </c>
      <c r="EU9" s="35" t="n">
        <v>3960000</v>
      </c>
      <c r="EV9" s="36">
        <f>IFERROR(ET9/(EU9*2.20462262185),0)</f>
        <v/>
      </c>
      <c r="EW9" s="35" t="n">
        <v>7868359</v>
      </c>
      <c r="EX9" s="35" t="n">
        <v>5909949</v>
      </c>
      <c r="EY9" s="36">
        <f>IFERROR(EW9/(EX9*2.20462262185),0)</f>
        <v/>
      </c>
      <c r="EZ9" s="35" t="n">
        <v>11224323</v>
      </c>
      <c r="FA9" s="35" t="n">
        <v>8272000</v>
      </c>
      <c r="FB9" s="36">
        <f>IFERROR(EZ9/(FA9*2.20462262185),0)</f>
        <v/>
      </c>
      <c r="FC9" s="35" t="n">
        <v>8759284</v>
      </c>
      <c r="FD9" s="35" t="n">
        <v>6941000</v>
      </c>
      <c r="FE9" s="36">
        <f>IFERROR(FC9/(FD9*2.20462262185),0)</f>
        <v/>
      </c>
      <c r="FF9" s="35" t="n">
        <v>9741933</v>
      </c>
      <c r="FG9" s="35" t="n">
        <v>8077610</v>
      </c>
      <c r="FH9" s="36">
        <f>IFERROR(FF9/(FG9*2.20462262185),0)</f>
        <v/>
      </c>
      <c r="FI9" s="35" t="n">
        <v>9063592</v>
      </c>
      <c r="FJ9" s="35" t="n">
        <v>7514000</v>
      </c>
      <c r="FK9" s="36">
        <f>IFERROR(FI9/(FJ9*2.20462262185),0)</f>
        <v/>
      </c>
      <c r="FL9" s="35" t="n">
        <v>8760705</v>
      </c>
      <c r="FM9" s="35" t="n">
        <v>7282000</v>
      </c>
      <c r="FN9" s="36">
        <f>IFERROR(FL9/(FM9*2.20462262185),0)</f>
        <v/>
      </c>
      <c r="FO9" s="35" t="n">
        <v>9417566</v>
      </c>
      <c r="FP9" s="35" t="n">
        <v>8141995</v>
      </c>
      <c r="FQ9" s="36">
        <f>IFERROR(FO9/(FP9*2.20462262185),0)</f>
        <v/>
      </c>
      <c r="FR9" s="35" t="n">
        <v>5615598</v>
      </c>
      <c r="FS9" s="35" t="n">
        <v>4820520</v>
      </c>
      <c r="FT9" s="36">
        <f>IFERROR(FR9/(FS9*2.20462262185),0)</f>
        <v/>
      </c>
      <c r="FU9" s="35" t="n">
        <v>8751614</v>
      </c>
      <c r="FV9" s="35" t="n">
        <v>7782320</v>
      </c>
      <c r="FW9" s="36">
        <f>IFERROR(FU9/(FV9*2.20462262185),0)</f>
        <v/>
      </c>
      <c r="FX9" s="35" t="n">
        <v>3750207</v>
      </c>
      <c r="FY9" s="35" t="n">
        <v>3740000</v>
      </c>
      <c r="FZ9" s="36">
        <f>IFERROR(FX9/(FY9*2.20462262185),0)</f>
        <v/>
      </c>
      <c r="GA9" s="35" t="n">
        <v>7473482</v>
      </c>
      <c r="GB9" s="35" t="n">
        <v>7532000</v>
      </c>
      <c r="GC9" s="36">
        <f>IFERROR(GA9/(GB9*2.20462262185),0)</f>
        <v/>
      </c>
      <c r="GD9" s="35" t="n">
        <v>7562717</v>
      </c>
      <c r="GE9" s="35" t="n">
        <v>7681000</v>
      </c>
      <c r="GF9" s="36">
        <f>IFERROR(GD9/(GE9*2.20462262185),0)</f>
        <v/>
      </c>
      <c r="GG9" s="35" t="n">
        <v>11229488</v>
      </c>
      <c r="GH9" s="35" t="n">
        <v>10529000</v>
      </c>
      <c r="GI9" s="36">
        <f>IFERROR(GG9/(GH9*2.20462262185),0)</f>
        <v/>
      </c>
      <c r="GJ9" s="35" t="n">
        <v>7058762</v>
      </c>
      <c r="GK9" s="35" t="n">
        <v>7027420</v>
      </c>
      <c r="GL9" s="36">
        <f>IFERROR(GJ9/(GK9*2.20462262185),0)</f>
        <v/>
      </c>
      <c r="GM9" s="35" t="n">
        <v>4838846</v>
      </c>
      <c r="GN9" s="35" t="n">
        <v>5148000</v>
      </c>
      <c r="GO9" s="36">
        <f>IFERROR(GM9/(GN9*2.20462262185),0)</f>
        <v/>
      </c>
      <c r="GP9" s="35" t="n">
        <v>4293371</v>
      </c>
      <c r="GQ9" s="35" t="n">
        <v>5102000</v>
      </c>
      <c r="GR9" s="36">
        <f>IFERROR(GP9/(GQ9*2.20462262185),0)</f>
        <v/>
      </c>
      <c r="GS9" s="35" t="n">
        <v>1519736</v>
      </c>
      <c r="GT9" s="35" t="n">
        <v>2178000</v>
      </c>
      <c r="GU9" s="36">
        <f>IFERROR(GS9/(GT9*2.20462262185),0)</f>
        <v/>
      </c>
      <c r="GV9" s="35" t="n">
        <v>2804192</v>
      </c>
      <c r="GW9" s="35" t="n">
        <v>4378000</v>
      </c>
      <c r="GX9" s="36">
        <f>IFERROR(GV9/(GW9*2.20462262185),0)</f>
        <v/>
      </c>
      <c r="GY9" s="35" t="n">
        <v>2799192</v>
      </c>
      <c r="GZ9" s="35" t="n">
        <v>4136000</v>
      </c>
      <c r="HA9" s="36">
        <f>IFERROR(GY9/(GZ9*2.20462262185),0)</f>
        <v/>
      </c>
      <c r="HB9" s="35" t="n">
        <v>2596969</v>
      </c>
      <c r="HC9" s="35" t="n">
        <v>4033285</v>
      </c>
      <c r="HD9" s="36">
        <f>IFERROR(HB9/(HC9*2.20462262185),0)</f>
        <v/>
      </c>
      <c r="HE9" s="35" t="n">
        <v>2282991</v>
      </c>
      <c r="HF9" s="35" t="n">
        <v>3509000</v>
      </c>
      <c r="HG9" s="36">
        <f>IFERROR(HE9/(HF9*2.20462262185),0)</f>
        <v/>
      </c>
      <c r="HH9" s="35" t="n">
        <v>3088735</v>
      </c>
      <c r="HI9" s="35" t="n">
        <v>4700665</v>
      </c>
      <c r="HJ9" s="36">
        <f>IFERROR(HH9/(HI9*2.20462262185),0)</f>
        <v/>
      </c>
      <c r="HK9" s="35" t="n">
        <v>3657210</v>
      </c>
      <c r="HL9" s="35" t="n">
        <v>5435600</v>
      </c>
      <c r="HM9" s="36">
        <f>IFERROR(HK9/(HL9*2.20462262185),0)</f>
        <v/>
      </c>
      <c r="HN9" s="35" t="n">
        <v>3163706</v>
      </c>
      <c r="HO9" s="35" t="n">
        <v>4822900</v>
      </c>
      <c r="HP9" s="36">
        <f>IFERROR(HN9/(HO9*2.20462262185),0)</f>
        <v/>
      </c>
      <c r="HQ9" s="35" t="n">
        <v>1976227</v>
      </c>
      <c r="HR9" s="35" t="n">
        <v>2973300</v>
      </c>
      <c r="HS9" s="36">
        <f>IFERROR(HQ9/(HR9*2.20462262185),0)</f>
        <v/>
      </c>
      <c r="HT9" s="35" t="n">
        <v>1914101</v>
      </c>
      <c r="HU9" s="35" t="n">
        <v>2794000</v>
      </c>
      <c r="HV9" s="36">
        <f>IFERROR(HT9/(HU9*2.20462262185),0)</f>
        <v/>
      </c>
      <c r="HW9" s="35" t="n">
        <v>3589032</v>
      </c>
      <c r="HX9" s="35" t="n">
        <v>4598000</v>
      </c>
      <c r="HY9" s="36">
        <f>IFERROR(HW9/(HX9*2.20462262185),0)</f>
        <v/>
      </c>
      <c r="HZ9" s="35" t="n">
        <v>2928134</v>
      </c>
      <c r="IA9" s="35" t="n">
        <v>3322000</v>
      </c>
      <c r="IB9" s="36">
        <f>IFERROR(HZ9/(IA9*2.20462262185),0)</f>
        <v/>
      </c>
      <c r="IC9" s="35" t="n">
        <v>2340360</v>
      </c>
      <c r="ID9" s="35" t="n">
        <v>2728000</v>
      </c>
      <c r="IE9" s="36">
        <f>IFERROR(IC9/(ID9*2.20462262185),0)</f>
        <v/>
      </c>
      <c r="IF9" s="35" t="n">
        <v>1716660</v>
      </c>
      <c r="IG9" s="35" t="n">
        <v>2002000</v>
      </c>
      <c r="IH9" s="36">
        <f>IFERROR(IF9/(IG9*2.20462262185),0)</f>
        <v/>
      </c>
      <c r="II9" s="35" t="n">
        <v>0</v>
      </c>
      <c r="IJ9" s="35" t="n">
        <v>0</v>
      </c>
      <c r="IK9" s="36">
        <f>IFERROR(II9/(IJ9*2.20462262185),0)</f>
        <v/>
      </c>
      <c r="IL9" s="35" t="n">
        <v>1155550</v>
      </c>
      <c r="IM9" s="35" t="n">
        <v>1210000</v>
      </c>
      <c r="IN9" s="36">
        <f>IFERROR(IL9/(IM9*2.20462262185),0)</f>
        <v/>
      </c>
      <c r="IO9" s="35" t="n">
        <v>1023660</v>
      </c>
      <c r="IP9" s="35" t="n">
        <v>1034000</v>
      </c>
      <c r="IQ9" s="36">
        <f>IFERROR(IO9/(IP9*2.20462262185),0)</f>
        <v/>
      </c>
      <c r="IR9" s="35" t="n">
        <v>1118013</v>
      </c>
      <c r="IS9" s="35" t="n">
        <v>1034000</v>
      </c>
      <c r="IT9" s="36">
        <f>IFERROR(IR9/(IS9*2.20462262185),0)</f>
        <v/>
      </c>
      <c r="IU9" s="35" t="n">
        <v>1111550</v>
      </c>
      <c r="IV9" s="35" t="n">
        <v>1034000</v>
      </c>
      <c r="IW9" s="36">
        <f>IFERROR(IU9/(IV9*2.20462262185),0)</f>
        <v/>
      </c>
      <c r="IX9" s="35" t="n">
        <v>1103520</v>
      </c>
      <c r="IY9" s="35" t="n">
        <v>968000</v>
      </c>
      <c r="IZ9" s="36">
        <f>IFERROR(IX9/(IY9*2.20462262185),0)</f>
        <v/>
      </c>
      <c r="JA9" s="35" t="n">
        <v>1859002</v>
      </c>
      <c r="JB9" s="35" t="n">
        <v>1523000</v>
      </c>
      <c r="JC9" s="36">
        <f>IFERROR(JA9/(JB9*2.20462262185),0)</f>
        <v/>
      </c>
      <c r="JD9" s="35" t="n">
        <v>1851960</v>
      </c>
      <c r="JE9" s="35" t="n">
        <v>1518000</v>
      </c>
      <c r="JF9" s="36">
        <f>IFERROR(JD9/(JE9*2.20462262185),0)</f>
        <v/>
      </c>
      <c r="JG9" s="35" t="n">
        <v>3845094</v>
      </c>
      <c r="JH9" s="35" t="n">
        <v>3278000</v>
      </c>
      <c r="JI9" s="36">
        <f>IFERROR(JG9/(JH9*2.20462262185),0)</f>
        <v/>
      </c>
      <c r="JJ9" s="35" t="n">
        <v>3064873</v>
      </c>
      <c r="JK9" s="35" t="n">
        <v>2446500</v>
      </c>
      <c r="JL9" s="36">
        <f>IFERROR(JJ9/(JK9*2.20462262185),0)</f>
        <v/>
      </c>
      <c r="JM9" s="35" t="n">
        <v>4399786</v>
      </c>
      <c r="JN9" s="35" t="n">
        <v>3477000</v>
      </c>
      <c r="JO9" s="36">
        <f>IFERROR(JM9/(JN9*2.20462262185),0)</f>
        <v/>
      </c>
      <c r="JP9" s="35" t="n">
        <v>3388286</v>
      </c>
      <c r="JQ9" s="35" t="n">
        <v>2555300</v>
      </c>
      <c r="JR9" s="36">
        <f>IFERROR(JP9/(JQ9*2.20462262185),0)</f>
        <v/>
      </c>
    </row>
    <row r="10">
      <c r="A10" s="118" t="inlineStr">
        <is>
          <t>Taiwan</t>
        </is>
      </c>
      <c r="B10" s="119">
        <f>SUM(I10,L10,O10,R10,U10,X10)</f>
        <v/>
      </c>
      <c r="C10" s="119">
        <f>SUM(J10,M10,P10,S10,V10,Y10)</f>
        <v/>
      </c>
      <c r="D10" s="120">
        <f>C10/1000000</f>
        <v/>
      </c>
      <c r="E10" s="120">
        <f>C10*2.20462262185/1000000</f>
        <v/>
      </c>
      <c r="F10" s="121">
        <f>IFERROR(B10/(C10/1000),0)</f>
        <v/>
      </c>
      <c r="G10" s="122">
        <f>IFERROR(B10/(C10*2.20462262185),0)</f>
        <v/>
      </c>
      <c r="I10" s="35" t="n">
        <v>6193332</v>
      </c>
      <c r="J10" s="35" t="n">
        <v>4487950</v>
      </c>
      <c r="K10" s="36">
        <f>IFERROR(I10/(J10*2.20462262185),0)</f>
        <v/>
      </c>
      <c r="L10" s="35" t="n">
        <v>3506750</v>
      </c>
      <c r="M10" s="35" t="n">
        <v>3082123</v>
      </c>
      <c r="N10" s="36">
        <f>IFERROR(L10/(M10*2.20462262185),0)</f>
        <v/>
      </c>
      <c r="O10" s="35" t="n">
        <v>4653701</v>
      </c>
      <c r="P10" s="35" t="n">
        <v>4411182</v>
      </c>
      <c r="Q10" s="36">
        <f>IFERROR(O10/(P10*2.20462262185),0)</f>
        <v/>
      </c>
      <c r="R10" s="35" t="n">
        <v>3716148</v>
      </c>
      <c r="S10" s="35" t="n">
        <v>3687964</v>
      </c>
      <c r="T10" s="36">
        <f>IFERROR(R10/(S10*2.20462262185),0)</f>
        <v/>
      </c>
      <c r="U10" s="35" t="n">
        <v>2212584</v>
      </c>
      <c r="V10" s="35" t="n">
        <v>2264085</v>
      </c>
      <c r="W10" s="36">
        <f>IFERROR(U10/(V10*2.20462262185),0)</f>
        <v/>
      </c>
      <c r="X10" s="35" t="n">
        <v>3039871</v>
      </c>
      <c r="Y10" s="35" t="n">
        <v>3202517</v>
      </c>
      <c r="Z10" s="36">
        <f>IFERROR(X10/(Y10*2.20462262185),0)</f>
        <v/>
      </c>
      <c r="AA10" s="35" t="n">
        <v>2523757</v>
      </c>
      <c r="AB10" s="35" t="n">
        <v>2558500</v>
      </c>
      <c r="AC10" s="36">
        <f>IFERROR(AA10/(AB10*2.20462262185),0)</f>
        <v/>
      </c>
      <c r="AD10" s="35" t="n">
        <v>1875750</v>
      </c>
      <c r="AE10" s="35" t="n">
        <v>1779000</v>
      </c>
      <c r="AF10" s="36">
        <f>IFERROR(AD10/(AE10*2.20462262185),0)</f>
        <v/>
      </c>
      <c r="AG10" s="35" t="n">
        <v>3118385</v>
      </c>
      <c r="AH10" s="35" t="n">
        <v>2776830</v>
      </c>
      <c r="AI10" s="36">
        <f>IFERROR(AG10/(AH10*2.20462262185),0)</f>
        <v/>
      </c>
      <c r="AJ10" s="35" t="n">
        <v>2623389</v>
      </c>
      <c r="AK10" s="35" t="n">
        <v>2486000</v>
      </c>
      <c r="AL10" s="36">
        <f>IFERROR(AJ10/(AK10*2.20462262185),0)</f>
        <v/>
      </c>
      <c r="AM10" s="35" t="n">
        <v>5351422</v>
      </c>
      <c r="AN10" s="35" t="n">
        <v>5210093</v>
      </c>
      <c r="AO10" s="36">
        <f>IFERROR(AM10/(AN10*2.20462262185),0)</f>
        <v/>
      </c>
      <c r="AP10" s="35" t="n">
        <v>3171982</v>
      </c>
      <c r="AQ10" s="35" t="n">
        <v>3396831</v>
      </c>
      <c r="AR10" s="36">
        <f>IFERROR(AP10/(AQ10*2.20462262185),0)</f>
        <v/>
      </c>
      <c r="AS10" s="35" t="n">
        <v>4825408</v>
      </c>
      <c r="AT10" s="35" t="n">
        <v>5451244</v>
      </c>
      <c r="AU10" s="36">
        <f>IFERROR(AS10/(AT10*2.20462262185),0)</f>
        <v/>
      </c>
      <c r="AV10" s="35" t="n">
        <v>7112031</v>
      </c>
      <c r="AW10" s="35" t="n">
        <v>7415532</v>
      </c>
      <c r="AX10" s="36">
        <f>IFERROR(AV10/(AW10*2.20462262185),0)</f>
        <v/>
      </c>
      <c r="AY10" s="35" t="n">
        <v>7653356</v>
      </c>
      <c r="AZ10" s="35" t="n">
        <v>7517480</v>
      </c>
      <c r="BA10" s="36">
        <f>IFERROR(AY10/(AZ10*2.20462262185),0)</f>
        <v/>
      </c>
      <c r="BB10" s="35" t="n">
        <v>6204347</v>
      </c>
      <c r="BC10" s="35" t="n">
        <v>6001945</v>
      </c>
      <c r="BD10" s="36">
        <f>IFERROR(BB10/(BC10*2.20462262185),0)</f>
        <v/>
      </c>
      <c r="BE10" s="35" t="n">
        <v>4584640</v>
      </c>
      <c r="BF10" s="35" t="n">
        <v>4191800</v>
      </c>
      <c r="BG10" s="36">
        <f>IFERROR(BE10/(BF10*2.20462262185),0)</f>
        <v/>
      </c>
      <c r="BH10" s="35" t="n">
        <v>3950043</v>
      </c>
      <c r="BI10" s="35" t="n">
        <v>3608800</v>
      </c>
      <c r="BJ10" s="36">
        <f>IFERROR(BH10/(BI10*2.20462262185),0)</f>
        <v/>
      </c>
      <c r="BK10" s="35" t="n">
        <v>4243288</v>
      </c>
      <c r="BL10" s="35" t="n">
        <v>3845200</v>
      </c>
      <c r="BM10" s="36">
        <f>IFERROR(BK10/(BL10*2.20462262185),0)</f>
        <v/>
      </c>
      <c r="BN10" s="35" t="n">
        <v>6184804</v>
      </c>
      <c r="BO10" s="35" t="n">
        <v>5793125</v>
      </c>
      <c r="BP10" s="36">
        <f>IFERROR(BN10/(BO10*2.20462262185),0)</f>
        <v/>
      </c>
      <c r="BQ10" s="35" t="n">
        <v>2372955</v>
      </c>
      <c r="BR10" s="35" t="n">
        <v>1904380</v>
      </c>
      <c r="BS10" s="36">
        <f>IFERROR(BQ10/(BR10*2.20462262185),0)</f>
        <v/>
      </c>
      <c r="BT10" s="35" t="n">
        <v>3984415</v>
      </c>
      <c r="BU10" s="35" t="n">
        <v>3304114</v>
      </c>
      <c r="BV10" s="36">
        <f>IFERROR(BT10/(BU10*2.20462262185),0)</f>
        <v/>
      </c>
      <c r="BW10" s="35" t="n">
        <v>4256277</v>
      </c>
      <c r="BX10" s="35" t="n">
        <v>3693200</v>
      </c>
      <c r="BY10" s="36">
        <f>IFERROR(BW10/(BX10*2.20462262185),0)</f>
        <v/>
      </c>
      <c r="BZ10" s="35" t="n">
        <v>6354836</v>
      </c>
      <c r="CA10" s="35" t="n">
        <v>5643166</v>
      </c>
      <c r="CB10" s="36">
        <f>IFERROR(BZ10/(CA10*2.20462262185),0)</f>
        <v/>
      </c>
      <c r="CC10" s="35" t="n">
        <v>2562790</v>
      </c>
      <c r="CD10" s="35" t="n">
        <v>2338438</v>
      </c>
      <c r="CE10" s="36">
        <f>IFERROR(CC10/(CD10*2.20462262185),0)</f>
        <v/>
      </c>
      <c r="CF10" s="35" t="n">
        <v>3805408</v>
      </c>
      <c r="CG10" s="35" t="n">
        <v>3317118</v>
      </c>
      <c r="CH10" s="36">
        <f>IFERROR(CF10/(CG10*2.20462262185),0)</f>
        <v/>
      </c>
      <c r="CI10" s="35" t="n">
        <v>7378960</v>
      </c>
      <c r="CJ10" s="35" t="n">
        <v>6247396</v>
      </c>
      <c r="CK10" s="36">
        <f>IFERROR(CI10/(CJ10*2.20462262185),0)</f>
        <v/>
      </c>
      <c r="CL10" s="35" t="n">
        <v>5004468</v>
      </c>
      <c r="CM10" s="35" t="n">
        <v>4481501</v>
      </c>
      <c r="CN10" s="36">
        <f>IFERROR(CL10/(CM10*2.20462262185),0)</f>
        <v/>
      </c>
      <c r="CO10" s="35" t="n">
        <v>7890408</v>
      </c>
      <c r="CP10" s="35" t="n">
        <v>7099239</v>
      </c>
      <c r="CQ10" s="36">
        <f>IFERROR(CO10/(CP10*2.20462262185),0)</f>
        <v/>
      </c>
      <c r="CR10" s="35" t="n">
        <v>8436994</v>
      </c>
      <c r="CS10" s="35" t="n">
        <v>7976813</v>
      </c>
      <c r="CT10" s="36">
        <f>IFERROR(CR10/(CS10*2.20462262185),0)</f>
        <v/>
      </c>
      <c r="CU10" s="35" t="n">
        <v>8578730</v>
      </c>
      <c r="CV10" s="35" t="n">
        <v>8158203</v>
      </c>
      <c r="CW10" s="36">
        <f>IFERROR(CU10/(CV10*2.20462262185),0)</f>
        <v/>
      </c>
      <c r="CX10" s="35" t="n">
        <v>5585233</v>
      </c>
      <c r="CY10" s="35" t="n">
        <v>5051256</v>
      </c>
      <c r="CZ10" s="36">
        <f>IFERROR(CX10/(CY10*2.20462262185),0)</f>
        <v/>
      </c>
      <c r="DA10" s="35" t="n">
        <v>5963344</v>
      </c>
      <c r="DB10" s="35" t="n">
        <v>5652772</v>
      </c>
      <c r="DC10" s="36">
        <f>IFERROR(DA10/(DB10*2.20462262185),0)</f>
        <v/>
      </c>
      <c r="DD10" s="35" t="n">
        <v>4067724</v>
      </c>
      <c r="DE10" s="35" t="n">
        <v>3652479</v>
      </c>
      <c r="DF10" s="36">
        <f>IFERROR(DD10/(DE10*2.20462262185),0)</f>
        <v/>
      </c>
      <c r="DG10" s="35" t="n">
        <v>4690017</v>
      </c>
      <c r="DH10" s="35" t="n">
        <v>4276749</v>
      </c>
      <c r="DI10" s="36">
        <f>IFERROR(DG10/(DH10*2.20462262185),0)</f>
        <v/>
      </c>
      <c r="DJ10" s="35" t="n">
        <v>2996845</v>
      </c>
      <c r="DK10" s="35" t="n">
        <v>2256199</v>
      </c>
      <c r="DL10" s="36">
        <f>IFERROR(DJ10/(DK10*2.20462262185),0)</f>
        <v/>
      </c>
      <c r="DM10" s="35" t="n">
        <v>5685903</v>
      </c>
      <c r="DN10" s="35" t="n">
        <v>4696654</v>
      </c>
      <c r="DO10" s="36">
        <f>IFERROR(DM10/(DN10*2.20462262185),0)</f>
        <v/>
      </c>
      <c r="DP10" s="35" t="n">
        <v>11432640</v>
      </c>
      <c r="DQ10" s="35" t="n">
        <v>9786883</v>
      </c>
      <c r="DR10" s="36">
        <f>IFERROR(DP10/(DQ10*2.20462262185),0)</f>
        <v/>
      </c>
      <c r="DS10" s="35" t="n">
        <v>10459805</v>
      </c>
      <c r="DT10" s="35" t="n">
        <v>9266055</v>
      </c>
      <c r="DU10" s="36">
        <f>IFERROR(DS10/(DT10*2.20462262185),0)</f>
        <v/>
      </c>
      <c r="DV10" s="35" t="n">
        <v>7774240</v>
      </c>
      <c r="DW10" s="35" t="n">
        <v>7353302</v>
      </c>
      <c r="DX10" s="36">
        <f>IFERROR(DV10/(DW10*2.20462262185),0)</f>
        <v/>
      </c>
      <c r="DY10" s="35" t="n">
        <v>12520634</v>
      </c>
      <c r="DZ10" s="35" t="n">
        <v>12168747</v>
      </c>
      <c r="EA10" s="36">
        <f>IFERROR(DY10/(DZ10*2.20462262185),0)</f>
        <v/>
      </c>
      <c r="EB10" s="35" t="n">
        <v>17455602</v>
      </c>
      <c r="EC10" s="35" t="n">
        <v>16609994</v>
      </c>
      <c r="ED10" s="36">
        <f>IFERROR(EB10/(EC10*2.20462262185),0)</f>
        <v/>
      </c>
      <c r="EE10" s="35" t="n">
        <v>10736914</v>
      </c>
      <c r="EF10" s="35" t="n">
        <v>9430807</v>
      </c>
      <c r="EG10" s="36">
        <f>IFERROR(EE10/(EF10*2.20462262185),0)</f>
        <v/>
      </c>
      <c r="EH10" s="35" t="n">
        <v>6402657</v>
      </c>
      <c r="EI10" s="35" t="n">
        <v>4848356</v>
      </c>
      <c r="EJ10" s="36">
        <f>IFERROR(EH10/(EI10*2.20462262185),0)</f>
        <v/>
      </c>
      <c r="EK10" s="35" t="n">
        <v>5211978</v>
      </c>
      <c r="EL10" s="35" t="n">
        <v>4172085</v>
      </c>
      <c r="EM10" s="36">
        <f>IFERROR(EK10/(EL10*2.20462262185),0)</f>
        <v/>
      </c>
      <c r="EN10" s="35" t="n">
        <v>21672952</v>
      </c>
      <c r="EO10" s="35" t="n">
        <v>16548221</v>
      </c>
      <c r="EP10" s="36">
        <f>IFERROR(EN10/(EO10*2.20462262185),0)</f>
        <v/>
      </c>
      <c r="EQ10" s="35" t="n">
        <v>12327290</v>
      </c>
      <c r="ER10" s="35" t="n">
        <v>9336180</v>
      </c>
      <c r="ES10" s="36">
        <f>IFERROR(EQ10/(ER10*2.20462262185),0)</f>
        <v/>
      </c>
      <c r="ET10" s="35" t="n">
        <v>11299599</v>
      </c>
      <c r="EU10" s="35" t="n">
        <v>8550702</v>
      </c>
      <c r="EV10" s="36">
        <f>IFERROR(ET10/(EU10*2.20462262185),0)</f>
        <v/>
      </c>
      <c r="EW10" s="35" t="n">
        <v>13960019</v>
      </c>
      <c r="EX10" s="35" t="n">
        <v>11424042</v>
      </c>
      <c r="EY10" s="36">
        <f>IFERROR(EW10/(EX10*2.20462262185),0)</f>
        <v/>
      </c>
      <c r="EZ10" s="35" t="n">
        <v>16748424</v>
      </c>
      <c r="FA10" s="35" t="n">
        <v>13470140</v>
      </c>
      <c r="FB10" s="36">
        <f>IFERROR(EZ10/(FA10*2.20462262185),0)</f>
        <v/>
      </c>
      <c r="FC10" s="35" t="n">
        <v>14894992</v>
      </c>
      <c r="FD10" s="35" t="n">
        <v>13420272</v>
      </c>
      <c r="FE10" s="36">
        <f>IFERROR(FC10/(FD10*2.20462262185),0)</f>
        <v/>
      </c>
      <c r="FF10" s="35" t="n">
        <v>16044361</v>
      </c>
      <c r="FG10" s="35" t="n">
        <v>14120432</v>
      </c>
      <c r="FH10" s="36">
        <f>IFERROR(FF10/(FG10*2.20462262185),0)</f>
        <v/>
      </c>
      <c r="FI10" s="35" t="n">
        <v>10045186</v>
      </c>
      <c r="FJ10" s="35" t="n">
        <v>9358699</v>
      </c>
      <c r="FK10" s="36">
        <f>IFERROR(FI10/(FJ10*2.20462262185),0)</f>
        <v/>
      </c>
      <c r="FL10" s="35" t="n">
        <v>10755442</v>
      </c>
      <c r="FM10" s="35" t="n">
        <v>10024833</v>
      </c>
      <c r="FN10" s="36">
        <f>IFERROR(FL10/(FM10*2.20462262185),0)</f>
        <v/>
      </c>
      <c r="FO10" s="35" t="n">
        <v>6800277</v>
      </c>
      <c r="FP10" s="35" t="n">
        <v>6689291</v>
      </c>
      <c r="FQ10" s="36">
        <f>IFERROR(FO10/(FP10*2.20462262185),0)</f>
        <v/>
      </c>
      <c r="FR10" s="35" t="n">
        <v>8481396</v>
      </c>
      <c r="FS10" s="35" t="n">
        <v>8060913</v>
      </c>
      <c r="FT10" s="36">
        <f>IFERROR(FR10/(FS10*2.20462262185),0)</f>
        <v/>
      </c>
      <c r="FU10" s="35" t="n">
        <v>7017453</v>
      </c>
      <c r="FV10" s="35" t="n">
        <v>6967326</v>
      </c>
      <c r="FW10" s="36">
        <f>IFERROR(FU10/(FV10*2.20462262185),0)</f>
        <v/>
      </c>
      <c r="FX10" s="35" t="n">
        <v>9010979</v>
      </c>
      <c r="FY10" s="35" t="n">
        <v>8742024</v>
      </c>
      <c r="FZ10" s="36">
        <f>IFERROR(FX10/(FY10*2.20462262185),0)</f>
        <v/>
      </c>
      <c r="GA10" s="35" t="n">
        <v>10097251</v>
      </c>
      <c r="GB10" s="35" t="n">
        <v>9868225</v>
      </c>
      <c r="GC10" s="36">
        <f>IFERROR(GA10/(GB10*2.20462262185),0)</f>
        <v/>
      </c>
      <c r="GD10" s="35" t="n">
        <v>10017746</v>
      </c>
      <c r="GE10" s="35" t="n">
        <v>9782000</v>
      </c>
      <c r="GF10" s="36">
        <f>IFERROR(GD10/(GE10*2.20462262185),0)</f>
        <v/>
      </c>
      <c r="GG10" s="35" t="n">
        <v>11180947</v>
      </c>
      <c r="GH10" s="35" t="n">
        <v>11303961</v>
      </c>
      <c r="GI10" s="36">
        <f>IFERROR(GG10/(GH10*2.20462262185),0)</f>
        <v/>
      </c>
      <c r="GJ10" s="35" t="n">
        <v>12585674</v>
      </c>
      <c r="GK10" s="35" t="n">
        <v>13083128</v>
      </c>
      <c r="GL10" s="36">
        <f>IFERROR(GJ10/(GK10*2.20462262185),0)</f>
        <v/>
      </c>
      <c r="GM10" s="35" t="n">
        <v>8617097</v>
      </c>
      <c r="GN10" s="35" t="n">
        <v>9786950</v>
      </c>
      <c r="GO10" s="36">
        <f>IFERROR(GM10/(GN10*2.20462262185),0)</f>
        <v/>
      </c>
      <c r="GP10" s="35" t="n">
        <v>4690053</v>
      </c>
      <c r="GQ10" s="35" t="n">
        <v>6087050</v>
      </c>
      <c r="GR10" s="36">
        <f>IFERROR(GP10/(GQ10*2.20462262185),0)</f>
        <v/>
      </c>
      <c r="GS10" s="35" t="n">
        <v>1049049</v>
      </c>
      <c r="GT10" s="35" t="n">
        <v>1530000</v>
      </c>
      <c r="GU10" s="36">
        <f>IFERROR(GS10/(GT10*2.20462262185),0)</f>
        <v/>
      </c>
      <c r="GV10" s="35" t="n">
        <v>2298543</v>
      </c>
      <c r="GW10" s="35" t="n">
        <v>3076000</v>
      </c>
      <c r="GX10" s="36">
        <f>IFERROR(GV10/(GW10*2.20462262185),0)</f>
        <v/>
      </c>
      <c r="GY10" s="35" t="n">
        <v>423675</v>
      </c>
      <c r="GZ10" s="35" t="n">
        <v>615000</v>
      </c>
      <c r="HA10" s="36">
        <f>IFERROR(GY10/(GZ10*2.20462262185),0)</f>
        <v/>
      </c>
      <c r="HB10" s="35" t="n">
        <v>740648</v>
      </c>
      <c r="HC10" s="35" t="n">
        <v>840000</v>
      </c>
      <c r="HD10" s="36">
        <f>IFERROR(HB10/(HC10*2.20462262185),0)</f>
        <v/>
      </c>
      <c r="HE10" s="35" t="n">
        <v>156532</v>
      </c>
      <c r="HF10" s="35" t="n">
        <v>218000</v>
      </c>
      <c r="HG10" s="36">
        <f>IFERROR(HE10/(HF10*2.20462262185),0)</f>
        <v/>
      </c>
      <c r="HH10" s="35" t="n">
        <v>398720</v>
      </c>
      <c r="HI10" s="35" t="n">
        <v>623000</v>
      </c>
      <c r="HJ10" s="36">
        <f>IFERROR(HH10/(HI10*2.20462262185),0)</f>
        <v/>
      </c>
      <c r="HK10" s="35" t="n">
        <v>1654730</v>
      </c>
      <c r="HL10" s="35" t="n">
        <v>2269000</v>
      </c>
      <c r="HM10" s="36">
        <f>IFERROR(HK10/(HL10*2.20462262185),0)</f>
        <v/>
      </c>
      <c r="HN10" s="35" t="n">
        <v>2071732</v>
      </c>
      <c r="HO10" s="35" t="n">
        <v>2976676</v>
      </c>
      <c r="HP10" s="36">
        <f>IFERROR(HN10/(HO10*2.20462262185),0)</f>
        <v/>
      </c>
      <c r="HQ10" s="35" t="n">
        <v>4587964</v>
      </c>
      <c r="HR10" s="35" t="n">
        <v>6954770</v>
      </c>
      <c r="HS10" s="36">
        <f>IFERROR(HQ10/(HR10*2.20462262185),0)</f>
        <v/>
      </c>
      <c r="HT10" s="35" t="n">
        <v>3441693</v>
      </c>
      <c r="HU10" s="35" t="n">
        <v>4862100</v>
      </c>
      <c r="HV10" s="36">
        <f>IFERROR(HT10/(HU10*2.20462262185),0)</f>
        <v/>
      </c>
      <c r="HW10" s="35" t="n">
        <v>1892709</v>
      </c>
      <c r="HX10" s="35" t="n">
        <v>255240</v>
      </c>
      <c r="HY10" s="36">
        <f>IFERROR(HW10/(HX10*2.20462262185),0)</f>
        <v/>
      </c>
      <c r="HZ10" s="35" t="n">
        <v>383288</v>
      </c>
      <c r="IA10" s="35" t="n">
        <v>270000</v>
      </c>
      <c r="IB10" s="36">
        <f>IFERROR(HZ10/(IA10*2.20462262185),0)</f>
        <v/>
      </c>
      <c r="IC10" s="35" t="n">
        <v>5510</v>
      </c>
      <c r="ID10" s="35" t="n">
        <v>3300</v>
      </c>
      <c r="IE10" s="36">
        <f>IFERROR(IC10/(ID10*2.20462262185),0)</f>
        <v/>
      </c>
      <c r="IF10" s="35" t="n">
        <v>246960</v>
      </c>
      <c r="IG10" s="35" t="n">
        <v>294000</v>
      </c>
      <c r="IH10" s="36">
        <f>IFERROR(IF10/(IG10*2.20462262185),0)</f>
        <v/>
      </c>
      <c r="II10" s="35" t="n">
        <v>19740</v>
      </c>
      <c r="IJ10" s="35" t="n">
        <v>21000</v>
      </c>
      <c r="IK10" s="36">
        <f>IFERROR(II10/(IJ10*2.20462262185),0)</f>
        <v/>
      </c>
      <c r="IL10" s="35" t="n">
        <v>960853</v>
      </c>
      <c r="IM10" s="35" t="n">
        <v>1109000</v>
      </c>
      <c r="IN10" s="36">
        <f>IFERROR(IL10/(IM10*2.20462262185),0)</f>
        <v/>
      </c>
      <c r="IO10" s="35" t="n">
        <v>543676</v>
      </c>
      <c r="IP10" s="35" t="n">
        <v>486783</v>
      </c>
      <c r="IQ10" s="36">
        <f>IFERROR(IO10/(IP10*2.20462262185),0)</f>
        <v/>
      </c>
      <c r="IR10" s="35" t="n">
        <v>0</v>
      </c>
      <c r="IS10" s="35" t="n">
        <v>0</v>
      </c>
      <c r="IT10" s="36">
        <f>IFERROR(IR10/(IS10*2.20462262185),0)</f>
        <v/>
      </c>
      <c r="IU10" s="35" t="n">
        <v>1043625</v>
      </c>
      <c r="IV10" s="35" t="n">
        <v>968000</v>
      </c>
      <c r="IW10" s="36">
        <f>IFERROR(IU10/(IV10*2.20462262185),0)</f>
        <v/>
      </c>
      <c r="IX10" s="35" t="n">
        <v>627000</v>
      </c>
      <c r="IY10" s="35" t="n">
        <v>550000</v>
      </c>
      <c r="IZ10" s="36">
        <f>IFERROR(IX10/(IY10*2.20462262185),0)</f>
        <v/>
      </c>
      <c r="JA10" s="35" t="n">
        <v>199636</v>
      </c>
      <c r="JB10" s="35" t="n">
        <v>191330</v>
      </c>
      <c r="JC10" s="36">
        <f>IFERROR(JA10/(JB10*2.20462262185),0)</f>
        <v/>
      </c>
      <c r="JD10" s="35" t="n">
        <v>517995</v>
      </c>
      <c r="JE10" s="35" t="n">
        <v>241800</v>
      </c>
      <c r="JF10" s="36">
        <f>IFERROR(JD10/(JE10*2.20462262185),0)</f>
        <v/>
      </c>
      <c r="JG10" s="35" t="n">
        <v>0</v>
      </c>
      <c r="JH10" s="35" t="n">
        <v>0</v>
      </c>
      <c r="JI10" s="36">
        <f>IFERROR(JG10/(JH10*2.20462262185),0)</f>
        <v/>
      </c>
      <c r="JJ10" s="35" t="n">
        <v>649665</v>
      </c>
      <c r="JK10" s="35" t="n">
        <v>594099</v>
      </c>
      <c r="JL10" s="36">
        <f>IFERROR(JJ10/(JK10*2.20462262185),0)</f>
        <v/>
      </c>
      <c r="JM10" s="35" t="n">
        <v>420460</v>
      </c>
      <c r="JN10" s="35" t="n">
        <v>395000</v>
      </c>
      <c r="JO10" s="36">
        <f>IFERROR(JM10/(JN10*2.20462262185),0)</f>
        <v/>
      </c>
      <c r="JP10" s="35" t="n">
        <v>234300</v>
      </c>
      <c r="JQ10" s="35" t="n">
        <v>212000</v>
      </c>
      <c r="JR10" s="36">
        <f>IFERROR(JP10/(JQ10*2.20462262185),0)</f>
        <v/>
      </c>
    </row>
    <row r="11">
      <c r="A11" s="118" t="inlineStr">
        <is>
          <t>Japan</t>
        </is>
      </c>
      <c r="B11" s="119">
        <f>SUM(I11,L11,O11,R11,U11,X11)</f>
        <v/>
      </c>
      <c r="C11" s="119">
        <f>SUM(J11,M11,P11,S11,V11,Y11)</f>
        <v/>
      </c>
      <c r="D11" s="120">
        <f>C11/1000000</f>
        <v/>
      </c>
      <c r="E11" s="120">
        <f>C11*2.20462262185/1000000</f>
        <v/>
      </c>
      <c r="F11" s="121">
        <f>IFERROR(B11/(C11/1000),0)</f>
        <v/>
      </c>
      <c r="G11" s="122">
        <f>IFERROR(B11/(C11*2.20462262185),0)</f>
        <v/>
      </c>
      <c r="I11" s="35" t="n">
        <v>2341003</v>
      </c>
      <c r="J11" s="35" t="n">
        <v>3126133</v>
      </c>
      <c r="K11" s="36">
        <f>IFERROR(I11/(J11*2.20462262185),0)</f>
        <v/>
      </c>
      <c r="L11" s="35" t="n">
        <v>735867</v>
      </c>
      <c r="M11" s="35" t="n">
        <v>1047089</v>
      </c>
      <c r="N11" s="36">
        <f>IFERROR(L11/(M11*2.20462262185),0)</f>
        <v/>
      </c>
      <c r="O11" s="35" t="n">
        <v>3217575</v>
      </c>
      <c r="P11" s="35" t="n">
        <v>4447314</v>
      </c>
      <c r="Q11" s="36">
        <f>IFERROR(O11/(P11*2.20462262185),0)</f>
        <v/>
      </c>
      <c r="R11" s="35" t="n">
        <v>1245801</v>
      </c>
      <c r="S11" s="35" t="n">
        <v>1787994</v>
      </c>
      <c r="T11" s="36">
        <f>IFERROR(R11/(S11*2.20462262185),0)</f>
        <v/>
      </c>
      <c r="U11" s="35" t="n">
        <v>1104343</v>
      </c>
      <c r="V11" s="35" t="n">
        <v>1539187</v>
      </c>
      <c r="W11" s="36">
        <f>IFERROR(U11/(V11*2.20462262185),0)</f>
        <v/>
      </c>
      <c r="X11" s="35" t="n">
        <v>1625159</v>
      </c>
      <c r="Y11" s="35" t="n">
        <v>2426770</v>
      </c>
      <c r="Z11" s="36">
        <f>IFERROR(X11/(Y11*2.20462262185),0)</f>
        <v/>
      </c>
      <c r="AA11" s="35" t="n">
        <v>794037</v>
      </c>
      <c r="AB11" s="35" t="n">
        <v>1263870</v>
      </c>
      <c r="AC11" s="36">
        <f>IFERROR(AA11/(AB11*2.20462262185),0)</f>
        <v/>
      </c>
      <c r="AD11" s="35" t="n">
        <v>140444</v>
      </c>
      <c r="AE11" s="35" t="n">
        <v>211690</v>
      </c>
      <c r="AF11" s="36">
        <f>IFERROR(AD11/(AE11*2.20462262185),0)</f>
        <v/>
      </c>
      <c r="AG11" s="35" t="n">
        <v>443293</v>
      </c>
      <c r="AH11" s="35" t="n">
        <v>656670</v>
      </c>
      <c r="AI11" s="36">
        <f>IFERROR(AG11/(AH11*2.20462262185),0)</f>
        <v/>
      </c>
      <c r="AJ11" s="35" t="n">
        <v>872343</v>
      </c>
      <c r="AK11" s="35" t="n">
        <v>1075671</v>
      </c>
      <c r="AL11" s="36">
        <f>IFERROR(AJ11/(AK11*2.20462262185),0)</f>
        <v/>
      </c>
      <c r="AM11" s="35" t="n">
        <v>1891147</v>
      </c>
      <c r="AN11" s="35" t="n">
        <v>1759834</v>
      </c>
      <c r="AO11" s="36">
        <f>IFERROR(AM11/(AN11*2.20462262185),0)</f>
        <v/>
      </c>
      <c r="AP11" s="35" t="n">
        <v>3966947</v>
      </c>
      <c r="AQ11" s="35" t="n">
        <v>3566000</v>
      </c>
      <c r="AR11" s="36">
        <f>IFERROR(AP11/(AQ11*2.20462262185),0)</f>
        <v/>
      </c>
      <c r="AS11" s="35" t="n">
        <v>2251235</v>
      </c>
      <c r="AT11" s="35" t="n">
        <v>2022000</v>
      </c>
      <c r="AU11" s="36">
        <f>IFERROR(AS11/(AT11*2.20462262185),0)</f>
        <v/>
      </c>
      <c r="AV11" s="35" t="n">
        <v>3283109</v>
      </c>
      <c r="AW11" s="35" t="n">
        <v>2900000</v>
      </c>
      <c r="AX11" s="36">
        <f>IFERROR(AV11/(AW11*2.20462262185),0)</f>
        <v/>
      </c>
      <c r="AY11" s="35" t="n">
        <v>2414508</v>
      </c>
      <c r="AZ11" s="35" t="n">
        <v>1900020</v>
      </c>
      <c r="BA11" s="36">
        <f>IFERROR(AY11/(AZ11*2.20462262185),0)</f>
        <v/>
      </c>
      <c r="BB11" s="35" t="n">
        <v>2073988</v>
      </c>
      <c r="BC11" s="35" t="n">
        <v>1600048</v>
      </c>
      <c r="BD11" s="36">
        <f>IFERROR(BB11/(BC11*2.20462262185),0)</f>
        <v/>
      </c>
      <c r="BE11" s="35" t="n">
        <v>650000</v>
      </c>
      <c r="BF11" s="35" t="n">
        <v>520000</v>
      </c>
      <c r="BG11" s="36">
        <f>IFERROR(BE11/(BF11*2.20462262185),0)</f>
        <v/>
      </c>
      <c r="BK11" s="35" t="n">
        <v>5662</v>
      </c>
      <c r="BL11" s="35" t="n">
        <v>2000</v>
      </c>
      <c r="BM11" s="36">
        <f>IFERROR(BK11/(BL11*2.20462262185),0)</f>
        <v/>
      </c>
      <c r="BN11" s="35" t="n">
        <v>6693</v>
      </c>
      <c r="BO11" s="35" t="n">
        <v>82</v>
      </c>
      <c r="BP11" s="36">
        <f>IFERROR(BN11/(BO11*2.20462262185),0)</f>
        <v/>
      </c>
      <c r="BQ11" s="35" t="n">
        <v>0</v>
      </c>
      <c r="BR11" s="35" t="n">
        <v>0</v>
      </c>
      <c r="BS11" s="36">
        <f>IFERROR(BQ11/(BR11*2.20462262185),0)</f>
        <v/>
      </c>
      <c r="BT11" s="35" t="n">
        <v>0</v>
      </c>
      <c r="BU11" s="35" t="n">
        <v>0</v>
      </c>
      <c r="BV11" s="36">
        <f>IFERROR(BT11/(BU11*2.20462262185),0)</f>
        <v/>
      </c>
      <c r="BW11" s="35" t="n">
        <v>1496977</v>
      </c>
      <c r="BX11" s="35" t="n">
        <v>1009680</v>
      </c>
      <c r="BY11" s="36">
        <f>IFERROR(BW11/(BX11*2.20462262185),0)</f>
        <v/>
      </c>
      <c r="BZ11" s="35" t="n">
        <v>3028439</v>
      </c>
      <c r="CA11" s="35" t="n">
        <v>2455088</v>
      </c>
      <c r="CB11" s="36">
        <f>IFERROR(BZ11/(CA11*2.20462262185),0)</f>
        <v/>
      </c>
      <c r="CC11" s="35" t="n">
        <v>1306467</v>
      </c>
      <c r="CD11" s="35" t="n">
        <v>1340764</v>
      </c>
      <c r="CE11" s="36">
        <f>IFERROR(CC11/(CD11*2.20462262185),0)</f>
        <v/>
      </c>
      <c r="CF11" s="35" t="n">
        <v>1336882</v>
      </c>
      <c r="CG11" s="35" t="n">
        <v>1427616</v>
      </c>
      <c r="CH11" s="36">
        <f>IFERROR(CF11/(CG11*2.20462262185),0)</f>
        <v/>
      </c>
      <c r="CI11" s="35" t="n">
        <v>3336045</v>
      </c>
      <c r="CJ11" s="35" t="n">
        <v>3681936</v>
      </c>
      <c r="CK11" s="36">
        <f>IFERROR(CI11/(CJ11*2.20462262185),0)</f>
        <v/>
      </c>
      <c r="CL11" s="35" t="n">
        <v>156637</v>
      </c>
      <c r="CM11" s="35" t="n">
        <v>150818</v>
      </c>
      <c r="CN11" s="36">
        <f>IFERROR(CL11/(CM11*2.20462262185),0)</f>
        <v/>
      </c>
      <c r="CO11" s="35" t="n">
        <v>318700</v>
      </c>
      <c r="CP11" s="35" t="n">
        <v>298570</v>
      </c>
      <c r="CQ11" s="36">
        <f>IFERROR(CO11/(CP11*2.20462262185),0)</f>
        <v/>
      </c>
      <c r="CR11" s="35" t="n">
        <v>947652</v>
      </c>
      <c r="CS11" s="35" t="n">
        <v>992625</v>
      </c>
      <c r="CT11" s="36">
        <f>IFERROR(CR11/(CS11*2.20462262185),0)</f>
        <v/>
      </c>
      <c r="CU11" s="35" t="n">
        <v>61785</v>
      </c>
      <c r="CV11" s="35" t="n">
        <v>137552</v>
      </c>
      <c r="CW11" s="36">
        <f>IFERROR(CU11/(CV11*2.20462262185),0)</f>
        <v/>
      </c>
      <c r="CX11" s="35" t="n">
        <v>221600</v>
      </c>
      <c r="CY11" s="35" t="n">
        <v>94736</v>
      </c>
      <c r="CZ11" s="36">
        <f>IFERROR(CX11/(CY11*2.20462262185),0)</f>
        <v/>
      </c>
      <c r="DA11" s="35" t="n">
        <v>92851</v>
      </c>
      <c r="DB11" s="35" t="n">
        <v>102316</v>
      </c>
      <c r="DC11" s="36">
        <f>IFERROR(DA11/(DB11*2.20462262185),0)</f>
        <v/>
      </c>
      <c r="DD11" s="35" t="n">
        <v>272270</v>
      </c>
      <c r="DE11" s="35" t="n">
        <v>77152</v>
      </c>
      <c r="DF11" s="36">
        <f>IFERROR(DD11/(DE11*2.20462262185),0)</f>
        <v/>
      </c>
      <c r="DG11" s="35" t="n">
        <v>97945</v>
      </c>
      <c r="DH11" s="35" t="n">
        <v>38576</v>
      </c>
      <c r="DI11" s="36">
        <f>IFERROR(DG11/(DH11*2.20462262185),0)</f>
        <v/>
      </c>
      <c r="DJ11" s="35" t="n">
        <v>179536</v>
      </c>
      <c r="DK11" s="35" t="n">
        <v>102656</v>
      </c>
      <c r="DL11" s="36">
        <f>IFERROR(DJ11/(DK11*2.20462262185),0)</f>
        <v/>
      </c>
      <c r="DM11" s="35" t="n">
        <v>110268</v>
      </c>
      <c r="DN11" s="35" t="n">
        <v>19991</v>
      </c>
      <c r="DO11" s="36">
        <f>IFERROR(DM11/(DN11*2.20462262185),0)</f>
        <v/>
      </c>
      <c r="DP11" s="35" t="n">
        <v>62510</v>
      </c>
      <c r="DQ11" s="35" t="n">
        <v>74320</v>
      </c>
      <c r="DR11" s="36">
        <f>IFERROR(DP11/(DQ11*2.20462262185),0)</f>
        <v/>
      </c>
      <c r="DS11" s="35" t="n">
        <v>159240</v>
      </c>
      <c r="DT11" s="35" t="n">
        <v>69776</v>
      </c>
      <c r="DU11" s="36">
        <f>IFERROR(DS11/(DT11*2.20462262185),0)</f>
        <v/>
      </c>
      <c r="DV11" s="35" t="n">
        <v>90018</v>
      </c>
      <c r="DW11" s="35" t="n">
        <v>97056</v>
      </c>
      <c r="DX11" s="36">
        <f>IFERROR(DV11/(DW11*2.20462262185),0)</f>
        <v/>
      </c>
      <c r="DY11" s="35" t="n">
        <v>161520</v>
      </c>
      <c r="DZ11" s="35" t="n">
        <v>74568</v>
      </c>
      <c r="EA11" s="36">
        <f>IFERROR(DY11/(DZ11*2.20462262185),0)</f>
        <v/>
      </c>
      <c r="EB11" s="35" t="n">
        <v>338809</v>
      </c>
      <c r="EC11" s="35" t="n">
        <v>129039</v>
      </c>
      <c r="ED11" s="36">
        <f>IFERROR(EB11/(EC11*2.20462262185),0)</f>
        <v/>
      </c>
      <c r="EE11" s="35" t="n">
        <v>479218</v>
      </c>
      <c r="EF11" s="35" t="n">
        <v>519624</v>
      </c>
      <c r="EG11" s="36">
        <f>IFERROR(EE11/(EF11*2.20462262185),0)</f>
        <v/>
      </c>
      <c r="EH11" s="35" t="n">
        <v>1404</v>
      </c>
      <c r="EI11" s="35" t="n">
        <v>16</v>
      </c>
      <c r="EJ11" s="36">
        <f>IFERROR(EH11/(EI11*2.20462262185),0)</f>
        <v/>
      </c>
      <c r="EK11" s="35" t="n">
        <v>3562</v>
      </c>
      <c r="EL11" s="35" t="n">
        <v>40</v>
      </c>
      <c r="EM11" s="36">
        <f>IFERROR(EK11/(EL11*2.20462262185),0)</f>
        <v/>
      </c>
      <c r="EN11" s="35" t="n">
        <v>4909</v>
      </c>
      <c r="EO11" s="35" t="n">
        <v>232</v>
      </c>
      <c r="EP11" s="36">
        <f>IFERROR(EN11/(EO11*2.20462262185),0)</f>
        <v/>
      </c>
      <c r="EQ11" s="35" t="n">
        <v>1220</v>
      </c>
      <c r="ER11" s="35" t="n">
        <v>40</v>
      </c>
      <c r="ES11" s="36">
        <f>IFERROR(EQ11/(ER11*2.20462262185),0)</f>
        <v/>
      </c>
      <c r="ET11" s="35" t="n">
        <v>0</v>
      </c>
      <c r="EU11" s="35" t="n">
        <v>0</v>
      </c>
      <c r="EV11" s="36">
        <f>IFERROR(ET11/(EU11*2.20462262185),0)</f>
        <v/>
      </c>
      <c r="EW11" s="35" t="n">
        <v>2033</v>
      </c>
      <c r="EX11" s="35" t="n">
        <v>66</v>
      </c>
      <c r="EY11" s="36">
        <f>IFERROR(EW11/(EX11*2.20462262185),0)</f>
        <v/>
      </c>
      <c r="EZ11" s="35" t="n">
        <v>11414</v>
      </c>
      <c r="FA11" s="35" t="n">
        <v>112</v>
      </c>
      <c r="FB11" s="36">
        <f>IFERROR(EZ11/(FA11*2.20462262185),0)</f>
        <v/>
      </c>
      <c r="FC11" s="35" t="n">
        <v>0</v>
      </c>
      <c r="FD11" s="35" t="n">
        <v>0</v>
      </c>
      <c r="FE11" s="36">
        <f>IFERROR(FC11/(FD11*2.20462262185),0)</f>
        <v/>
      </c>
      <c r="FF11" s="35" t="n">
        <v>5203</v>
      </c>
      <c r="FG11" s="35" t="n">
        <v>48</v>
      </c>
      <c r="FH11" s="36">
        <f>IFERROR(FF11/(FG11*2.20462262185),0)</f>
        <v/>
      </c>
      <c r="FI11" s="35" t="n">
        <v>0</v>
      </c>
      <c r="FJ11" s="35" t="n">
        <v>0</v>
      </c>
      <c r="FK11" s="36">
        <f>IFERROR(FI11/(FJ11*2.20462262185),0)</f>
        <v/>
      </c>
      <c r="FL11" s="35" t="n">
        <v>500</v>
      </c>
      <c r="FM11" s="35" t="n">
        <v>50</v>
      </c>
      <c r="FN11" s="36">
        <f>IFERROR(FL11/(FM11*2.20462262185),0)</f>
        <v/>
      </c>
      <c r="FO11" s="35" t="n">
        <v>6070</v>
      </c>
      <c r="FP11" s="35" t="n">
        <v>56</v>
      </c>
      <c r="FQ11" s="36">
        <f>IFERROR(FO11/(FP11*2.20462262185),0)</f>
        <v/>
      </c>
      <c r="FR11" s="35" t="n">
        <v>4314</v>
      </c>
      <c r="FS11" s="35" t="n">
        <v>40</v>
      </c>
      <c r="FT11" s="36">
        <f>IFERROR(FR11/(FS11*2.20462262185),0)</f>
        <v/>
      </c>
      <c r="FU11" s="35" t="n">
        <v>0</v>
      </c>
      <c r="FV11" s="35" t="n">
        <v>0</v>
      </c>
      <c r="FW11" s="36">
        <f>IFERROR(FU11/(FV11*2.20462262185),0)</f>
        <v/>
      </c>
      <c r="FX11" s="35" t="n">
        <v>2588</v>
      </c>
      <c r="FY11" s="35" t="n">
        <v>24</v>
      </c>
      <c r="FZ11" s="36">
        <f>IFERROR(FX11/(FY11*2.20462262185),0)</f>
        <v/>
      </c>
      <c r="GA11" s="35" t="n">
        <v>463</v>
      </c>
      <c r="GB11" s="35" t="n">
        <v>54</v>
      </c>
      <c r="GC11" s="36">
        <f>IFERROR(GA11/(GB11*2.20462262185),0)</f>
        <v/>
      </c>
      <c r="GD11" s="35" t="n">
        <v>4350</v>
      </c>
      <c r="GE11" s="35" t="n">
        <v>40</v>
      </c>
      <c r="GF11" s="36">
        <f>IFERROR(GD11/(GE11*2.20462262185),0)</f>
        <v/>
      </c>
      <c r="GG11" s="35" t="n">
        <v>11847</v>
      </c>
      <c r="GH11" s="35" t="n">
        <v>926</v>
      </c>
      <c r="GI11" s="36">
        <f>IFERROR(GG11/(GH11*2.20462262185),0)</f>
        <v/>
      </c>
      <c r="GJ11" s="35" t="n">
        <v>22649</v>
      </c>
      <c r="GK11" s="35" t="n">
        <v>3186</v>
      </c>
      <c r="GL11" s="36">
        <f>IFERROR(GJ11/(GK11*2.20462262185),0)</f>
        <v/>
      </c>
      <c r="GM11" s="35" t="n">
        <v>30163</v>
      </c>
      <c r="GN11" s="35" t="n">
        <v>20016</v>
      </c>
      <c r="GO11" s="36">
        <f>IFERROR(GM11/(GN11*2.20462262185),0)</f>
        <v/>
      </c>
      <c r="GP11" s="35" t="n">
        <v>32028</v>
      </c>
      <c r="GQ11" s="35" t="n">
        <v>20032</v>
      </c>
      <c r="GR11" s="36">
        <f>IFERROR(GP11/(GQ11*2.20462262185),0)</f>
        <v/>
      </c>
      <c r="GS11" s="35" t="n">
        <v>32100</v>
      </c>
      <c r="GT11" s="35" t="n">
        <v>3500</v>
      </c>
      <c r="GU11" s="36">
        <f>IFERROR(GS11/(GT11*2.20462262185),0)</f>
        <v/>
      </c>
      <c r="GV11" s="35" t="n">
        <v>63739</v>
      </c>
      <c r="GW11" s="35" t="n">
        <v>18282</v>
      </c>
      <c r="GX11" s="36">
        <f>IFERROR(GV11/(GW11*2.20462262185),0)</f>
        <v/>
      </c>
      <c r="GY11" s="35" t="n">
        <v>8626</v>
      </c>
      <c r="GZ11" s="35" t="n">
        <v>782</v>
      </c>
      <c r="HA11" s="36">
        <f>IFERROR(GY11/(GZ11*2.20462262185),0)</f>
        <v/>
      </c>
      <c r="HB11" s="35" t="n">
        <v>28860</v>
      </c>
      <c r="HC11" s="35" t="n">
        <v>2561</v>
      </c>
      <c r="HD11" s="36">
        <f>IFERROR(HB11/(HC11*2.20462262185),0)</f>
        <v/>
      </c>
      <c r="HE11" s="35" t="n">
        <v>9964</v>
      </c>
      <c r="HF11" s="35" t="n">
        <v>1500</v>
      </c>
      <c r="HG11" s="36">
        <f>IFERROR(HE11/(HF11*2.20462262185),0)</f>
        <v/>
      </c>
      <c r="HH11" s="35" t="n">
        <v>0</v>
      </c>
      <c r="HI11" s="35" t="n">
        <v>0</v>
      </c>
      <c r="HJ11" s="36">
        <f>IFERROR(HH11/(HI11*2.20462262185),0)</f>
        <v/>
      </c>
      <c r="HK11" s="35" t="n">
        <v>11195</v>
      </c>
      <c r="HL11" s="35" t="n">
        <v>1534</v>
      </c>
      <c r="HM11" s="36">
        <f>IFERROR(HK11/(HL11*2.20462262185),0)</f>
        <v/>
      </c>
      <c r="HN11" s="35" t="n">
        <v>4469</v>
      </c>
      <c r="HO11" s="35" t="n">
        <v>175</v>
      </c>
      <c r="HP11" s="36">
        <f>IFERROR(HN11/(HO11*2.20462262185),0)</f>
        <v/>
      </c>
      <c r="HQ11" s="35" t="n">
        <v>925</v>
      </c>
      <c r="HR11" s="35" t="n">
        <v>100</v>
      </c>
      <c r="HS11" s="36">
        <f>IFERROR(HQ11/(HR11*2.20462262185),0)</f>
        <v/>
      </c>
      <c r="HT11" s="35" t="n">
        <v>4874</v>
      </c>
      <c r="HU11" s="35" t="n">
        <v>750</v>
      </c>
      <c r="HV11" s="36">
        <f>IFERROR(HT11/(HU11*2.20462262185),0)</f>
        <v/>
      </c>
      <c r="HW11" s="35" t="n">
        <v>14900</v>
      </c>
      <c r="HX11" s="35" t="n">
        <v>1615</v>
      </c>
      <c r="HY11" s="36">
        <f>IFERROR(HW11/(HX11*2.20462262185),0)</f>
        <v/>
      </c>
      <c r="HZ11" s="35" t="n">
        <v>0</v>
      </c>
      <c r="IA11" s="35" t="n">
        <v>0</v>
      </c>
      <c r="IB11" s="36">
        <f>IFERROR(HZ11/(IA11*2.20462262185),0)</f>
        <v/>
      </c>
      <c r="IC11" s="35" t="n">
        <v>16244</v>
      </c>
      <c r="ID11" s="35" t="n">
        <v>1648</v>
      </c>
      <c r="IE11" s="36">
        <f>IFERROR(IC11/(ID11*2.20462262185),0)</f>
        <v/>
      </c>
      <c r="IF11" s="35" t="n">
        <v>22469</v>
      </c>
      <c r="IG11" s="35" t="n">
        <v>1612</v>
      </c>
      <c r="IH11" s="36">
        <f>IFERROR(IF11/(IG11*2.20462262185),0)</f>
        <v/>
      </c>
      <c r="II11" s="35" t="n">
        <v>11841</v>
      </c>
      <c r="IJ11" s="35" t="n">
        <v>106</v>
      </c>
      <c r="IK11" s="36">
        <f>IFERROR(II11/(IJ11*2.20462262185),0)</f>
        <v/>
      </c>
      <c r="IL11" s="35" t="n">
        <v>15627</v>
      </c>
      <c r="IM11" s="35" t="n">
        <v>2250</v>
      </c>
      <c r="IN11" s="36">
        <f>IFERROR(IL11/(IM11*2.20462262185),0)</f>
        <v/>
      </c>
      <c r="IO11" s="35" t="n">
        <v>10168</v>
      </c>
      <c r="IP11" s="35" t="n">
        <v>798</v>
      </c>
      <c r="IQ11" s="36">
        <f>IFERROR(IO11/(IP11*2.20462262185),0)</f>
        <v/>
      </c>
      <c r="IR11" s="35" t="n">
        <v>4867</v>
      </c>
      <c r="IS11" s="35" t="n">
        <v>750</v>
      </c>
      <c r="IT11" s="36">
        <f>IFERROR(IR11/(IS11*2.20462262185),0)</f>
        <v/>
      </c>
      <c r="IU11" s="35" t="n">
        <v>15033</v>
      </c>
      <c r="IV11" s="35" t="n">
        <v>1548</v>
      </c>
      <c r="IW11" s="36">
        <f>IFERROR(IU11/(IV11*2.20462262185),0)</f>
        <v/>
      </c>
      <c r="IX11" s="35" t="n">
        <v>14913</v>
      </c>
      <c r="IY11" s="35" t="n">
        <v>1548</v>
      </c>
      <c r="IZ11" s="36">
        <f>IFERROR(IX11/(IY11*2.20462262185),0)</f>
        <v/>
      </c>
      <c r="JA11" s="35" t="n">
        <v>0</v>
      </c>
      <c r="JB11" s="35" t="n">
        <v>0</v>
      </c>
      <c r="JC11" s="36">
        <f>IFERROR(JA11/(JB11*2.20462262185),0)</f>
        <v/>
      </c>
      <c r="JD11" s="35" t="n">
        <v>15499</v>
      </c>
      <c r="JE11" s="35" t="n">
        <v>2350</v>
      </c>
      <c r="JF11" s="36">
        <f>IFERROR(JD11/(JE11*2.20462262185),0)</f>
        <v/>
      </c>
      <c r="JG11" s="35" t="n">
        <v>14797</v>
      </c>
      <c r="JH11" s="35" t="n">
        <v>1548</v>
      </c>
      <c r="JI11" s="36">
        <f>IFERROR(JG11/(JH11*2.20462262185),0)</f>
        <v/>
      </c>
      <c r="JJ11" s="35" t="n">
        <v>5264</v>
      </c>
      <c r="JK11" s="35" t="n">
        <v>800</v>
      </c>
      <c r="JL11" s="36">
        <f>IFERROR(JJ11/(JK11*2.20462262185),0)</f>
        <v/>
      </c>
      <c r="JM11" s="35" t="n">
        <v>16848</v>
      </c>
      <c r="JN11" s="35" t="n">
        <v>1566</v>
      </c>
      <c r="JO11" s="36">
        <f>IFERROR(JM11/(JN11*2.20462262185),0)</f>
        <v/>
      </c>
      <c r="JP11" s="35" t="n">
        <v>10043</v>
      </c>
      <c r="JQ11" s="35" t="n">
        <v>1501</v>
      </c>
      <c r="JR11" s="36">
        <f>IFERROR(JP11/(JQ11*2.20462262185),0)</f>
        <v/>
      </c>
    </row>
    <row r="12">
      <c r="A12" s="118" t="inlineStr">
        <is>
          <t>Honduras</t>
        </is>
      </c>
      <c r="B12" s="119">
        <f>SUM(I12,L12,O12,R12,U12,X12)</f>
        <v/>
      </c>
      <c r="C12" s="119">
        <f>SUM(J12,M12,P12,S12,V12,Y12)</f>
        <v/>
      </c>
      <c r="D12" s="120">
        <f>C12/1000000</f>
        <v/>
      </c>
      <c r="E12" s="120">
        <f>C12*2.20462262185/1000000</f>
        <v/>
      </c>
      <c r="F12" s="121">
        <f>IFERROR(B12/(C12/1000),0)</f>
        <v/>
      </c>
      <c r="G12" s="122">
        <f>IFERROR(B12/(C12*2.20462262185),0)</f>
        <v/>
      </c>
      <c r="I12" s="35" t="n">
        <v>2043522</v>
      </c>
      <c r="J12" s="35" t="n">
        <v>1983671</v>
      </c>
      <c r="K12" s="36">
        <f>IFERROR(I12/(J12*2.20462262185),0)</f>
        <v/>
      </c>
      <c r="L12" s="35" t="n">
        <v>1929318</v>
      </c>
      <c r="M12" s="35" t="n">
        <v>1953624</v>
      </c>
      <c r="N12" s="36">
        <f>IFERROR(L12/(M12*2.20462262185),0)</f>
        <v/>
      </c>
      <c r="O12" s="35" t="n">
        <v>1616085</v>
      </c>
      <c r="P12" s="35" t="n">
        <v>1462564</v>
      </c>
      <c r="Q12" s="36">
        <f>IFERROR(O12/(P12*2.20462262185),0)</f>
        <v/>
      </c>
      <c r="R12" s="35" t="n">
        <v>2031470</v>
      </c>
      <c r="S12" s="35" t="n">
        <v>1782474</v>
      </c>
      <c r="T12" s="36">
        <f>IFERROR(R12/(S12*2.20462262185),0)</f>
        <v/>
      </c>
      <c r="U12" s="35" t="n">
        <v>1928040</v>
      </c>
      <c r="V12" s="35" t="n">
        <v>1547205</v>
      </c>
      <c r="W12" s="36">
        <f>IFERROR(U12/(V12*2.20462262185),0)</f>
        <v/>
      </c>
      <c r="X12" s="35" t="n">
        <v>1748761</v>
      </c>
      <c r="Y12" s="35" t="n">
        <v>1465556</v>
      </c>
      <c r="Z12" s="36">
        <f>IFERROR(X12/(Y12*2.20462262185),0)</f>
        <v/>
      </c>
      <c r="AA12" s="35" t="n">
        <v>1688925</v>
      </c>
      <c r="AB12" s="35" t="n">
        <v>1991457</v>
      </c>
      <c r="AC12" s="36">
        <f>IFERROR(AA12/(AB12*2.20462262185),0)</f>
        <v/>
      </c>
      <c r="AD12" s="35" t="n">
        <v>607029</v>
      </c>
      <c r="AE12" s="35" t="n">
        <v>576027</v>
      </c>
      <c r="AF12" s="36">
        <f>IFERROR(AD12/(AE12*2.20462262185),0)</f>
        <v/>
      </c>
      <c r="AG12" s="35" t="n">
        <v>1654014</v>
      </c>
      <c r="AH12" s="35" t="n">
        <v>1993269</v>
      </c>
      <c r="AI12" s="36">
        <f>IFERROR(AG12/(AH12*2.20462262185),0)</f>
        <v/>
      </c>
      <c r="AJ12" s="35" t="n">
        <v>2141092</v>
      </c>
      <c r="AK12" s="35" t="n">
        <v>1615594</v>
      </c>
      <c r="AL12" s="36">
        <f>IFERROR(AJ12/(AK12*2.20462262185),0)</f>
        <v/>
      </c>
      <c r="AM12" s="35" t="n">
        <v>2045884</v>
      </c>
      <c r="AN12" s="35" t="n">
        <v>1527438</v>
      </c>
      <c r="AO12" s="36">
        <f>IFERROR(AM12/(AN12*2.20462262185),0)</f>
        <v/>
      </c>
      <c r="AP12" s="35" t="n">
        <v>3255317</v>
      </c>
      <c r="AQ12" s="35" t="n">
        <v>2018209</v>
      </c>
      <c r="AR12" s="36">
        <f>IFERROR(AP12/(AQ12*2.20462262185),0)</f>
        <v/>
      </c>
      <c r="AS12" s="35" t="n">
        <v>2145727</v>
      </c>
      <c r="AT12" s="35" t="n">
        <v>1329073</v>
      </c>
      <c r="AU12" s="36">
        <f>IFERROR(AS12/(AT12*2.20462262185),0)</f>
        <v/>
      </c>
      <c r="AV12" s="35" t="n">
        <v>3114709</v>
      </c>
      <c r="AW12" s="35" t="n">
        <v>1836379</v>
      </c>
      <c r="AX12" s="36">
        <f>IFERROR(AV12/(AW12*2.20462262185),0)</f>
        <v/>
      </c>
      <c r="AY12" s="35" t="n">
        <v>2218951</v>
      </c>
      <c r="AZ12" s="35" t="n">
        <v>1342742</v>
      </c>
      <c r="BA12" s="36">
        <f>IFERROR(AY12/(AZ12*2.20462262185),0)</f>
        <v/>
      </c>
      <c r="BB12" s="35" t="n">
        <v>2531108</v>
      </c>
      <c r="BC12" s="35" t="n">
        <v>1389449</v>
      </c>
      <c r="BD12" s="36">
        <f>IFERROR(BB12/(BC12*2.20462262185),0)</f>
        <v/>
      </c>
      <c r="BE12" s="35" t="n">
        <v>1313210</v>
      </c>
      <c r="BF12" s="35" t="n">
        <v>728642</v>
      </c>
      <c r="BG12" s="36">
        <f>IFERROR(BE12/(BF12*2.20462262185),0)</f>
        <v/>
      </c>
      <c r="BH12" s="35" t="n">
        <v>2195868</v>
      </c>
      <c r="BI12" s="35" t="n">
        <v>1211920</v>
      </c>
      <c r="BJ12" s="36">
        <f>IFERROR(BH12/(BI12*2.20462262185),0)</f>
        <v/>
      </c>
      <c r="BK12" s="35" t="n">
        <v>2016381</v>
      </c>
      <c r="BL12" s="35" t="n">
        <v>1081622</v>
      </c>
      <c r="BM12" s="36">
        <f>IFERROR(BK12/(BL12*2.20462262185),0)</f>
        <v/>
      </c>
      <c r="BN12" s="35" t="n">
        <v>2116342</v>
      </c>
      <c r="BO12" s="35" t="n">
        <v>1078287</v>
      </c>
      <c r="BP12" s="36">
        <f>IFERROR(BN12/(BO12*2.20462262185),0)</f>
        <v/>
      </c>
      <c r="BQ12" s="35" t="n">
        <v>2303566</v>
      </c>
      <c r="BR12" s="35" t="n">
        <v>1162691</v>
      </c>
      <c r="BS12" s="36">
        <f>IFERROR(BQ12/(BR12*2.20462262185),0)</f>
        <v/>
      </c>
      <c r="BT12" s="35" t="n">
        <v>2004246</v>
      </c>
      <c r="BU12" s="35" t="n">
        <v>1062099</v>
      </c>
      <c r="BV12" s="36">
        <f>IFERROR(BT12/(BU12*2.20462262185),0)</f>
        <v/>
      </c>
      <c r="BW12" s="35" t="n">
        <v>2048913</v>
      </c>
      <c r="BX12" s="35" t="n">
        <v>1157105</v>
      </c>
      <c r="BY12" s="36">
        <f>IFERROR(BW12/(BX12*2.20462262185),0)</f>
        <v/>
      </c>
      <c r="BZ12" s="35" t="n">
        <v>2839744</v>
      </c>
      <c r="CA12" s="35" t="n">
        <v>1627704</v>
      </c>
      <c r="CB12" s="36">
        <f>IFERROR(BZ12/(CA12*2.20462262185),0)</f>
        <v/>
      </c>
      <c r="CC12" s="35" t="n">
        <v>1735144</v>
      </c>
      <c r="CD12" s="35" t="n">
        <v>1023239</v>
      </c>
      <c r="CE12" s="36">
        <f>IFERROR(CC12/(CD12*2.20462262185),0)</f>
        <v/>
      </c>
      <c r="CF12" s="35" t="n">
        <v>866685</v>
      </c>
      <c r="CG12" s="35" t="n">
        <v>509983</v>
      </c>
      <c r="CH12" s="36">
        <f>IFERROR(CF12/(CG12*2.20462262185),0)</f>
        <v/>
      </c>
      <c r="CI12" s="35" t="n">
        <v>952373</v>
      </c>
      <c r="CJ12" s="35" t="n">
        <v>554652</v>
      </c>
      <c r="CK12" s="36">
        <f>IFERROR(CI12/(CJ12*2.20462262185),0)</f>
        <v/>
      </c>
      <c r="CL12" s="35" t="n">
        <v>0</v>
      </c>
      <c r="CM12" s="35" t="n">
        <v>0</v>
      </c>
      <c r="CN12" s="36">
        <f>IFERROR(CL12/(CM12*2.20462262185),0)</f>
        <v/>
      </c>
      <c r="CO12" s="35" t="n">
        <v>0</v>
      </c>
      <c r="CP12" s="35" t="n">
        <v>0</v>
      </c>
      <c r="CQ12" s="36">
        <f>IFERROR(CO12/(CP12*2.20462262185),0)</f>
        <v/>
      </c>
      <c r="CR12" s="35" t="n">
        <v>235040</v>
      </c>
      <c r="CS12" s="35" t="n">
        <v>163314</v>
      </c>
      <c r="CT12" s="36">
        <f>IFERROR(CR12/(CS12*2.20462262185),0)</f>
        <v/>
      </c>
      <c r="CU12" s="35" t="n">
        <v>105470</v>
      </c>
      <c r="CV12" s="35" t="n">
        <v>85429</v>
      </c>
      <c r="CW12" s="36">
        <f>IFERROR(CU12/(CV12*2.20462262185),0)</f>
        <v/>
      </c>
      <c r="CX12" s="35" t="n">
        <v>587496</v>
      </c>
      <c r="CY12" s="35" t="n">
        <v>338405</v>
      </c>
      <c r="CZ12" s="36">
        <f>IFERROR(CX12/(CY12*2.20462262185),0)</f>
        <v/>
      </c>
      <c r="FO12" s="35" t="n">
        <v>0</v>
      </c>
      <c r="FP12" s="35" t="n">
        <v>0</v>
      </c>
      <c r="FQ12" s="36">
        <f>IFERROR(FO12/(FP12*2.20462262185),0)</f>
        <v/>
      </c>
      <c r="FR12" s="35" t="n">
        <v>0</v>
      </c>
      <c r="FS12" s="35" t="n">
        <v>0</v>
      </c>
      <c r="FT12" s="36">
        <f>IFERROR(FR12/(FS12*2.20462262185),0)</f>
        <v/>
      </c>
      <c r="FU12" s="35" t="n">
        <v>0</v>
      </c>
      <c r="FV12" s="35" t="n">
        <v>0</v>
      </c>
      <c r="FW12" s="36">
        <f>IFERROR(FU12/(FV12*2.20462262185),0)</f>
        <v/>
      </c>
      <c r="FX12" s="35" t="n">
        <v>1948</v>
      </c>
      <c r="FY12" s="35" t="n">
        <v>806</v>
      </c>
      <c r="FZ12" s="36">
        <f>IFERROR(FX12/(FY12*2.20462262185),0)</f>
        <v/>
      </c>
      <c r="GA12" s="35" t="n">
        <v>0</v>
      </c>
      <c r="GB12" s="35" t="n">
        <v>0</v>
      </c>
      <c r="GC12" s="36">
        <f>IFERROR(GA12/(GB12*2.20462262185),0)</f>
        <v/>
      </c>
      <c r="GD12" s="35" t="n">
        <v>0</v>
      </c>
      <c r="GE12" s="35" t="n">
        <v>0</v>
      </c>
      <c r="GF12" s="36">
        <f>IFERROR(GD12/(GE12*2.20462262185),0)</f>
        <v/>
      </c>
      <c r="GG12" s="35" t="n">
        <v>0</v>
      </c>
      <c r="GH12" s="35" t="n">
        <v>0</v>
      </c>
      <c r="GI12" s="36">
        <f>IFERROR(GG12/(GH12*2.20462262185),0)</f>
        <v/>
      </c>
      <c r="GJ12" s="35" t="n">
        <v>0</v>
      </c>
      <c r="GK12" s="35" t="n">
        <v>0</v>
      </c>
      <c r="GL12" s="36">
        <f>IFERROR(GJ12/(GK12*2.20462262185),0)</f>
        <v/>
      </c>
      <c r="GM12" s="35" t="n">
        <v>0</v>
      </c>
      <c r="GN12" s="35" t="n">
        <v>0</v>
      </c>
      <c r="GO12" s="36">
        <f>IFERROR(GM12/(GN12*2.20462262185),0)</f>
        <v/>
      </c>
      <c r="GP12" s="35" t="n">
        <v>0</v>
      </c>
      <c r="GQ12" s="35" t="n">
        <v>0</v>
      </c>
      <c r="GR12" s="36">
        <f>IFERROR(GP12/(GQ12*2.20462262185),0)</f>
        <v/>
      </c>
      <c r="GS12" s="35" t="n">
        <v>34282</v>
      </c>
      <c r="GT12" s="35" t="n">
        <v>39368</v>
      </c>
      <c r="GU12" s="36">
        <f>IFERROR(GS12/(GT12*2.20462262185),0)</f>
        <v/>
      </c>
    </row>
    <row r="13">
      <c r="A13" s="118" t="inlineStr">
        <is>
          <t>Mexico</t>
        </is>
      </c>
      <c r="B13" s="119">
        <f>SUM(I13,L13,O13,R13,U13,X13)</f>
        <v/>
      </c>
      <c r="C13" s="119">
        <f>SUM(J13,M13,P13,S13,V13,Y13)</f>
        <v/>
      </c>
      <c r="D13" s="120">
        <f>C13/1000000</f>
        <v/>
      </c>
      <c r="E13" s="120">
        <f>C13*2.20462262185/1000000</f>
        <v/>
      </c>
      <c r="F13" s="121">
        <f>IFERROR(B13/(C13/1000),0)</f>
        <v/>
      </c>
      <c r="G13" s="122">
        <f>IFERROR(B13/(C13*2.20462262185),0)</f>
        <v/>
      </c>
      <c r="I13" s="35" t="n">
        <v>4797050</v>
      </c>
      <c r="J13" s="35" t="n">
        <v>2487990</v>
      </c>
      <c r="K13" s="36">
        <f>IFERROR(I13/(J13*2.20462262185),0)</f>
        <v/>
      </c>
      <c r="L13" s="35" t="n">
        <v>1839670</v>
      </c>
      <c r="M13" s="35" t="n">
        <v>1144415</v>
      </c>
      <c r="N13" s="36">
        <f>IFERROR(L13/(M13*2.20462262185),0)</f>
        <v/>
      </c>
      <c r="O13" s="35" t="n">
        <v>1717560</v>
      </c>
      <c r="P13" s="35" t="n">
        <v>1431824</v>
      </c>
      <c r="Q13" s="36">
        <f>IFERROR(O13/(P13*2.20462262185),0)</f>
        <v/>
      </c>
      <c r="R13" s="35" t="n">
        <v>1131503</v>
      </c>
      <c r="S13" s="35" t="n">
        <v>989012</v>
      </c>
      <c r="T13" s="36">
        <f>IFERROR(R13/(S13*2.20462262185),0)</f>
        <v/>
      </c>
      <c r="U13" s="35" t="n">
        <v>881209</v>
      </c>
      <c r="V13" s="35" t="n">
        <v>794292</v>
      </c>
      <c r="W13" s="36">
        <f>IFERROR(U13/(V13*2.20462262185),0)</f>
        <v/>
      </c>
      <c r="X13" s="35" t="n">
        <v>1534075</v>
      </c>
      <c r="Y13" s="35" t="n">
        <v>1353503</v>
      </c>
      <c r="Z13" s="36">
        <f>IFERROR(X13/(Y13*2.20462262185),0)</f>
        <v/>
      </c>
      <c r="AA13" s="35" t="n">
        <v>1881332</v>
      </c>
      <c r="AB13" s="35" t="n">
        <v>1383397</v>
      </c>
      <c r="AC13" s="36">
        <f>IFERROR(AA13/(AB13*2.20462262185),0)</f>
        <v/>
      </c>
      <c r="AD13" s="35" t="n">
        <v>1700126</v>
      </c>
      <c r="AE13" s="35" t="n">
        <v>1399061</v>
      </c>
      <c r="AF13" s="36">
        <f>IFERROR(AD13/(AE13*2.20462262185),0)</f>
        <v/>
      </c>
      <c r="AG13" s="35" t="n">
        <v>1417108</v>
      </c>
      <c r="AH13" s="35" t="n">
        <v>1153893</v>
      </c>
      <c r="AI13" s="36">
        <f>IFERROR(AG13/(AH13*2.20462262185),0)</f>
        <v/>
      </c>
      <c r="AJ13" s="35" t="n">
        <v>2550447</v>
      </c>
      <c r="AK13" s="35" t="n">
        <v>2100337</v>
      </c>
      <c r="AL13" s="36">
        <f>IFERROR(AJ13/(AK13*2.20462262185),0)</f>
        <v/>
      </c>
      <c r="AM13" s="35" t="n">
        <v>2086774</v>
      </c>
      <c r="AN13" s="35" t="n">
        <v>1739570</v>
      </c>
      <c r="AO13" s="36">
        <f>IFERROR(AM13/(AN13*2.20462262185),0)</f>
        <v/>
      </c>
      <c r="AP13" s="35" t="n">
        <v>1878162</v>
      </c>
      <c r="AQ13" s="35" t="n">
        <v>1553205</v>
      </c>
      <c r="AR13" s="36">
        <f>IFERROR(AP13/(AQ13*2.20462262185),0)</f>
        <v/>
      </c>
      <c r="AS13" s="35" t="n">
        <v>2522698</v>
      </c>
      <c r="AT13" s="35" t="n">
        <v>2028898</v>
      </c>
      <c r="AU13" s="36">
        <f>IFERROR(AS13/(AT13*2.20462262185),0)</f>
        <v/>
      </c>
      <c r="AV13" s="35" t="n">
        <v>2028492</v>
      </c>
      <c r="AW13" s="35" t="n">
        <v>1756139</v>
      </c>
      <c r="AX13" s="36">
        <f>IFERROR(AV13/(AW13*2.20462262185),0)</f>
        <v/>
      </c>
      <c r="AY13" s="35" t="n">
        <v>1423321</v>
      </c>
      <c r="AZ13" s="35" t="n">
        <v>1055057</v>
      </c>
      <c r="BA13" s="36">
        <f>IFERROR(AY13/(AZ13*2.20462262185),0)</f>
        <v/>
      </c>
      <c r="BB13" s="35" t="n">
        <v>3959879</v>
      </c>
      <c r="BC13" s="35" t="n">
        <v>3071954</v>
      </c>
      <c r="BD13" s="36">
        <f>IFERROR(BB13/(BC13*2.20462262185),0)</f>
        <v/>
      </c>
      <c r="BE13" s="35" t="n">
        <v>2251333</v>
      </c>
      <c r="BF13" s="35" t="n">
        <v>1801285</v>
      </c>
      <c r="BG13" s="36">
        <f>IFERROR(BE13/(BF13*2.20462262185),0)</f>
        <v/>
      </c>
      <c r="BH13" s="35" t="n">
        <v>2817011</v>
      </c>
      <c r="BI13" s="35" t="n">
        <v>2122249</v>
      </c>
      <c r="BJ13" s="36">
        <f>IFERROR(BH13/(BI13*2.20462262185),0)</f>
        <v/>
      </c>
      <c r="BK13" s="35" t="n">
        <v>956047</v>
      </c>
      <c r="BL13" s="35" t="n">
        <v>696800</v>
      </c>
      <c r="BM13" s="36">
        <f>IFERROR(BK13/(BL13*2.20462262185),0)</f>
        <v/>
      </c>
      <c r="BN13" s="35" t="n">
        <v>1366382</v>
      </c>
      <c r="BO13" s="35" t="n">
        <v>1002200</v>
      </c>
      <c r="BP13" s="36">
        <f>IFERROR(BN13/(BO13*2.20462262185),0)</f>
        <v/>
      </c>
      <c r="BQ13" s="35" t="n">
        <v>879785</v>
      </c>
      <c r="BR13" s="35" t="n">
        <v>496595</v>
      </c>
      <c r="BS13" s="36">
        <f>IFERROR(BQ13/(BR13*2.20462262185),0)</f>
        <v/>
      </c>
      <c r="BT13" s="35" t="n">
        <v>785725</v>
      </c>
      <c r="BU13" s="35" t="n">
        <v>591242</v>
      </c>
      <c r="BV13" s="36">
        <f>IFERROR(BT13/(BU13*2.20462262185),0)</f>
        <v/>
      </c>
      <c r="BW13" s="35" t="n">
        <v>240555</v>
      </c>
      <c r="BX13" s="35" t="n">
        <v>155193</v>
      </c>
      <c r="BY13" s="36">
        <f>IFERROR(BW13/(BX13*2.20462262185),0)</f>
        <v/>
      </c>
      <c r="BZ13" s="35" t="n">
        <v>59661</v>
      </c>
      <c r="CA13" s="35" t="n">
        <v>39220</v>
      </c>
      <c r="CB13" s="36">
        <f>IFERROR(BZ13/(CA13*2.20462262185),0)</f>
        <v/>
      </c>
      <c r="CC13" s="35" t="n">
        <v>175331</v>
      </c>
      <c r="CD13" s="35" t="n">
        <v>134354</v>
      </c>
      <c r="CE13" s="36">
        <f>IFERROR(CC13/(CD13*2.20462262185),0)</f>
        <v/>
      </c>
      <c r="CF13" s="35" t="n">
        <v>1707774</v>
      </c>
      <c r="CG13" s="35" t="n">
        <v>1361531</v>
      </c>
      <c r="CH13" s="36">
        <f>IFERROR(CF13/(CG13*2.20462262185),0)</f>
        <v/>
      </c>
      <c r="CI13" s="35" t="n">
        <v>2209597</v>
      </c>
      <c r="CJ13" s="35" t="n">
        <v>1656022</v>
      </c>
      <c r="CK13" s="36">
        <f>IFERROR(CI13/(CJ13*2.20462262185),0)</f>
        <v/>
      </c>
      <c r="CL13" s="35" t="n">
        <v>1936160</v>
      </c>
      <c r="CM13" s="35" t="n">
        <v>1386741</v>
      </c>
      <c r="CN13" s="36">
        <f>IFERROR(CL13/(CM13*2.20462262185),0)</f>
        <v/>
      </c>
      <c r="CO13" s="35" t="n">
        <v>3050811</v>
      </c>
      <c r="CP13" s="35" t="n">
        <v>2320860</v>
      </c>
      <c r="CQ13" s="36">
        <f>IFERROR(CO13/(CP13*2.20462262185),0)</f>
        <v/>
      </c>
      <c r="CR13" s="35" t="n">
        <v>2198505</v>
      </c>
      <c r="CS13" s="35" t="n">
        <v>1702040</v>
      </c>
      <c r="CT13" s="36">
        <f>IFERROR(CR13/(CS13*2.20462262185),0)</f>
        <v/>
      </c>
      <c r="CU13" s="35" t="n">
        <v>369570</v>
      </c>
      <c r="CV13" s="35" t="n">
        <v>262841</v>
      </c>
      <c r="CW13" s="36">
        <f>IFERROR(CU13/(CV13*2.20462262185),0)</f>
        <v/>
      </c>
      <c r="CX13" s="35" t="n">
        <v>2092707</v>
      </c>
      <c r="CY13" s="35" t="n">
        <v>1710961</v>
      </c>
      <c r="CZ13" s="36">
        <f>IFERROR(CX13/(CY13*2.20462262185),0)</f>
        <v/>
      </c>
      <c r="DA13" s="35" t="n">
        <v>2105760</v>
      </c>
      <c r="DB13" s="35" t="n">
        <v>1669856</v>
      </c>
      <c r="DC13" s="36">
        <f>IFERROR(DA13/(DB13*2.20462262185),0)</f>
        <v/>
      </c>
      <c r="DD13" s="35" t="n">
        <v>84682</v>
      </c>
      <c r="DE13" s="35" t="n">
        <v>59360</v>
      </c>
      <c r="DF13" s="36">
        <f>IFERROR(DD13/(DE13*2.20462262185),0)</f>
        <v/>
      </c>
      <c r="DG13" s="35" t="n">
        <v>112343</v>
      </c>
      <c r="DH13" s="35" t="n">
        <v>48220</v>
      </c>
      <c r="DI13" s="36">
        <f>IFERROR(DG13/(DH13*2.20462262185),0)</f>
        <v/>
      </c>
      <c r="DJ13" s="35" t="n">
        <v>3018077</v>
      </c>
      <c r="DK13" s="35" t="n">
        <v>2378120</v>
      </c>
      <c r="DL13" s="36">
        <f>IFERROR(DJ13/(DK13*2.20462262185),0)</f>
        <v/>
      </c>
      <c r="DM13" s="35" t="n">
        <v>2987120</v>
      </c>
      <c r="DN13" s="35" t="n">
        <v>2348960</v>
      </c>
      <c r="DO13" s="36">
        <f>IFERROR(DM13/(DN13*2.20462262185),0)</f>
        <v/>
      </c>
      <c r="DP13" s="35" t="n">
        <v>2401140</v>
      </c>
      <c r="DQ13" s="35" t="n">
        <v>1832277</v>
      </c>
      <c r="DR13" s="36">
        <f>IFERROR(DP13/(DQ13*2.20462262185),0)</f>
        <v/>
      </c>
      <c r="DS13" s="35" t="n">
        <v>1387855</v>
      </c>
      <c r="DT13" s="35" t="n">
        <v>1056674</v>
      </c>
      <c r="DU13" s="36">
        <f>IFERROR(DS13/(DT13*2.20462262185),0)</f>
        <v/>
      </c>
      <c r="DV13" s="35" t="n">
        <v>83783</v>
      </c>
      <c r="DW13" s="35" t="n">
        <v>64521</v>
      </c>
      <c r="DX13" s="36">
        <f>IFERROR(DV13/(DW13*2.20462262185),0)</f>
        <v/>
      </c>
      <c r="DY13" s="35" t="n">
        <v>733667</v>
      </c>
      <c r="DZ13" s="35" t="n">
        <v>476280</v>
      </c>
      <c r="EA13" s="36">
        <f>IFERROR(DY13/(DZ13*2.20462262185),0)</f>
        <v/>
      </c>
      <c r="EB13" s="35" t="n">
        <v>1102259</v>
      </c>
      <c r="EC13" s="35" t="n">
        <v>638640</v>
      </c>
      <c r="ED13" s="36">
        <f>IFERROR(EB13/(EC13*2.20462262185),0)</f>
        <v/>
      </c>
      <c r="EE13" s="35" t="n">
        <v>1698274</v>
      </c>
      <c r="EF13" s="35" t="n">
        <v>965840</v>
      </c>
      <c r="EG13" s="36">
        <f>IFERROR(EE13/(EF13*2.20462262185),0)</f>
        <v/>
      </c>
      <c r="EH13" s="35" t="n">
        <v>506579</v>
      </c>
      <c r="EI13" s="35" t="n">
        <v>303437</v>
      </c>
      <c r="EJ13" s="36">
        <f>IFERROR(EH13/(EI13*2.20462262185),0)</f>
        <v/>
      </c>
      <c r="EK13" s="35" t="n">
        <v>1060323</v>
      </c>
      <c r="EL13" s="35" t="n">
        <v>602378</v>
      </c>
      <c r="EM13" s="36">
        <f>IFERROR(EK13/(EL13*2.20462262185),0)</f>
        <v/>
      </c>
      <c r="EN13" s="35" t="n">
        <v>258873</v>
      </c>
      <c r="EO13" s="35" t="n">
        <v>230773</v>
      </c>
      <c r="EP13" s="36">
        <f>IFERROR(EN13/(EO13*2.20462262185),0)</f>
        <v/>
      </c>
      <c r="EQ13" s="35" t="n">
        <v>589841</v>
      </c>
      <c r="ER13" s="35" t="n">
        <v>487610</v>
      </c>
      <c r="ES13" s="36">
        <f>IFERROR(EQ13/(ER13*2.20462262185),0)</f>
        <v/>
      </c>
      <c r="ET13" s="35" t="n">
        <v>1303468</v>
      </c>
      <c r="EU13" s="35" t="n">
        <v>612286</v>
      </c>
      <c r="EV13" s="36">
        <f>IFERROR(ET13/(EU13*2.20462262185),0)</f>
        <v/>
      </c>
      <c r="EW13" s="35" t="n">
        <v>478800</v>
      </c>
      <c r="EX13" s="35" t="n">
        <v>252000</v>
      </c>
      <c r="EY13" s="36">
        <f>IFERROR(EW13/(EX13*2.20462262185),0)</f>
        <v/>
      </c>
      <c r="EZ13" s="35" t="n">
        <v>2396100</v>
      </c>
      <c r="FA13" s="35" t="n">
        <v>1212000</v>
      </c>
      <c r="FB13" s="36">
        <f>IFERROR(EZ13/(FA13*2.20462262185),0)</f>
        <v/>
      </c>
      <c r="FC13" s="35" t="n">
        <v>957600</v>
      </c>
      <c r="FD13" s="35" t="n">
        <v>480960</v>
      </c>
      <c r="FE13" s="36">
        <f>IFERROR(FC13/(FD13*2.20462262185),0)</f>
        <v/>
      </c>
      <c r="FF13" s="35" t="n">
        <v>2536502</v>
      </c>
      <c r="FG13" s="35" t="n">
        <v>1340926</v>
      </c>
      <c r="FH13" s="36">
        <f>IFERROR(FF13/(FG13*2.20462262185),0)</f>
        <v/>
      </c>
      <c r="FI13" s="35" t="n">
        <v>773880</v>
      </c>
      <c r="FJ13" s="35" t="n">
        <v>428063</v>
      </c>
      <c r="FK13" s="36">
        <f>IFERROR(FI13/(FJ13*2.20462262185),0)</f>
        <v/>
      </c>
      <c r="FL13" s="35" t="n">
        <v>2188903</v>
      </c>
      <c r="FM13" s="35" t="n">
        <v>1279480</v>
      </c>
      <c r="FN13" s="36">
        <f>IFERROR(FL13/(FM13*2.20462262185),0)</f>
        <v/>
      </c>
      <c r="FO13" s="35" t="n">
        <v>638057</v>
      </c>
      <c r="FP13" s="35" t="n">
        <v>353688</v>
      </c>
      <c r="FQ13" s="36">
        <f>IFERROR(FO13/(FP13*2.20462262185),0)</f>
        <v/>
      </c>
      <c r="FR13" s="35" t="n">
        <v>749303</v>
      </c>
      <c r="FS13" s="35" t="n">
        <v>415660</v>
      </c>
      <c r="FT13" s="36">
        <f>IFERROR(FR13/(FS13*2.20462262185),0)</f>
        <v/>
      </c>
      <c r="FU13" s="35" t="n">
        <v>429902</v>
      </c>
      <c r="FV13" s="35" t="n">
        <v>249050</v>
      </c>
      <c r="FW13" s="36">
        <f>IFERROR(FU13/(FV13*2.20462262185),0)</f>
        <v/>
      </c>
      <c r="FX13" s="35" t="n">
        <v>193081</v>
      </c>
      <c r="FY13" s="35" t="n">
        <v>92411</v>
      </c>
      <c r="FZ13" s="36">
        <f>IFERROR(FX13/(FY13*2.20462262185),0)</f>
        <v/>
      </c>
      <c r="GA13" s="35" t="n">
        <v>1334582</v>
      </c>
      <c r="GB13" s="35" t="n">
        <v>828562</v>
      </c>
      <c r="GC13" s="36">
        <f>IFERROR(GA13/(GB13*2.20462262185),0)</f>
        <v/>
      </c>
      <c r="GD13" s="35" t="n">
        <v>536437</v>
      </c>
      <c r="GE13" s="35" t="n">
        <v>420349</v>
      </c>
      <c r="GF13" s="36">
        <f>IFERROR(GD13/(GE13*2.20462262185),0)</f>
        <v/>
      </c>
      <c r="GG13" s="35" t="n">
        <v>1151848</v>
      </c>
      <c r="GH13" s="35" t="n">
        <v>893898</v>
      </c>
      <c r="GI13" s="36">
        <f>IFERROR(GG13/(GH13*2.20462262185),0)</f>
        <v/>
      </c>
      <c r="GJ13" s="35" t="n">
        <v>1774324</v>
      </c>
      <c r="GK13" s="35" t="n">
        <v>1543810</v>
      </c>
      <c r="GL13" s="36">
        <f>IFERROR(GJ13/(GK13*2.20462262185),0)</f>
        <v/>
      </c>
      <c r="GM13" s="35" t="n">
        <v>355562</v>
      </c>
      <c r="GN13" s="35" t="n">
        <v>291080</v>
      </c>
      <c r="GO13" s="36">
        <f>IFERROR(GM13/(GN13*2.20462262185),0)</f>
        <v/>
      </c>
      <c r="GP13" s="35" t="n">
        <v>735298</v>
      </c>
      <c r="GQ13" s="35" t="n">
        <v>748020</v>
      </c>
      <c r="GR13" s="36">
        <f>IFERROR(GP13/(GQ13*2.20462262185),0)</f>
        <v/>
      </c>
      <c r="GS13" s="35" t="n">
        <v>1237515</v>
      </c>
      <c r="GT13" s="35" t="n">
        <v>1552019</v>
      </c>
      <c r="GU13" s="36">
        <f>IFERROR(GS13/(GT13*2.20462262185),0)</f>
        <v/>
      </c>
      <c r="GV13" s="35" t="n">
        <v>256316</v>
      </c>
      <c r="GW13" s="35" t="n">
        <v>320670</v>
      </c>
      <c r="GX13" s="36">
        <f>IFERROR(GV13/(GW13*2.20462262185),0)</f>
        <v/>
      </c>
      <c r="GY13" s="35" t="n">
        <v>410693</v>
      </c>
      <c r="GZ13" s="35" t="n">
        <v>543721</v>
      </c>
      <c r="HA13" s="36">
        <f>IFERROR(GY13/(GZ13*2.20462262185),0)</f>
        <v/>
      </c>
      <c r="HB13" s="35" t="n">
        <v>1277784</v>
      </c>
      <c r="HC13" s="35" t="n">
        <v>1629855</v>
      </c>
      <c r="HD13" s="36">
        <f>IFERROR(HB13/(HC13*2.20462262185),0)</f>
        <v/>
      </c>
      <c r="HE13" s="35" t="n">
        <v>948746</v>
      </c>
      <c r="HF13" s="35" t="n">
        <v>1191205</v>
      </c>
      <c r="HG13" s="36">
        <f>IFERROR(HE13/(HF13*2.20462262185),0)</f>
        <v/>
      </c>
      <c r="HH13" s="35" t="n">
        <v>1834501</v>
      </c>
      <c r="HI13" s="35" t="n">
        <v>2273088</v>
      </c>
      <c r="HJ13" s="36">
        <f>IFERROR(HH13/(HI13*2.20462262185),0)</f>
        <v/>
      </c>
      <c r="HK13" s="35" t="n">
        <v>1906345</v>
      </c>
      <c r="HL13" s="35" t="n">
        <v>2418829</v>
      </c>
      <c r="HM13" s="36">
        <f>IFERROR(HK13/(HL13*2.20462262185),0)</f>
        <v/>
      </c>
      <c r="HN13" s="35" t="n">
        <v>2577283</v>
      </c>
      <c r="HO13" s="35" t="n">
        <v>3203152</v>
      </c>
      <c r="HP13" s="36">
        <f>IFERROR(HN13/(HO13*2.20462262185),0)</f>
        <v/>
      </c>
      <c r="HQ13" s="35" t="n">
        <v>1406085</v>
      </c>
      <c r="HR13" s="35" t="n">
        <v>1778953</v>
      </c>
      <c r="HS13" s="36">
        <f>IFERROR(HQ13/(HR13*2.20462262185),0)</f>
        <v/>
      </c>
      <c r="HT13" s="35" t="n">
        <v>834080</v>
      </c>
      <c r="HU13" s="35" t="n">
        <v>1048971</v>
      </c>
      <c r="HV13" s="36">
        <f>IFERROR(HT13/(HU13*2.20462262185),0)</f>
        <v/>
      </c>
      <c r="HW13" s="35" t="n">
        <v>1544002</v>
      </c>
      <c r="HX13" s="35" t="n">
        <v>1891772</v>
      </c>
      <c r="HY13" s="36">
        <f>IFERROR(HW13/(HX13*2.20462262185),0)</f>
        <v/>
      </c>
      <c r="HZ13" s="35" t="n">
        <v>2011688</v>
      </c>
      <c r="IA13" s="35" t="n">
        <v>2296076</v>
      </c>
      <c r="IB13" s="36">
        <f>IFERROR(HZ13/(IA13*2.20462262185),0)</f>
        <v/>
      </c>
      <c r="IC13" s="35" t="n">
        <v>1176346</v>
      </c>
      <c r="ID13" s="35" t="n">
        <v>1422180</v>
      </c>
      <c r="IE13" s="36">
        <f>IFERROR(IC13/(ID13*2.20462262185),0)</f>
        <v/>
      </c>
      <c r="IF13" s="35" t="n">
        <v>4017950</v>
      </c>
      <c r="IG13" s="35" t="n">
        <v>4296330</v>
      </c>
      <c r="IH13" s="36">
        <f>IFERROR(IF13/(IG13*2.20462262185),0)</f>
        <v/>
      </c>
      <c r="II13" s="35" t="n">
        <v>2604148</v>
      </c>
      <c r="IJ13" s="35" t="n">
        <v>2814787</v>
      </c>
      <c r="IK13" s="36">
        <f>IFERROR(II13/(IJ13*2.20462262185),0)</f>
        <v/>
      </c>
      <c r="IL13" s="35" t="n">
        <v>2220591</v>
      </c>
      <c r="IM13" s="35" t="n">
        <v>2367856</v>
      </c>
      <c r="IN13" s="36">
        <f>IFERROR(IL13/(IM13*2.20462262185),0)</f>
        <v/>
      </c>
      <c r="IO13" s="35" t="n">
        <v>1701330</v>
      </c>
      <c r="IP13" s="35" t="n">
        <v>1691314</v>
      </c>
      <c r="IQ13" s="36">
        <f>IFERROR(IO13/(IP13*2.20462262185),0)</f>
        <v/>
      </c>
      <c r="IR13" s="35" t="n">
        <v>1639627</v>
      </c>
      <c r="IS13" s="35" t="n">
        <v>1599959</v>
      </c>
      <c r="IT13" s="36">
        <f>IFERROR(IR13/(IS13*2.20462262185),0)</f>
        <v/>
      </c>
      <c r="IU13" s="35" t="n">
        <v>2267562</v>
      </c>
      <c r="IV13" s="35" t="n">
        <v>2199630</v>
      </c>
      <c r="IW13" s="36">
        <f>IFERROR(IU13/(IV13*2.20462262185),0)</f>
        <v/>
      </c>
      <c r="IX13" s="35" t="n">
        <v>2144856</v>
      </c>
      <c r="IY13" s="35" t="n">
        <v>1719624</v>
      </c>
      <c r="IZ13" s="36">
        <f>IFERROR(IX13/(IY13*2.20462262185),0)</f>
        <v/>
      </c>
      <c r="JA13" s="35" t="n">
        <v>1762461</v>
      </c>
      <c r="JB13" s="35" t="n">
        <v>1419590</v>
      </c>
      <c r="JC13" s="36">
        <f>IFERROR(JA13/(JB13*2.20462262185),0)</f>
        <v/>
      </c>
      <c r="JD13" s="35" t="n">
        <v>0</v>
      </c>
      <c r="JE13" s="35" t="n">
        <v>0</v>
      </c>
      <c r="JF13" s="36">
        <f>IFERROR(JD13/(JE13*2.20462262185),0)</f>
        <v/>
      </c>
      <c r="JG13" s="35" t="n">
        <v>630000</v>
      </c>
      <c r="JH13" s="35" t="n">
        <v>504000</v>
      </c>
      <c r="JI13" s="36">
        <f>IFERROR(JG13/(JH13*2.20462262185),0)</f>
        <v/>
      </c>
      <c r="JJ13" s="35" t="n">
        <v>630000</v>
      </c>
      <c r="JK13" s="35" t="n">
        <v>504000</v>
      </c>
      <c r="JL13" s="36">
        <f>IFERROR(JJ13/(JK13*2.20462262185),0)</f>
        <v/>
      </c>
      <c r="JM13" s="35" t="n">
        <v>1823654</v>
      </c>
      <c r="JN13" s="35" t="n">
        <v>1157337</v>
      </c>
      <c r="JO13" s="36">
        <f>IFERROR(JM13/(JN13*2.20462262185),0)</f>
        <v/>
      </c>
      <c r="JP13" s="35" t="n">
        <v>6700311</v>
      </c>
      <c r="JQ13" s="35" t="n">
        <v>4587207</v>
      </c>
      <c r="JR13" s="36">
        <f>IFERROR(JP13/(JQ13*2.20462262185),0)</f>
        <v/>
      </c>
    </row>
    <row r="14">
      <c r="A14" s="118" t="inlineStr">
        <is>
          <t>Indonesia</t>
        </is>
      </c>
      <c r="B14" s="119">
        <f>SUM(I14,L14,O14,R14,U14,X14)</f>
        <v/>
      </c>
      <c r="C14" s="119">
        <f>SUM(J14,M14,P14,S14,V14,Y14)</f>
        <v/>
      </c>
      <c r="D14" s="120">
        <f>C14/1000000</f>
        <v/>
      </c>
      <c r="E14" s="120">
        <f>C14*2.20462262185/1000000</f>
        <v/>
      </c>
      <c r="F14" s="121">
        <f>IFERROR(B14/(C14/1000),0)</f>
        <v/>
      </c>
      <c r="G14" s="122">
        <f>IFERROR(B14/(C14*2.20462262185),0)</f>
        <v/>
      </c>
      <c r="I14" s="35" t="n">
        <v>1317846</v>
      </c>
      <c r="J14" s="35" t="n">
        <v>1377450</v>
      </c>
      <c r="K14" s="36">
        <f>IFERROR(I14/(J14*2.20462262185),0)</f>
        <v/>
      </c>
      <c r="L14" s="35" t="n">
        <v>485832</v>
      </c>
      <c r="M14" s="35" t="n">
        <v>605439</v>
      </c>
      <c r="N14" s="36">
        <f>IFERROR(L14/(M14*2.20462262185),0)</f>
        <v/>
      </c>
      <c r="O14" s="35" t="n">
        <v>1041664</v>
      </c>
      <c r="P14" s="35" t="n">
        <v>1369913</v>
      </c>
      <c r="Q14" s="36">
        <f>IFERROR(O14/(P14*2.20462262185),0)</f>
        <v/>
      </c>
      <c r="R14" s="35" t="n">
        <v>883017</v>
      </c>
      <c r="S14" s="35" t="n">
        <v>1089751</v>
      </c>
      <c r="T14" s="36">
        <f>IFERROR(R14/(S14*2.20462262185),0)</f>
        <v/>
      </c>
      <c r="U14" s="35" t="n">
        <v>290580</v>
      </c>
      <c r="V14" s="35" t="n">
        <v>484300</v>
      </c>
      <c r="W14" s="36">
        <f>IFERROR(U14/(V14*2.20462262185),0)</f>
        <v/>
      </c>
      <c r="X14" s="35" t="n">
        <v>923840</v>
      </c>
      <c r="Y14" s="35" t="n">
        <v>858000</v>
      </c>
      <c r="Z14" s="36">
        <f>IFERROR(X14/(Y14*2.20462262185),0)</f>
        <v/>
      </c>
      <c r="AA14" s="35" t="n">
        <v>250008</v>
      </c>
      <c r="AB14" s="35" t="n">
        <v>362330</v>
      </c>
      <c r="AC14" s="36">
        <f>IFERROR(AA14/(AB14*2.20462262185),0)</f>
        <v/>
      </c>
      <c r="AD14" s="35" t="n">
        <v>83262</v>
      </c>
      <c r="AE14" s="35" t="n">
        <v>120670</v>
      </c>
      <c r="AF14" s="36">
        <f>IFERROR(AD14/(AE14*2.20462262185),0)</f>
        <v/>
      </c>
      <c r="AG14" s="35" t="n">
        <v>108900</v>
      </c>
      <c r="AH14" s="35" t="n">
        <v>145200</v>
      </c>
      <c r="AI14" s="36">
        <f>IFERROR(AG14/(AH14*2.20462262185),0)</f>
        <v/>
      </c>
      <c r="AJ14" s="35" t="n">
        <v>0</v>
      </c>
      <c r="AK14" s="35" t="n">
        <v>0</v>
      </c>
      <c r="AL14" s="36">
        <f>IFERROR(AJ14/(AK14*2.20462262185),0)</f>
        <v/>
      </c>
      <c r="AM14" s="35" t="n">
        <v>115131</v>
      </c>
      <c r="AN14" s="35" t="n">
        <v>121189</v>
      </c>
      <c r="AO14" s="36">
        <f>IFERROR(AM14/(AN14*2.20462262185),0)</f>
        <v/>
      </c>
      <c r="AP14" s="35" t="n">
        <v>0</v>
      </c>
      <c r="AQ14" s="35" t="n">
        <v>0</v>
      </c>
      <c r="AR14" s="36">
        <f>IFERROR(AP14/(AQ14*2.20462262185),0)</f>
        <v/>
      </c>
      <c r="AS14" s="35" t="n">
        <v>105600</v>
      </c>
      <c r="AT14" s="35" t="n">
        <v>88000</v>
      </c>
      <c r="AU14" s="36">
        <f>IFERROR(AS14/(AT14*2.20462262185),0)</f>
        <v/>
      </c>
      <c r="AV14" s="35" t="n">
        <v>52800</v>
      </c>
      <c r="AW14" s="35" t="n">
        <v>44000</v>
      </c>
      <c r="AX14" s="36">
        <f>IFERROR(AV14/(AW14*2.20462262185),0)</f>
        <v/>
      </c>
      <c r="AY14" s="35" t="n">
        <v>135839</v>
      </c>
      <c r="AZ14" s="35" t="n">
        <v>116600</v>
      </c>
      <c r="BA14" s="36">
        <f>IFERROR(AY14/(AZ14*2.20462262185),0)</f>
        <v/>
      </c>
      <c r="BB14" s="35" t="n">
        <v>642420</v>
      </c>
      <c r="BC14" s="35" t="n">
        <v>486000</v>
      </c>
      <c r="BD14" s="36">
        <f>IFERROR(BB14/(BC14*2.20462262185),0)</f>
        <v/>
      </c>
      <c r="BK14" s="35" t="n">
        <v>0</v>
      </c>
      <c r="BL14" s="35" t="n">
        <v>0</v>
      </c>
      <c r="BM14" s="36">
        <f>IFERROR(BK14/(BL14*2.20462262185),0)</f>
        <v/>
      </c>
      <c r="BN14" s="35" t="n">
        <v>0</v>
      </c>
      <c r="BO14" s="35" t="n">
        <v>0</v>
      </c>
      <c r="BP14" s="36">
        <f>IFERROR(BN14/(BO14*2.20462262185),0)</f>
        <v/>
      </c>
      <c r="BQ14" s="35" t="n">
        <v>0</v>
      </c>
      <c r="BR14" s="35" t="n">
        <v>0</v>
      </c>
      <c r="BS14" s="36">
        <f>IFERROR(BQ14/(BR14*2.20462262185),0)</f>
        <v/>
      </c>
      <c r="BT14" s="35" t="n">
        <v>0</v>
      </c>
      <c r="BU14" s="35" t="n">
        <v>0</v>
      </c>
      <c r="BV14" s="36">
        <f>IFERROR(BT14/(BU14*2.20462262185),0)</f>
        <v/>
      </c>
      <c r="BW14" s="35" t="n">
        <v>0</v>
      </c>
      <c r="BX14" s="35" t="n">
        <v>0</v>
      </c>
      <c r="BY14" s="36">
        <f>IFERROR(BW14/(BX14*2.20462262185),0)</f>
        <v/>
      </c>
      <c r="BZ14" s="35" t="n">
        <v>203837</v>
      </c>
      <c r="CA14" s="35" t="n">
        <v>209971</v>
      </c>
      <c r="CB14" s="36">
        <f>IFERROR(BZ14/(CA14*2.20462262185),0)</f>
        <v/>
      </c>
      <c r="CC14" s="35" t="n">
        <v>121546</v>
      </c>
      <c r="CD14" s="35" t="n">
        <v>131000</v>
      </c>
      <c r="CE14" s="36">
        <f>IFERROR(CC14/(CD14*2.20462262185),0)</f>
        <v/>
      </c>
      <c r="CF14" s="35" t="n">
        <v>419417</v>
      </c>
      <c r="CG14" s="35" t="n">
        <v>443600</v>
      </c>
      <c r="CH14" s="36">
        <f>IFERROR(CF14/(CG14*2.20462262185),0)</f>
        <v/>
      </c>
      <c r="CI14" s="35" t="n">
        <v>0</v>
      </c>
      <c r="CJ14" s="35" t="n">
        <v>0</v>
      </c>
      <c r="CK14" s="36">
        <f>IFERROR(CI14/(CJ14*2.20462262185),0)</f>
        <v/>
      </c>
      <c r="CL14" s="35" t="n">
        <v>489626</v>
      </c>
      <c r="CM14" s="35" t="n">
        <v>545400</v>
      </c>
      <c r="CN14" s="36">
        <f>IFERROR(CL14/(CM14*2.20462262185),0)</f>
        <v/>
      </c>
      <c r="CO14" s="35" t="n">
        <v>0</v>
      </c>
      <c r="CP14" s="35" t="n">
        <v>0</v>
      </c>
      <c r="CQ14" s="36">
        <f>IFERROR(CO14/(CP14*2.20462262185),0)</f>
        <v/>
      </c>
      <c r="CR14" s="35" t="n">
        <v>545006</v>
      </c>
      <c r="CS14" s="35" t="n">
        <v>618000</v>
      </c>
      <c r="CT14" s="36">
        <f>IFERROR(CR14/(CS14*2.20462262185),0)</f>
        <v/>
      </c>
      <c r="CU14" s="35" t="n">
        <v>0</v>
      </c>
      <c r="CV14" s="35" t="n">
        <v>0</v>
      </c>
      <c r="CW14" s="36">
        <f>IFERROR(CU14/(CV14*2.20462262185),0)</f>
        <v/>
      </c>
      <c r="CX14" s="35" t="n">
        <v>0</v>
      </c>
      <c r="CY14" s="35" t="n">
        <v>0</v>
      </c>
      <c r="CZ14" s="36">
        <f>IFERROR(CX14/(CY14*2.20462262185),0)</f>
        <v/>
      </c>
      <c r="DA14" s="35" t="n">
        <v>133000</v>
      </c>
      <c r="DB14" s="35" t="n">
        <v>190000</v>
      </c>
      <c r="DC14" s="36">
        <f>IFERROR(DA14/(DB14*2.20462262185),0)</f>
        <v/>
      </c>
      <c r="DD14" s="35" t="n">
        <v>35816</v>
      </c>
      <c r="DE14" s="35" t="n">
        <v>48400</v>
      </c>
      <c r="DF14" s="36">
        <f>IFERROR(DD14/(DE14*2.20462262185),0)</f>
        <v/>
      </c>
      <c r="DG14" s="35" t="n">
        <v>0</v>
      </c>
      <c r="DH14" s="35" t="n">
        <v>0</v>
      </c>
      <c r="DI14" s="36">
        <f>IFERROR(DG14/(DH14*2.20462262185),0)</f>
        <v/>
      </c>
      <c r="DJ14" s="35" t="n">
        <v>0</v>
      </c>
      <c r="DK14" s="35" t="n">
        <v>0</v>
      </c>
      <c r="DL14" s="36">
        <f>IFERROR(DJ14/(DK14*2.20462262185),0)</f>
        <v/>
      </c>
      <c r="DM14" s="35" t="n">
        <v>0</v>
      </c>
      <c r="DN14" s="35" t="n">
        <v>0</v>
      </c>
      <c r="DO14" s="36">
        <f>IFERROR(DM14/(DN14*2.20462262185),0)</f>
        <v/>
      </c>
      <c r="DP14" s="35" t="n">
        <v>0</v>
      </c>
      <c r="DQ14" s="35" t="n">
        <v>0</v>
      </c>
      <c r="DR14" s="36">
        <f>IFERROR(DP14/(DQ14*2.20462262185),0)</f>
        <v/>
      </c>
      <c r="DS14" s="35" t="n">
        <v>0</v>
      </c>
      <c r="DT14" s="35" t="n">
        <v>0</v>
      </c>
      <c r="DU14" s="36">
        <f>IFERROR(DS14/(DT14*2.20462262185),0)</f>
        <v/>
      </c>
      <c r="DV14" s="35" t="n">
        <v>0</v>
      </c>
      <c r="DW14" s="35" t="n">
        <v>0</v>
      </c>
      <c r="DX14" s="36">
        <f>IFERROR(DV14/(DW14*2.20462262185),0)</f>
        <v/>
      </c>
      <c r="DY14" s="35" t="n">
        <v>0</v>
      </c>
      <c r="DZ14" s="35" t="n">
        <v>0</v>
      </c>
      <c r="EA14" s="36">
        <f>IFERROR(DY14/(DZ14*2.20462262185),0)</f>
        <v/>
      </c>
      <c r="EB14" s="35" t="n">
        <v>59167</v>
      </c>
      <c r="EC14" s="35" t="n">
        <v>59400</v>
      </c>
      <c r="ED14" s="36">
        <f>IFERROR(EB14/(EC14*2.20462262185),0)</f>
        <v/>
      </c>
      <c r="GY14" s="35" t="n">
        <v>0</v>
      </c>
      <c r="GZ14" s="35" t="n">
        <v>0</v>
      </c>
      <c r="HA14" s="36">
        <f>IFERROR(GY14/(GZ14*2.20462262185),0)</f>
        <v/>
      </c>
      <c r="HB14" s="35" t="n">
        <v>0</v>
      </c>
      <c r="HC14" s="35" t="n">
        <v>0</v>
      </c>
      <c r="HD14" s="36">
        <f>IFERROR(HB14/(HC14*2.20462262185),0)</f>
        <v/>
      </c>
      <c r="HE14" s="35" t="n">
        <v>0</v>
      </c>
      <c r="HF14" s="35" t="n">
        <v>0</v>
      </c>
      <c r="HG14" s="36">
        <f>IFERROR(HE14/(HF14*2.20462262185),0)</f>
        <v/>
      </c>
      <c r="HH14" s="35" t="n">
        <v>68562</v>
      </c>
      <c r="HI14" s="35" t="n">
        <v>65550</v>
      </c>
      <c r="HJ14" s="36">
        <f>IFERROR(HH14/(HI14*2.20462262185),0)</f>
        <v/>
      </c>
      <c r="HK14" s="35" t="n">
        <v>200000</v>
      </c>
      <c r="HL14" s="35" t="n">
        <v>200000</v>
      </c>
      <c r="HM14" s="36">
        <f>IFERROR(HK14/(HL14*2.20462262185),0)</f>
        <v/>
      </c>
      <c r="HN14" s="35" t="n">
        <v>404800</v>
      </c>
      <c r="HO14" s="35" t="n">
        <v>404000</v>
      </c>
      <c r="HP14" s="36">
        <f>IFERROR(HN14/(HO14*2.20462262185),0)</f>
        <v/>
      </c>
      <c r="HQ14" s="35" t="n">
        <v>0</v>
      </c>
      <c r="HR14" s="35" t="n">
        <v>0</v>
      </c>
      <c r="HS14" s="36">
        <f>IFERROR(HQ14/(HR14*2.20462262185),0)</f>
        <v/>
      </c>
      <c r="HT14" s="35" t="n">
        <v>0</v>
      </c>
      <c r="HU14" s="35" t="n">
        <v>0</v>
      </c>
      <c r="HV14" s="36">
        <f>IFERROR(HT14/(HU14*2.20462262185),0)</f>
        <v/>
      </c>
      <c r="HW14" s="35" t="n">
        <v>107100</v>
      </c>
      <c r="HX14" s="35" t="n">
        <v>105000</v>
      </c>
      <c r="HY14" s="36">
        <f>IFERROR(HW14/(HX14*2.20462262185),0)</f>
        <v/>
      </c>
      <c r="II14" s="35" t="n">
        <v>0</v>
      </c>
      <c r="IJ14" s="35" t="n">
        <v>0</v>
      </c>
      <c r="IK14" s="36">
        <f>IFERROR(II14/(IJ14*2.20462262185),0)</f>
        <v/>
      </c>
      <c r="IL14" s="35" t="n">
        <v>115500</v>
      </c>
      <c r="IM14" s="35" t="n">
        <v>105000</v>
      </c>
      <c r="IN14" s="36">
        <f>IFERROR(IL14/(IM14*2.20462262185),0)</f>
        <v/>
      </c>
    </row>
    <row r="15">
      <c r="A15" s="118" t="inlineStr">
        <is>
          <t>Dominican Republic</t>
        </is>
      </c>
      <c r="B15" s="119">
        <f>SUM(I15,L15,O15,R15,U15,X15)</f>
        <v/>
      </c>
      <c r="C15" s="119">
        <f>SUM(J15,M15,P15,S15,V15,Y15)</f>
        <v/>
      </c>
      <c r="D15" s="120">
        <f>C15/1000000</f>
        <v/>
      </c>
      <c r="E15" s="120">
        <f>C15*2.20462262185/1000000</f>
        <v/>
      </c>
      <c r="F15" s="121">
        <f>IFERROR(B15/(C15/1000),0)</f>
        <v/>
      </c>
      <c r="G15" s="122">
        <f>IFERROR(B15/(C15*2.20462262185),0)</f>
        <v/>
      </c>
      <c r="I15" s="35" t="n">
        <v>364459</v>
      </c>
      <c r="J15" s="35" t="n">
        <v>1162814</v>
      </c>
      <c r="K15" s="36">
        <f>IFERROR(I15/(J15*2.20462262185),0)</f>
        <v/>
      </c>
      <c r="L15" s="35" t="n">
        <v>241601</v>
      </c>
      <c r="M15" s="35" t="n">
        <v>721264</v>
      </c>
      <c r="N15" s="36">
        <f>IFERROR(L15/(M15*2.20462262185),0)</f>
        <v/>
      </c>
      <c r="O15" s="35" t="n">
        <v>239284</v>
      </c>
      <c r="P15" s="35" t="n">
        <v>788183</v>
      </c>
      <c r="Q15" s="36">
        <f>IFERROR(O15/(P15*2.20462262185),0)</f>
        <v/>
      </c>
      <c r="R15" s="35" t="n">
        <v>318156</v>
      </c>
      <c r="S15" s="35" t="n">
        <v>930487</v>
      </c>
      <c r="T15" s="36">
        <f>IFERROR(R15/(S15*2.20462262185),0)</f>
        <v/>
      </c>
      <c r="U15" s="35" t="n">
        <v>245310</v>
      </c>
      <c r="V15" s="35" t="n">
        <v>429788</v>
      </c>
      <c r="W15" s="36">
        <f>IFERROR(U15/(V15*2.20462262185),0)</f>
        <v/>
      </c>
      <c r="X15" s="35" t="n">
        <v>160951</v>
      </c>
      <c r="Y15" s="35" t="n">
        <v>252642</v>
      </c>
      <c r="Z15" s="36">
        <f>IFERROR(X15/(Y15*2.20462262185),0)</f>
        <v/>
      </c>
      <c r="AA15" s="35" t="n">
        <v>32234</v>
      </c>
      <c r="AB15" s="35" t="n">
        <v>56539</v>
      </c>
      <c r="AC15" s="36">
        <f>IFERROR(AA15/(AB15*2.20462262185),0)</f>
        <v/>
      </c>
      <c r="AD15" s="35" t="n">
        <v>151506</v>
      </c>
      <c r="AE15" s="35" t="n">
        <v>200212</v>
      </c>
      <c r="AF15" s="36">
        <f>IFERROR(AD15/(AE15*2.20462262185),0)</f>
        <v/>
      </c>
      <c r="AG15" s="35" t="n">
        <v>324423</v>
      </c>
      <c r="AH15" s="35" t="n">
        <v>488225</v>
      </c>
      <c r="AI15" s="36">
        <f>IFERROR(AG15/(AH15*2.20462262185),0)</f>
        <v/>
      </c>
      <c r="AJ15" s="35" t="n">
        <v>639191</v>
      </c>
      <c r="AK15" s="35" t="n">
        <v>700406</v>
      </c>
      <c r="AL15" s="36">
        <f>IFERROR(AJ15/(AK15*2.20462262185),0)</f>
        <v/>
      </c>
      <c r="AM15" s="35" t="n">
        <v>787328</v>
      </c>
      <c r="AN15" s="35" t="n">
        <v>684035</v>
      </c>
      <c r="AO15" s="36">
        <f>IFERROR(AM15/(AN15*2.20462262185),0)</f>
        <v/>
      </c>
      <c r="AP15" s="35" t="n">
        <v>87187</v>
      </c>
      <c r="AQ15" s="35" t="n">
        <v>77672</v>
      </c>
      <c r="AR15" s="36">
        <f>IFERROR(AP15/(AQ15*2.20462262185),0)</f>
        <v/>
      </c>
      <c r="AS15" s="35" t="n">
        <v>78539</v>
      </c>
      <c r="AT15" s="35" t="n">
        <v>73255</v>
      </c>
      <c r="AU15" s="36">
        <f>IFERROR(AS15/(AT15*2.20462262185),0)</f>
        <v/>
      </c>
      <c r="AV15" s="35" t="n">
        <v>84353</v>
      </c>
      <c r="AW15" s="35" t="n">
        <v>143734</v>
      </c>
      <c r="AX15" s="36">
        <f>IFERROR(AV15/(AW15*2.20462262185),0)</f>
        <v/>
      </c>
      <c r="AY15" s="35" t="n">
        <v>0</v>
      </c>
      <c r="AZ15" s="35" t="n">
        <v>0</v>
      </c>
      <c r="BA15" s="36">
        <f>IFERROR(AY15/(AZ15*2.20462262185),0)</f>
        <v/>
      </c>
      <c r="BB15" s="35" t="n">
        <v>106483</v>
      </c>
      <c r="BC15" s="35" t="n">
        <v>99900</v>
      </c>
      <c r="BD15" s="36">
        <f>IFERROR(BB15/(BC15*2.20462262185),0)</f>
        <v/>
      </c>
      <c r="BE15" s="35" t="n">
        <v>166242</v>
      </c>
      <c r="BF15" s="35" t="n">
        <v>184756</v>
      </c>
      <c r="BG15" s="36">
        <f>IFERROR(BE15/(BF15*2.20462262185),0)</f>
        <v/>
      </c>
      <c r="BH15" s="35" t="n">
        <v>18416</v>
      </c>
      <c r="BI15" s="35" t="n">
        <v>32392</v>
      </c>
      <c r="BJ15" s="36">
        <f>IFERROR(BH15/(BI15*2.20462262185),0)</f>
        <v/>
      </c>
      <c r="BK15" s="35" t="n">
        <v>119707</v>
      </c>
      <c r="BL15" s="35" t="n">
        <v>136297</v>
      </c>
      <c r="BM15" s="36">
        <f>IFERROR(BK15/(BL15*2.20462262185),0)</f>
        <v/>
      </c>
      <c r="BN15" s="35" t="n">
        <v>7637</v>
      </c>
      <c r="BO15" s="35" t="n">
        <v>19244</v>
      </c>
      <c r="BP15" s="36">
        <f>IFERROR(BN15/(BO15*2.20462262185),0)</f>
        <v/>
      </c>
      <c r="BQ15" s="35" t="n">
        <v>29975</v>
      </c>
      <c r="BR15" s="35" t="n">
        <v>60000</v>
      </c>
      <c r="BS15" s="36">
        <f>IFERROR(BQ15/(BR15*2.20462262185),0)</f>
        <v/>
      </c>
      <c r="BT15" s="35" t="n">
        <v>0</v>
      </c>
      <c r="BU15" s="35" t="n">
        <v>0</v>
      </c>
      <c r="BV15" s="36">
        <f>IFERROR(BT15/(BU15*2.20462262185),0)</f>
        <v/>
      </c>
      <c r="BW15" s="35" t="n">
        <v>28767</v>
      </c>
      <c r="BX15" s="35" t="n">
        <v>34000</v>
      </c>
      <c r="BY15" s="36">
        <f>IFERROR(BW15/(BX15*2.20462262185),0)</f>
        <v/>
      </c>
      <c r="BZ15" s="35" t="n">
        <v>0</v>
      </c>
      <c r="CA15" s="35" t="n">
        <v>0</v>
      </c>
      <c r="CB15" s="36">
        <f>IFERROR(BZ15/(CA15*2.20462262185),0)</f>
        <v/>
      </c>
      <c r="CC15" s="35" t="n">
        <v>0</v>
      </c>
      <c r="CD15" s="35" t="n">
        <v>0</v>
      </c>
      <c r="CE15" s="36">
        <f>IFERROR(CC15/(CD15*2.20462262185),0)</f>
        <v/>
      </c>
      <c r="CF15" s="35" t="n">
        <v>0</v>
      </c>
      <c r="CG15" s="35" t="n">
        <v>0</v>
      </c>
      <c r="CH15" s="36">
        <f>IFERROR(CF15/(CG15*2.20462262185),0)</f>
        <v/>
      </c>
      <c r="CI15" s="35" t="n">
        <v>0</v>
      </c>
      <c r="CJ15" s="35" t="n">
        <v>0</v>
      </c>
      <c r="CK15" s="36">
        <f>IFERROR(CI15/(CJ15*2.20462262185),0)</f>
        <v/>
      </c>
      <c r="CL15" s="35" t="n">
        <v>36185</v>
      </c>
      <c r="CM15" s="35" t="n">
        <v>66468</v>
      </c>
      <c r="CN15" s="36">
        <f>IFERROR(CL15/(CM15*2.20462262185),0)</f>
        <v/>
      </c>
      <c r="II15" s="35" t="n">
        <v>0</v>
      </c>
      <c r="IJ15" s="35" t="n">
        <v>0</v>
      </c>
      <c r="IK15" s="36">
        <f>IFERROR(II15/(IJ15*2.20462262185),0)</f>
        <v/>
      </c>
      <c r="IL15" s="35" t="n">
        <v>0</v>
      </c>
      <c r="IM15" s="35" t="n">
        <v>0</v>
      </c>
      <c r="IN15" s="36">
        <f>IFERROR(IL15/(IM15*2.20462262185),0)</f>
        <v/>
      </c>
      <c r="IO15" s="35" t="n">
        <v>0</v>
      </c>
      <c r="IP15" s="35" t="n">
        <v>0</v>
      </c>
      <c r="IQ15" s="36">
        <f>IFERROR(IO15/(IP15*2.20462262185),0)</f>
        <v/>
      </c>
      <c r="IR15" s="35" t="n">
        <v>16865</v>
      </c>
      <c r="IS15" s="35" t="n">
        <v>38000</v>
      </c>
      <c r="IT15" s="36">
        <f>IFERROR(IR15/(IS15*2.20462262185),0)</f>
        <v/>
      </c>
    </row>
    <row r="16">
      <c r="A16" s="118" t="inlineStr">
        <is>
          <t>Turkey</t>
        </is>
      </c>
      <c r="B16" s="119">
        <f>SUM(I16,L16,O16,R16,U16,X16)</f>
        <v/>
      </c>
      <c r="C16" s="119">
        <f>SUM(J16,M16,P16,S16,V16,Y16)</f>
        <v/>
      </c>
      <c r="D16" s="120">
        <f>C16/1000000</f>
        <v/>
      </c>
      <c r="E16" s="120">
        <f>C16*2.20462262185/1000000</f>
        <v/>
      </c>
      <c r="F16" s="121">
        <f>IFERROR(B16/(C16/1000),0)</f>
        <v/>
      </c>
      <c r="G16" s="122">
        <f>IFERROR(B16/(C16*2.20462262185),0)</f>
        <v/>
      </c>
      <c r="I16" s="35" t="n">
        <v>269550</v>
      </c>
      <c r="J16" s="35" t="n">
        <v>143900</v>
      </c>
      <c r="K16" s="36">
        <f>IFERROR(I16/(J16*2.20462262185),0)</f>
        <v/>
      </c>
      <c r="L16" s="35" t="n">
        <v>0</v>
      </c>
      <c r="M16" s="35" t="n">
        <v>0</v>
      </c>
      <c r="N16" s="36">
        <f>IFERROR(L16/(M16*2.20462262185),0)</f>
        <v/>
      </c>
      <c r="O16" s="35" t="n">
        <v>488011</v>
      </c>
      <c r="P16" s="35" t="n">
        <v>530000</v>
      </c>
      <c r="Q16" s="36">
        <f>IFERROR(O16/(P16*2.20462262185),0)</f>
        <v/>
      </c>
      <c r="R16" s="35" t="n">
        <v>974547</v>
      </c>
      <c r="S16" s="35" t="n">
        <v>934080</v>
      </c>
      <c r="T16" s="36">
        <f>IFERROR(R16/(S16*2.20462262185),0)</f>
        <v/>
      </c>
      <c r="U16" s="35" t="n">
        <v>1471199</v>
      </c>
      <c r="V16" s="35" t="n">
        <v>1549150</v>
      </c>
      <c r="W16" s="36">
        <f>IFERROR(U16/(V16*2.20462262185),0)</f>
        <v/>
      </c>
      <c r="X16" s="35" t="n">
        <v>740929</v>
      </c>
      <c r="Y16" s="35" t="n">
        <v>789400</v>
      </c>
      <c r="Z16" s="36">
        <f>IFERROR(X16/(Y16*2.20462262185),0)</f>
        <v/>
      </c>
      <c r="AA16" s="35" t="n">
        <v>3365683</v>
      </c>
      <c r="AB16" s="35" t="n">
        <v>3420611</v>
      </c>
      <c r="AC16" s="36">
        <f>IFERROR(AA16/(AB16*2.20462262185),0)</f>
        <v/>
      </c>
      <c r="AD16" s="35" t="n">
        <v>236120</v>
      </c>
      <c r="AE16" s="35" t="n">
        <v>264000</v>
      </c>
      <c r="AF16" s="36">
        <f>IFERROR(AD16/(AE16*2.20462262185),0)</f>
        <v/>
      </c>
      <c r="AG16" s="35" t="n">
        <v>633014</v>
      </c>
      <c r="AH16" s="35" t="n">
        <v>556000</v>
      </c>
      <c r="AI16" s="36">
        <f>IFERROR(AG16/(AH16*2.20462262185),0)</f>
        <v/>
      </c>
      <c r="AJ16" s="35" t="n">
        <v>1567638</v>
      </c>
      <c r="AK16" s="35" t="n">
        <v>1424880</v>
      </c>
      <c r="AL16" s="36">
        <f>IFERROR(AJ16/(AK16*2.20462262185),0)</f>
        <v/>
      </c>
      <c r="AM16" s="35" t="n">
        <v>569191</v>
      </c>
      <c r="AN16" s="35" t="n">
        <v>436660</v>
      </c>
      <c r="AO16" s="36">
        <f>IFERROR(AM16/(AN16*2.20462262185),0)</f>
        <v/>
      </c>
      <c r="AP16" s="35" t="n">
        <v>356665</v>
      </c>
      <c r="AQ16" s="35" t="n">
        <v>303604</v>
      </c>
      <c r="AR16" s="36">
        <f>IFERROR(AP16/(AQ16*2.20462262185),0)</f>
        <v/>
      </c>
      <c r="AS16" s="35" t="n">
        <v>69985</v>
      </c>
      <c r="AT16" s="35" t="n">
        <v>66000</v>
      </c>
      <c r="AU16" s="36">
        <f>IFERROR(AS16/(AT16*2.20462262185),0)</f>
        <v/>
      </c>
      <c r="AV16" s="35" t="n">
        <v>135846</v>
      </c>
      <c r="AW16" s="35" t="n">
        <v>132000</v>
      </c>
      <c r="AX16" s="36">
        <f>IFERROR(AV16/(AW16*2.20462262185),0)</f>
        <v/>
      </c>
      <c r="AY16" s="35" t="n">
        <v>428713</v>
      </c>
      <c r="AZ16" s="35" t="n">
        <v>418950</v>
      </c>
      <c r="BA16" s="36">
        <f>IFERROR(AY16/(AZ16*2.20462262185),0)</f>
        <v/>
      </c>
      <c r="BB16" s="35" t="n">
        <v>2415578</v>
      </c>
      <c r="BC16" s="35" t="n">
        <v>1428925</v>
      </c>
      <c r="BD16" s="36">
        <f>IFERROR(BB16/(BC16*2.20462262185),0)</f>
        <v/>
      </c>
      <c r="BE16" s="35" t="n">
        <v>2354334</v>
      </c>
      <c r="BF16" s="35" t="n">
        <v>1364000</v>
      </c>
      <c r="BG16" s="36">
        <f>IFERROR(BE16/(BF16*2.20462262185),0)</f>
        <v/>
      </c>
      <c r="BH16" s="35" t="n">
        <v>10057796</v>
      </c>
      <c r="BI16" s="35" t="n">
        <v>5569450</v>
      </c>
      <c r="BJ16" s="36">
        <f>IFERROR(BH16/(BI16*2.20462262185),0)</f>
        <v/>
      </c>
      <c r="BK16" s="35" t="n">
        <v>5512273</v>
      </c>
      <c r="BL16" s="35" t="n">
        <v>3038200</v>
      </c>
      <c r="BM16" s="36">
        <f>IFERROR(BK16/(BL16*2.20462262185),0)</f>
        <v/>
      </c>
      <c r="BN16" s="35" t="n">
        <v>4406296</v>
      </c>
      <c r="BO16" s="35" t="n">
        <v>2486000</v>
      </c>
      <c r="BP16" s="36">
        <f>IFERROR(BN16/(BO16*2.20462262185),0)</f>
        <v/>
      </c>
      <c r="BQ16" s="35" t="n">
        <v>2845491</v>
      </c>
      <c r="BR16" s="35" t="n">
        <v>1814000</v>
      </c>
      <c r="BS16" s="36">
        <f>IFERROR(BQ16/(BR16*2.20462262185),0)</f>
        <v/>
      </c>
      <c r="BT16" s="35" t="n">
        <v>5516271</v>
      </c>
      <c r="BU16" s="35" t="n">
        <v>3015150</v>
      </c>
      <c r="BV16" s="36">
        <f>IFERROR(BT16/(BU16*2.20462262185),0)</f>
        <v/>
      </c>
      <c r="BW16" s="35" t="n">
        <v>3412372</v>
      </c>
      <c r="BX16" s="35" t="n">
        <v>1870000</v>
      </c>
      <c r="BY16" s="36">
        <f>IFERROR(BW16/(BX16*2.20462262185),0)</f>
        <v/>
      </c>
      <c r="BZ16" s="35" t="n">
        <v>917309</v>
      </c>
      <c r="CA16" s="35" t="n">
        <v>573000</v>
      </c>
      <c r="CB16" s="36">
        <f>IFERROR(BZ16/(CA16*2.20462262185),0)</f>
        <v/>
      </c>
      <c r="CC16" s="35" t="n">
        <v>0</v>
      </c>
      <c r="CD16" s="35" t="n">
        <v>0</v>
      </c>
      <c r="CE16" s="36">
        <f>IFERROR(CC16/(CD16*2.20462262185),0)</f>
        <v/>
      </c>
      <c r="CF16" s="35" t="n">
        <v>0</v>
      </c>
      <c r="CG16" s="35" t="n">
        <v>0</v>
      </c>
      <c r="CH16" s="36">
        <f>IFERROR(CF16/(CG16*2.20462262185),0)</f>
        <v/>
      </c>
      <c r="CI16" s="35" t="n">
        <v>1137973</v>
      </c>
      <c r="CJ16" s="35" t="n">
        <v>616000</v>
      </c>
      <c r="CK16" s="36">
        <f>IFERROR(CI16/(CJ16*2.20462262185),0)</f>
        <v/>
      </c>
      <c r="CL16" s="35" t="n">
        <v>2369179</v>
      </c>
      <c r="CM16" s="35" t="n">
        <v>1276000</v>
      </c>
      <c r="CN16" s="36">
        <f>IFERROR(CL16/(CM16*2.20462262185),0)</f>
        <v/>
      </c>
      <c r="CO16" s="35" t="n">
        <v>529831</v>
      </c>
      <c r="CP16" s="35" t="n">
        <v>286000</v>
      </c>
      <c r="CQ16" s="36">
        <f>IFERROR(CO16/(CP16*2.20462262185),0)</f>
        <v/>
      </c>
      <c r="CR16" s="35" t="n">
        <v>1142336</v>
      </c>
      <c r="CS16" s="35" t="n">
        <v>585120</v>
      </c>
      <c r="CT16" s="36">
        <f>IFERROR(CR16/(CS16*2.20462262185),0)</f>
        <v/>
      </c>
      <c r="CU16" s="35" t="n">
        <v>1280742</v>
      </c>
      <c r="CV16" s="35" t="n">
        <v>968000</v>
      </c>
      <c r="CW16" s="36">
        <f>IFERROR(CU16/(CV16*2.20462262185),0)</f>
        <v/>
      </c>
      <c r="CX16" s="35" t="n">
        <v>1184868</v>
      </c>
      <c r="CY16" s="35" t="n">
        <v>882350</v>
      </c>
      <c r="CZ16" s="36">
        <f>IFERROR(CX16/(CY16*2.20462262185),0)</f>
        <v/>
      </c>
      <c r="DA16" s="35" t="n">
        <v>1795699</v>
      </c>
      <c r="DB16" s="35" t="n">
        <v>902000</v>
      </c>
      <c r="DC16" s="36">
        <f>IFERROR(DA16/(DB16*2.20462262185),0)</f>
        <v/>
      </c>
      <c r="DD16" s="35" t="n">
        <v>2271092</v>
      </c>
      <c r="DE16" s="35" t="n">
        <v>1255440</v>
      </c>
      <c r="DF16" s="36">
        <f>IFERROR(DD16/(DE16*2.20462262185),0)</f>
        <v/>
      </c>
      <c r="DG16" s="35" t="n">
        <v>2939315</v>
      </c>
      <c r="DH16" s="35" t="n">
        <v>1641200</v>
      </c>
      <c r="DI16" s="36">
        <f>IFERROR(DG16/(DH16*2.20462262185),0)</f>
        <v/>
      </c>
      <c r="DJ16" s="35" t="n">
        <v>1500761</v>
      </c>
      <c r="DK16" s="35" t="n">
        <v>748000</v>
      </c>
      <c r="DL16" s="36">
        <f>IFERROR(DJ16/(DK16*2.20462262185),0)</f>
        <v/>
      </c>
      <c r="DM16" s="35" t="n">
        <v>437712</v>
      </c>
      <c r="DN16" s="35" t="n">
        <v>220000</v>
      </c>
      <c r="DO16" s="36">
        <f>IFERROR(DM16/(DN16*2.20462262185),0)</f>
        <v/>
      </c>
      <c r="DP16" s="35" t="n">
        <v>395540</v>
      </c>
      <c r="DQ16" s="35" t="n">
        <v>201300</v>
      </c>
      <c r="DR16" s="36">
        <f>IFERROR(DP16/(DQ16*2.20462262185),0)</f>
        <v/>
      </c>
      <c r="DS16" s="35" t="n">
        <v>2036566</v>
      </c>
      <c r="DT16" s="35" t="n">
        <v>1034000</v>
      </c>
      <c r="DU16" s="36">
        <f>IFERROR(DS16/(DT16*2.20462262185),0)</f>
        <v/>
      </c>
      <c r="DV16" s="35" t="n">
        <v>3682409</v>
      </c>
      <c r="DW16" s="35" t="n">
        <v>1804000</v>
      </c>
      <c r="DX16" s="36">
        <f>IFERROR(DV16/(DW16*2.20462262185),0)</f>
        <v/>
      </c>
      <c r="DY16" s="35" t="n">
        <v>0</v>
      </c>
      <c r="DZ16" s="35" t="n">
        <v>0</v>
      </c>
      <c r="EA16" s="36">
        <f>IFERROR(DY16/(DZ16*2.20462262185),0)</f>
        <v/>
      </c>
      <c r="EB16" s="35" t="n">
        <v>1151585</v>
      </c>
      <c r="EC16" s="35" t="n">
        <v>814000</v>
      </c>
      <c r="ED16" s="36">
        <f>IFERROR(EB16/(EC16*2.20462262185),0)</f>
        <v/>
      </c>
      <c r="EE16" s="35" t="n">
        <v>403142</v>
      </c>
      <c r="EF16" s="35" t="n">
        <v>286000</v>
      </c>
      <c r="EG16" s="36">
        <f>IFERROR(EE16/(EF16*2.20462262185),0)</f>
        <v/>
      </c>
      <c r="EH16" s="35" t="n">
        <v>0</v>
      </c>
      <c r="EI16" s="35" t="n">
        <v>0</v>
      </c>
      <c r="EJ16" s="36">
        <f>IFERROR(EH16/(EI16*2.20462262185),0)</f>
        <v/>
      </c>
      <c r="EK16" s="35" t="n">
        <v>0</v>
      </c>
      <c r="EL16" s="35" t="n">
        <v>0</v>
      </c>
      <c r="EM16" s="36">
        <f>IFERROR(EK16/(EL16*2.20462262185),0)</f>
        <v/>
      </c>
      <c r="EN16" s="35" t="n">
        <v>0</v>
      </c>
      <c r="EO16" s="35" t="n">
        <v>0</v>
      </c>
      <c r="EP16" s="36">
        <f>IFERROR(EN16/(EO16*2.20462262185),0)</f>
        <v/>
      </c>
      <c r="EQ16" s="35" t="n">
        <v>0</v>
      </c>
      <c r="ER16" s="35" t="n">
        <v>0</v>
      </c>
      <c r="ES16" s="36">
        <f>IFERROR(EQ16/(ER16*2.20462262185),0)</f>
        <v/>
      </c>
      <c r="ET16" s="35" t="n">
        <v>414170</v>
      </c>
      <c r="EU16" s="35" t="n">
        <v>286000</v>
      </c>
      <c r="EV16" s="36">
        <f>IFERROR(ET16/(EU16*2.20462262185),0)</f>
        <v/>
      </c>
      <c r="EW16" s="35" t="n">
        <v>1076050</v>
      </c>
      <c r="EX16" s="35" t="n">
        <v>572000</v>
      </c>
      <c r="EY16" s="36">
        <f>IFERROR(EW16/(EX16*2.20462262185),0)</f>
        <v/>
      </c>
      <c r="EZ16" s="35" t="n">
        <v>0</v>
      </c>
      <c r="FA16" s="35" t="n">
        <v>0</v>
      </c>
      <c r="FB16" s="36">
        <f>IFERROR(EZ16/(FA16*2.20462262185),0)</f>
        <v/>
      </c>
      <c r="FC16" s="35" t="n">
        <v>247240</v>
      </c>
      <c r="FD16" s="35" t="n">
        <v>154000</v>
      </c>
      <c r="FE16" s="36">
        <f>IFERROR(FC16/(FD16*2.20462262185),0)</f>
        <v/>
      </c>
      <c r="FF16" s="35" t="n">
        <v>359850</v>
      </c>
      <c r="FG16" s="35" t="n">
        <v>220000</v>
      </c>
      <c r="FH16" s="36">
        <f>IFERROR(FF16/(FG16*2.20462262185),0)</f>
        <v/>
      </c>
      <c r="FI16" s="35" t="n">
        <v>1039147</v>
      </c>
      <c r="FJ16" s="35" t="n">
        <v>748000</v>
      </c>
      <c r="FK16" s="36">
        <f>IFERROR(FI16/(FJ16*2.20462262185),0)</f>
        <v/>
      </c>
      <c r="FL16" s="35" t="n">
        <v>1727159</v>
      </c>
      <c r="FM16" s="35" t="n">
        <v>1276000</v>
      </c>
      <c r="FN16" s="36">
        <f>IFERROR(FL16/(FM16*2.20462262185),0)</f>
        <v/>
      </c>
      <c r="FO16" s="35" t="n">
        <v>478134</v>
      </c>
      <c r="FP16" s="35" t="n">
        <v>287660</v>
      </c>
      <c r="FQ16" s="36">
        <f>IFERROR(FO16/(FP16*2.20462262185),0)</f>
        <v/>
      </c>
      <c r="FR16" s="35" t="n">
        <v>1207486</v>
      </c>
      <c r="FS16" s="35" t="n">
        <v>1012429</v>
      </c>
      <c r="FT16" s="36">
        <f>IFERROR(FR16/(FS16*2.20462262185),0)</f>
        <v/>
      </c>
      <c r="FU16" s="35" t="n">
        <v>0</v>
      </c>
      <c r="FV16" s="35" t="n">
        <v>0</v>
      </c>
      <c r="FW16" s="36">
        <f>IFERROR(FU16/(FV16*2.20462262185),0)</f>
        <v/>
      </c>
      <c r="FX16" s="35" t="n">
        <v>530040</v>
      </c>
      <c r="FY16" s="35" t="n">
        <v>440000</v>
      </c>
      <c r="FZ16" s="36">
        <f>IFERROR(FX16/(FY16*2.20462262185),0)</f>
        <v/>
      </c>
      <c r="GA16" s="35" t="n">
        <v>0</v>
      </c>
      <c r="GB16" s="35" t="n">
        <v>0</v>
      </c>
      <c r="GC16" s="36">
        <f>IFERROR(GA16/(GB16*2.20462262185),0)</f>
        <v/>
      </c>
      <c r="GD16" s="35" t="n">
        <v>0</v>
      </c>
      <c r="GE16" s="35" t="n">
        <v>0</v>
      </c>
      <c r="GF16" s="36">
        <f>IFERROR(GD16/(GE16*2.20462262185),0)</f>
        <v/>
      </c>
      <c r="GG16" s="35" t="n">
        <v>0</v>
      </c>
      <c r="GH16" s="35" t="n">
        <v>0</v>
      </c>
      <c r="GI16" s="36">
        <f>IFERROR(GG16/(GH16*2.20462262185),0)</f>
        <v/>
      </c>
      <c r="GJ16" s="35" t="n">
        <v>0</v>
      </c>
      <c r="GK16" s="35" t="n">
        <v>0</v>
      </c>
      <c r="GL16" s="36">
        <f>IFERROR(GJ16/(GK16*2.20462262185),0)</f>
        <v/>
      </c>
      <c r="GM16" s="35" t="n">
        <v>96292</v>
      </c>
      <c r="GN16" s="35" t="n">
        <v>88000</v>
      </c>
      <c r="GO16" s="36">
        <f>IFERROR(GM16/(GN16*2.20462262185),0)</f>
        <v/>
      </c>
      <c r="GP16" s="35" t="n">
        <v>0</v>
      </c>
      <c r="GQ16" s="35" t="n">
        <v>0</v>
      </c>
      <c r="GR16" s="36">
        <f>IFERROR(GP16/(GQ16*2.20462262185),0)</f>
        <v/>
      </c>
      <c r="GS16" s="35" t="n">
        <v>899490</v>
      </c>
      <c r="GT16" s="35" t="n">
        <v>968000</v>
      </c>
      <c r="GU16" s="36">
        <f>IFERROR(GS16/(GT16*2.20462262185),0)</f>
        <v/>
      </c>
      <c r="GV16" s="35" t="n">
        <v>261255</v>
      </c>
      <c r="GW16" s="35" t="n">
        <v>330000</v>
      </c>
      <c r="GX16" s="36">
        <f>IFERROR(GV16/(GW16*2.20462262185),0)</f>
        <v/>
      </c>
      <c r="GY16" s="35" t="n">
        <v>679598</v>
      </c>
      <c r="GZ16" s="35" t="n">
        <v>858000</v>
      </c>
      <c r="HA16" s="36">
        <f>IFERROR(GY16/(GZ16*2.20462262185),0)</f>
        <v/>
      </c>
      <c r="HB16" s="35" t="n">
        <v>879086</v>
      </c>
      <c r="HC16" s="35" t="n">
        <v>1077986</v>
      </c>
      <c r="HD16" s="36">
        <f>IFERROR(HB16/(HC16*2.20462262185),0)</f>
        <v/>
      </c>
      <c r="HE16" s="35" t="n">
        <v>493450</v>
      </c>
      <c r="HF16" s="35" t="n">
        <v>616000</v>
      </c>
      <c r="HG16" s="36">
        <f>IFERROR(HE16/(HF16*2.20462262185),0)</f>
        <v/>
      </c>
      <c r="HH16" s="35" t="n">
        <v>70548</v>
      </c>
      <c r="HI16" s="35" t="n">
        <v>88000</v>
      </c>
      <c r="HJ16" s="36">
        <f>IFERROR(HH16/(HI16*2.20462262185),0)</f>
        <v/>
      </c>
      <c r="HK16" s="35" t="n">
        <v>0</v>
      </c>
      <c r="HL16" s="35" t="n">
        <v>0</v>
      </c>
      <c r="HM16" s="36">
        <f>IFERROR(HK16/(HL16*2.20462262185),0)</f>
        <v/>
      </c>
      <c r="HN16" s="35" t="n">
        <v>88215</v>
      </c>
      <c r="HO16" s="35" t="n">
        <v>110000</v>
      </c>
      <c r="HP16" s="36">
        <f>IFERROR(HN16/(HO16*2.20462262185),0)</f>
        <v/>
      </c>
      <c r="HQ16" s="35" t="n">
        <v>0</v>
      </c>
      <c r="HR16" s="35" t="n">
        <v>0</v>
      </c>
      <c r="HS16" s="36">
        <f>IFERROR(HQ16/(HR16*2.20462262185),0)</f>
        <v/>
      </c>
      <c r="HT16" s="35" t="n">
        <v>73996</v>
      </c>
      <c r="HU16" s="35" t="n">
        <v>88000</v>
      </c>
      <c r="HV16" s="36">
        <f>IFERROR(HT16/(HU16*2.20462262185),0)</f>
        <v/>
      </c>
      <c r="HW16" s="35" t="n">
        <v>67655</v>
      </c>
      <c r="HX16" s="35" t="n">
        <v>66000</v>
      </c>
      <c r="HY16" s="36">
        <f>IFERROR(HW16/(HX16*2.20462262185),0)</f>
        <v/>
      </c>
      <c r="HZ16" s="35" t="n">
        <v>112890</v>
      </c>
      <c r="IA16" s="35" t="n">
        <v>110000</v>
      </c>
      <c r="IB16" s="36">
        <f>IFERROR(HZ16/(IA16*2.20462262185),0)</f>
        <v/>
      </c>
      <c r="II16" s="35" t="n">
        <v>65050</v>
      </c>
      <c r="IJ16" s="35" t="n">
        <v>62700</v>
      </c>
      <c r="IK16" s="36">
        <f>IFERROR(II16/(IJ16*2.20462262185),0)</f>
        <v/>
      </c>
      <c r="IL16" s="35" t="n">
        <v>131205</v>
      </c>
      <c r="IM16" s="35" t="n">
        <v>126113</v>
      </c>
      <c r="IN16" s="36">
        <f>IFERROR(IL16/(IM16*2.20462262185),0)</f>
        <v/>
      </c>
      <c r="IO16" s="35" t="n">
        <v>0</v>
      </c>
      <c r="IP16" s="35" t="n">
        <v>0</v>
      </c>
      <c r="IQ16" s="36">
        <f>IFERROR(IO16/(IP16*2.20462262185),0)</f>
        <v/>
      </c>
      <c r="IR16" s="35" t="n">
        <v>0</v>
      </c>
      <c r="IS16" s="35" t="n">
        <v>0</v>
      </c>
      <c r="IT16" s="36">
        <f>IFERROR(IR16/(IS16*2.20462262185),0)</f>
        <v/>
      </c>
      <c r="IU16" s="35" t="n">
        <v>99830</v>
      </c>
      <c r="IV16" s="35" t="n">
        <v>83600</v>
      </c>
      <c r="IW16" s="36">
        <f>IFERROR(IU16/(IV16*2.20462262185),0)</f>
        <v/>
      </c>
      <c r="IX16" s="35" t="n">
        <v>0</v>
      </c>
      <c r="IY16" s="35" t="n">
        <v>0</v>
      </c>
      <c r="IZ16" s="36">
        <f>IFERROR(IX16/(IY16*2.20462262185),0)</f>
        <v/>
      </c>
      <c r="JA16" s="35" t="n">
        <v>112377</v>
      </c>
      <c r="JB16" s="35" t="n">
        <v>98500</v>
      </c>
      <c r="JC16" s="36">
        <f>IFERROR(JA16/(JB16*2.20462262185),0)</f>
        <v/>
      </c>
      <c r="JD16" s="35" t="n">
        <v>0</v>
      </c>
      <c r="JE16" s="35" t="n">
        <v>0</v>
      </c>
      <c r="JF16" s="36">
        <f>IFERROR(JD16/(JE16*2.20462262185),0)</f>
        <v/>
      </c>
      <c r="JG16" s="35" t="n">
        <v>146520</v>
      </c>
      <c r="JH16" s="35" t="n">
        <v>99000</v>
      </c>
      <c r="JI16" s="36">
        <f>IFERROR(JG16/(JH16*2.20462262185),0)</f>
        <v/>
      </c>
      <c r="JJ16" s="35" t="n">
        <v>141649</v>
      </c>
      <c r="JK16" s="35" t="n">
        <v>99000</v>
      </c>
      <c r="JL16" s="36">
        <f>IFERROR(JJ16/(JK16*2.20462262185),0)</f>
        <v/>
      </c>
      <c r="JM16" s="35" t="n">
        <v>0</v>
      </c>
      <c r="JN16" s="35" t="n">
        <v>0</v>
      </c>
      <c r="JO16" s="36">
        <f>IFERROR(JM16/(JN16*2.20462262185),0)</f>
        <v/>
      </c>
      <c r="JP16" s="35" t="n">
        <v>886180</v>
      </c>
      <c r="JQ16" s="35" t="n">
        <v>620550</v>
      </c>
      <c r="JR16" s="36">
        <f>IFERROR(JP16/(JQ16*2.20462262185),0)</f>
        <v/>
      </c>
    </row>
    <row r="17">
      <c r="A17" s="118" t="inlineStr">
        <is>
          <t>Malaysia</t>
        </is>
      </c>
      <c r="B17" s="119">
        <f>SUM(I17,L17,O17,R17,U17,X17)</f>
        <v/>
      </c>
      <c r="C17" s="119">
        <f>SUM(J17,M17,P17,S17,V17,Y17)</f>
        <v/>
      </c>
      <c r="D17" s="120">
        <f>C17/1000000</f>
        <v/>
      </c>
      <c r="E17" s="120">
        <f>C17*2.20462262185/1000000</f>
        <v/>
      </c>
      <c r="F17" s="121">
        <f>IFERROR(B17/(C17/1000),0)</f>
        <v/>
      </c>
      <c r="G17" s="122">
        <f>IFERROR(B17/(C17*2.20462262185),0)</f>
        <v/>
      </c>
      <c r="I17" s="35" t="n">
        <v>1208458</v>
      </c>
      <c r="J17" s="35" t="n">
        <v>1016730</v>
      </c>
      <c r="K17" s="36">
        <f>IFERROR(I17/(J17*2.20462262185),0)</f>
        <v/>
      </c>
      <c r="L17" s="35" t="n">
        <v>301258</v>
      </c>
      <c r="M17" s="35" t="n">
        <v>341600</v>
      </c>
      <c r="N17" s="36">
        <f>IFERROR(L17/(M17*2.20462262185),0)</f>
        <v/>
      </c>
      <c r="O17" s="35" t="n">
        <v>841982</v>
      </c>
      <c r="P17" s="35" t="n">
        <v>871164</v>
      </c>
      <c r="Q17" s="36">
        <f>IFERROR(O17/(P17*2.20462262185),0)</f>
        <v/>
      </c>
      <c r="R17" s="35" t="n">
        <v>597590</v>
      </c>
      <c r="S17" s="35" t="n">
        <v>671606</v>
      </c>
      <c r="T17" s="36">
        <f>IFERROR(R17/(S17*2.20462262185),0)</f>
        <v/>
      </c>
      <c r="U17" s="35" t="n">
        <v>203165</v>
      </c>
      <c r="V17" s="35" t="n">
        <v>109780</v>
      </c>
      <c r="W17" s="36">
        <f>IFERROR(U17/(V17*2.20462262185),0)</f>
        <v/>
      </c>
      <c r="X17" s="35" t="n">
        <v>814899</v>
      </c>
      <c r="Y17" s="35" t="n">
        <v>886399</v>
      </c>
      <c r="Z17" s="36">
        <f>IFERROR(X17/(Y17*2.20462262185),0)</f>
        <v/>
      </c>
      <c r="AA17" s="35" t="n">
        <v>0</v>
      </c>
      <c r="AB17" s="35" t="n">
        <v>0</v>
      </c>
      <c r="AC17" s="36">
        <f>IFERROR(AA17/(AB17*2.20462262185),0)</f>
        <v/>
      </c>
      <c r="AD17" s="35" t="n">
        <v>128525</v>
      </c>
      <c r="AE17" s="35" t="n">
        <v>109996</v>
      </c>
      <c r="AF17" s="36">
        <f>IFERROR(AD17/(AE17*2.20462262185),0)</f>
        <v/>
      </c>
      <c r="AG17" s="35" t="n">
        <v>424775</v>
      </c>
      <c r="AH17" s="35" t="n">
        <v>441000</v>
      </c>
      <c r="AI17" s="36">
        <f>IFERROR(AG17/(AH17*2.20462262185),0)</f>
        <v/>
      </c>
      <c r="AJ17" s="35" t="n">
        <v>764913</v>
      </c>
      <c r="AK17" s="35" t="n">
        <v>793540</v>
      </c>
      <c r="AL17" s="36">
        <f>IFERROR(AJ17/(AK17*2.20462262185),0)</f>
        <v/>
      </c>
      <c r="AM17" s="35" t="n">
        <v>539238</v>
      </c>
      <c r="AN17" s="35" t="n">
        <v>519387</v>
      </c>
      <c r="AO17" s="36">
        <f>IFERROR(AM17/(AN17*2.20462262185),0)</f>
        <v/>
      </c>
      <c r="AP17" s="35" t="n">
        <v>945085</v>
      </c>
      <c r="AQ17" s="35" t="n">
        <v>927338</v>
      </c>
      <c r="AR17" s="36">
        <f>IFERROR(AP17/(AQ17*2.20462262185),0)</f>
        <v/>
      </c>
      <c r="AS17" s="35" t="n">
        <v>1060231</v>
      </c>
      <c r="AT17" s="35" t="n">
        <v>1037610</v>
      </c>
      <c r="AU17" s="36">
        <f>IFERROR(AS17/(AT17*2.20462262185),0)</f>
        <v/>
      </c>
      <c r="AV17" s="35" t="n">
        <v>299314</v>
      </c>
      <c r="AW17" s="35" t="n">
        <v>289890</v>
      </c>
      <c r="AX17" s="36">
        <f>IFERROR(AV17/(AW17*2.20462262185),0)</f>
        <v/>
      </c>
      <c r="AY17" s="35" t="n">
        <v>1226710</v>
      </c>
      <c r="AZ17" s="35" t="n">
        <v>1196830</v>
      </c>
      <c r="BA17" s="36">
        <f>IFERROR(AY17/(AZ17*2.20462262185),0)</f>
        <v/>
      </c>
      <c r="BB17" s="35" t="n">
        <v>2033059</v>
      </c>
      <c r="BC17" s="35" t="n">
        <v>2001270</v>
      </c>
      <c r="BD17" s="36">
        <f>IFERROR(BB17/(BC17*2.20462262185),0)</f>
        <v/>
      </c>
      <c r="BE17" s="35" t="n">
        <v>191832</v>
      </c>
      <c r="BF17" s="35" t="n">
        <v>207160</v>
      </c>
      <c r="BG17" s="36">
        <f>IFERROR(BE17/(BF17*2.20462262185),0)</f>
        <v/>
      </c>
      <c r="BH17" s="35" t="n">
        <v>3475070</v>
      </c>
      <c r="BI17" s="35" t="n">
        <v>3359560</v>
      </c>
      <c r="BJ17" s="36">
        <f>IFERROR(BH17/(BI17*2.20462262185),0)</f>
        <v/>
      </c>
      <c r="BK17" s="35" t="n">
        <v>1001451</v>
      </c>
      <c r="BL17" s="35" t="n">
        <v>907086</v>
      </c>
      <c r="BM17" s="36">
        <f>IFERROR(BK17/(BL17*2.20462262185),0)</f>
        <v/>
      </c>
      <c r="BN17" s="35" t="n">
        <v>1112660</v>
      </c>
      <c r="BO17" s="35" t="n">
        <v>1048262</v>
      </c>
      <c r="BP17" s="36">
        <f>IFERROR(BN17/(BO17*2.20462262185),0)</f>
        <v/>
      </c>
      <c r="BQ17" s="35" t="n">
        <v>571780</v>
      </c>
      <c r="BR17" s="35" t="n">
        <v>421338</v>
      </c>
      <c r="BS17" s="36">
        <f>IFERROR(BQ17/(BR17*2.20462262185),0)</f>
        <v/>
      </c>
      <c r="BT17" s="35" t="n">
        <v>2153830</v>
      </c>
      <c r="BU17" s="35" t="n">
        <v>1793856</v>
      </c>
      <c r="BV17" s="36">
        <f>IFERROR(BT17/(BU17*2.20462262185),0)</f>
        <v/>
      </c>
      <c r="BW17" s="35" t="n">
        <v>2051344</v>
      </c>
      <c r="BX17" s="35" t="n">
        <v>1646504</v>
      </c>
      <c r="BY17" s="36">
        <f>IFERROR(BW17/(BX17*2.20462262185),0)</f>
        <v/>
      </c>
      <c r="BZ17" s="35" t="n">
        <v>3008427</v>
      </c>
      <c r="CA17" s="35" t="n">
        <v>2756974</v>
      </c>
      <c r="CB17" s="36">
        <f>IFERROR(BZ17/(CA17*2.20462262185),0)</f>
        <v/>
      </c>
      <c r="CC17" s="35" t="n">
        <v>483687</v>
      </c>
      <c r="CD17" s="35" t="n">
        <v>475489</v>
      </c>
      <c r="CE17" s="36">
        <f>IFERROR(CC17/(CD17*2.20462262185),0)</f>
        <v/>
      </c>
      <c r="CF17" s="35" t="n">
        <v>570726</v>
      </c>
      <c r="CG17" s="35" t="n">
        <v>317946</v>
      </c>
      <c r="CH17" s="36">
        <f>IFERROR(CF17/(CG17*2.20462262185),0)</f>
        <v/>
      </c>
      <c r="CI17" s="35" t="n">
        <v>4386439</v>
      </c>
      <c r="CJ17" s="35" t="n">
        <v>4186200</v>
      </c>
      <c r="CK17" s="36">
        <f>IFERROR(CI17/(CJ17*2.20462262185),0)</f>
        <v/>
      </c>
      <c r="CL17" s="35" t="n">
        <v>4826557</v>
      </c>
      <c r="CM17" s="35" t="n">
        <v>4489490</v>
      </c>
      <c r="CN17" s="36">
        <f>IFERROR(CL17/(CM17*2.20462262185),0)</f>
        <v/>
      </c>
      <c r="CO17" s="35" t="n">
        <v>996486</v>
      </c>
      <c r="CP17" s="35" t="n">
        <v>1031244</v>
      </c>
      <c r="CQ17" s="36">
        <f>IFERROR(CO17/(CP17*2.20462262185),0)</f>
        <v/>
      </c>
      <c r="CR17" s="35" t="n">
        <v>505558</v>
      </c>
      <c r="CS17" s="35" t="n">
        <v>547030</v>
      </c>
      <c r="CT17" s="36">
        <f>IFERROR(CR17/(CS17*2.20462262185),0)</f>
        <v/>
      </c>
      <c r="CU17" s="35" t="n">
        <v>2248646</v>
      </c>
      <c r="CV17" s="35" t="n">
        <v>2183580</v>
      </c>
      <c r="CW17" s="36">
        <f>IFERROR(CU17/(CV17*2.20462262185),0)</f>
        <v/>
      </c>
      <c r="CX17" s="35" t="n">
        <v>2228378</v>
      </c>
      <c r="CY17" s="35" t="n">
        <v>2108720</v>
      </c>
      <c r="CZ17" s="36">
        <f>IFERROR(CX17/(CY17*2.20462262185),0)</f>
        <v/>
      </c>
      <c r="DA17" s="35" t="n">
        <v>652811</v>
      </c>
      <c r="DB17" s="35" t="n">
        <v>634360</v>
      </c>
      <c r="DC17" s="36">
        <f>IFERROR(DA17/(DB17*2.20462262185),0)</f>
        <v/>
      </c>
      <c r="DD17" s="35" t="n">
        <v>874500</v>
      </c>
      <c r="DE17" s="35" t="n">
        <v>816000</v>
      </c>
      <c r="DF17" s="36">
        <f>IFERROR(DD17/(DE17*2.20462262185),0)</f>
        <v/>
      </c>
      <c r="DG17" s="35" t="n">
        <v>0</v>
      </c>
      <c r="DH17" s="35" t="n">
        <v>0</v>
      </c>
      <c r="DI17" s="36">
        <f>IFERROR(DG17/(DH17*2.20462262185),0)</f>
        <v/>
      </c>
      <c r="DJ17" s="35" t="n">
        <v>1360700</v>
      </c>
      <c r="DK17" s="35" t="n">
        <v>1254000</v>
      </c>
      <c r="DL17" s="36">
        <f>IFERROR(DJ17/(DK17*2.20462262185),0)</f>
        <v/>
      </c>
      <c r="DM17" s="35" t="n">
        <v>825000</v>
      </c>
      <c r="DN17" s="35" t="n">
        <v>704000</v>
      </c>
      <c r="DO17" s="36">
        <f>IFERROR(DM17/(DN17*2.20462262185),0)</f>
        <v/>
      </c>
      <c r="DP17" s="35" t="n">
        <v>326040</v>
      </c>
      <c r="DQ17" s="35" t="n">
        <v>286000</v>
      </c>
      <c r="DR17" s="36">
        <f>IFERROR(DP17/(DQ17*2.20462262185),0)</f>
        <v/>
      </c>
      <c r="DS17" s="35" t="n">
        <v>324610</v>
      </c>
      <c r="DT17" s="35" t="n">
        <v>286000</v>
      </c>
      <c r="DU17" s="36">
        <f>IFERROR(DS17/(DT17*2.20462262185),0)</f>
        <v/>
      </c>
      <c r="DV17" s="35" t="n">
        <v>901056</v>
      </c>
      <c r="DW17" s="35" t="n">
        <v>808656</v>
      </c>
      <c r="DX17" s="36">
        <f>IFERROR(DV17/(DW17*2.20462262185),0)</f>
        <v/>
      </c>
      <c r="DY17" s="35" t="n">
        <v>1226500</v>
      </c>
      <c r="DZ17" s="35" t="n">
        <v>1100000</v>
      </c>
      <c r="EA17" s="36">
        <f>IFERROR(DY17/(DZ17*2.20462262185),0)</f>
        <v/>
      </c>
      <c r="EB17" s="35" t="n">
        <v>1297405</v>
      </c>
      <c r="EC17" s="35" t="n">
        <v>1145000</v>
      </c>
      <c r="ED17" s="36">
        <f>IFERROR(EB17/(EC17*2.20462262185),0)</f>
        <v/>
      </c>
      <c r="EE17" s="35" t="n">
        <v>52800</v>
      </c>
      <c r="EF17" s="35" t="n">
        <v>44000</v>
      </c>
      <c r="EG17" s="36">
        <f>IFERROR(EE17/(EF17*2.20462262185),0)</f>
        <v/>
      </c>
      <c r="EH17" s="35" t="n">
        <v>0</v>
      </c>
      <c r="EI17" s="35" t="n">
        <v>0</v>
      </c>
      <c r="EJ17" s="36">
        <f>IFERROR(EH17/(EI17*2.20462262185),0)</f>
        <v/>
      </c>
      <c r="EK17" s="35" t="n">
        <v>0</v>
      </c>
      <c r="EL17" s="35" t="n">
        <v>0</v>
      </c>
      <c r="EM17" s="36">
        <f>IFERROR(EK17/(EL17*2.20462262185),0)</f>
        <v/>
      </c>
      <c r="EN17" s="35" t="n">
        <v>3598584</v>
      </c>
      <c r="EO17" s="35" t="n">
        <v>2108090</v>
      </c>
      <c r="EP17" s="36">
        <f>IFERROR(EN17/(EO17*2.20462262185),0)</f>
        <v/>
      </c>
      <c r="EQ17" s="35" t="n">
        <v>6254280</v>
      </c>
      <c r="ER17" s="35" t="n">
        <v>3560000</v>
      </c>
      <c r="ES17" s="36">
        <f>IFERROR(EQ17/(ER17*2.20462262185),0)</f>
        <v/>
      </c>
      <c r="ET17" s="35" t="n">
        <v>3463200</v>
      </c>
      <c r="EU17" s="35" t="n">
        <v>1924000</v>
      </c>
      <c r="EV17" s="36">
        <f>IFERROR(ET17/(EU17*2.20462262185),0)</f>
        <v/>
      </c>
      <c r="EW17" s="35" t="n">
        <v>853380</v>
      </c>
      <c r="EX17" s="35" t="n">
        <v>484000</v>
      </c>
      <c r="EY17" s="36">
        <f>IFERROR(EW17/(EX17*2.20462262185),0)</f>
        <v/>
      </c>
      <c r="EZ17" s="35" t="n">
        <v>0</v>
      </c>
      <c r="FA17" s="35" t="n">
        <v>0</v>
      </c>
      <c r="FB17" s="36">
        <f>IFERROR(EZ17/(FA17*2.20462262185),0)</f>
        <v/>
      </c>
      <c r="FC17" s="35" t="n">
        <v>9036500</v>
      </c>
      <c r="FD17" s="35" t="n">
        <v>5786000</v>
      </c>
      <c r="FE17" s="36">
        <f>IFERROR(FC17/(FD17*2.20462262185),0)</f>
        <v/>
      </c>
      <c r="FF17" s="35" t="n">
        <v>7968300</v>
      </c>
      <c r="FG17" s="35" t="n">
        <v>4908000</v>
      </c>
      <c r="FH17" s="36">
        <f>IFERROR(FF17/(FG17*2.20462262185),0)</f>
        <v/>
      </c>
      <c r="FI17" s="35" t="n">
        <v>10835432</v>
      </c>
      <c r="FJ17" s="35" t="n">
        <v>6682038</v>
      </c>
      <c r="FK17" s="36">
        <f>IFERROR(FI17/(FJ17*2.20462262185),0)</f>
        <v/>
      </c>
      <c r="FL17" s="35" t="n">
        <v>2049842</v>
      </c>
      <c r="FM17" s="35" t="n">
        <v>1402000</v>
      </c>
      <c r="FN17" s="36">
        <f>IFERROR(FL17/(FM17*2.20462262185),0)</f>
        <v/>
      </c>
      <c r="FO17" s="35" t="n">
        <v>5311900</v>
      </c>
      <c r="FP17" s="35" t="n">
        <v>3696000</v>
      </c>
      <c r="FQ17" s="36">
        <f>IFERROR(FO17/(FP17*2.20462262185),0)</f>
        <v/>
      </c>
      <c r="FR17" s="35" t="n">
        <v>2846910</v>
      </c>
      <c r="FS17" s="35" t="n">
        <v>1980000</v>
      </c>
      <c r="FT17" s="36">
        <f>IFERROR(FR17/(FS17*2.20462262185),0)</f>
        <v/>
      </c>
      <c r="FU17" s="35" t="n">
        <v>8690110</v>
      </c>
      <c r="FV17" s="35" t="n">
        <v>6272000</v>
      </c>
      <c r="FW17" s="36">
        <f>IFERROR(FU17/(FV17*2.20462262185),0)</f>
        <v/>
      </c>
      <c r="FX17" s="35" t="n">
        <v>2682530</v>
      </c>
      <c r="FY17" s="35" t="n">
        <v>2031000</v>
      </c>
      <c r="FZ17" s="36">
        <f>IFERROR(FX17/(FY17*2.20462262185),0)</f>
        <v/>
      </c>
      <c r="GA17" s="35" t="n">
        <v>3908340</v>
      </c>
      <c r="GB17" s="35" t="n">
        <v>3021000</v>
      </c>
      <c r="GC17" s="36">
        <f>IFERROR(GA17/(GB17*2.20462262185),0)</f>
        <v/>
      </c>
      <c r="GD17" s="35" t="n">
        <v>1791633</v>
      </c>
      <c r="GE17" s="35" t="n">
        <v>1486000</v>
      </c>
      <c r="GF17" s="36">
        <f>IFERROR(GD17/(GE17*2.20462262185),0)</f>
        <v/>
      </c>
      <c r="GG17" s="35" t="n">
        <v>3201890</v>
      </c>
      <c r="GH17" s="35" t="n">
        <v>2562000</v>
      </c>
      <c r="GI17" s="36">
        <f>IFERROR(GG17/(GH17*2.20462262185),0)</f>
        <v/>
      </c>
      <c r="GJ17" s="35" t="n">
        <v>3465648</v>
      </c>
      <c r="GK17" s="35" t="n">
        <v>2941000</v>
      </c>
      <c r="GL17" s="36">
        <f>IFERROR(GJ17/(GK17*2.20462262185),0)</f>
        <v/>
      </c>
      <c r="GM17" s="35" t="n">
        <v>1624434</v>
      </c>
      <c r="GN17" s="35" t="n">
        <v>1433000</v>
      </c>
      <c r="GO17" s="36">
        <f>IFERROR(GM17/(GN17*2.20462262185),0)</f>
        <v/>
      </c>
      <c r="GP17" s="35" t="n">
        <v>333900</v>
      </c>
      <c r="GQ17" s="35" t="n">
        <v>315000</v>
      </c>
      <c r="GR17" s="36">
        <f>IFERROR(GP17/(GQ17*2.20462262185),0)</f>
        <v/>
      </c>
      <c r="GY17" s="35" t="n">
        <v>544884</v>
      </c>
      <c r="GZ17" s="35" t="n">
        <v>609946</v>
      </c>
      <c r="HA17" s="36">
        <f>IFERROR(GY17/(GZ17*2.20462262185),0)</f>
        <v/>
      </c>
      <c r="HB17" s="35" t="n">
        <v>1110564</v>
      </c>
      <c r="HC17" s="35" t="n">
        <v>1512000</v>
      </c>
      <c r="HD17" s="36">
        <f>IFERROR(HB17/(HC17*2.20462262185),0)</f>
        <v/>
      </c>
      <c r="HE17" s="35" t="n">
        <v>320714</v>
      </c>
      <c r="HF17" s="35" t="n">
        <v>423400</v>
      </c>
      <c r="HG17" s="36">
        <f>IFERROR(HE17/(HF17*2.20462262185),0)</f>
        <v/>
      </c>
      <c r="HH17" s="35" t="n">
        <v>566186</v>
      </c>
      <c r="HI17" s="35" t="n">
        <v>733000</v>
      </c>
      <c r="HJ17" s="36">
        <f>IFERROR(HH17/(HI17*2.20462262185),0)</f>
        <v/>
      </c>
      <c r="HK17" s="35" t="n">
        <v>316028</v>
      </c>
      <c r="HL17" s="35" t="n">
        <v>420000</v>
      </c>
      <c r="HM17" s="36">
        <f>IFERROR(HK17/(HL17*2.20462262185),0)</f>
        <v/>
      </c>
      <c r="HN17" s="35" t="n">
        <v>74616</v>
      </c>
      <c r="HO17" s="35" t="n">
        <v>115000</v>
      </c>
      <c r="HP17" s="36">
        <f>IFERROR(HN17/(HO17*2.20462262185),0)</f>
        <v/>
      </c>
      <c r="HQ17" s="35" t="n">
        <v>74616</v>
      </c>
      <c r="HR17" s="35" t="n">
        <v>115000</v>
      </c>
      <c r="HS17" s="36">
        <f>IFERROR(HQ17/(HR17*2.20462262185),0)</f>
        <v/>
      </c>
      <c r="HT17" s="35" t="n">
        <v>0</v>
      </c>
      <c r="HU17" s="35" t="n">
        <v>0</v>
      </c>
      <c r="HV17" s="36">
        <f>IFERROR(HT17/(HU17*2.20462262185),0)</f>
        <v/>
      </c>
      <c r="HW17" s="35" t="n">
        <v>197400</v>
      </c>
      <c r="HX17" s="35" t="n">
        <v>210000</v>
      </c>
      <c r="HY17" s="36">
        <f>IFERROR(HW17/(HX17*2.20462262185),0)</f>
        <v/>
      </c>
      <c r="HZ17" s="35" t="n">
        <v>950</v>
      </c>
      <c r="IA17" s="35" t="n">
        <v>113</v>
      </c>
      <c r="IB17" s="36">
        <f>IFERROR(HZ17/(IA17*2.20462262185),0)</f>
        <v/>
      </c>
      <c r="II17" s="35" t="n">
        <v>0</v>
      </c>
      <c r="IJ17" s="35" t="n">
        <v>0</v>
      </c>
      <c r="IK17" s="36">
        <f>IFERROR(II17/(IJ17*2.20462262185),0)</f>
        <v/>
      </c>
      <c r="IL17" s="35" t="n">
        <v>0</v>
      </c>
      <c r="IM17" s="35" t="n">
        <v>0</v>
      </c>
      <c r="IN17" s="36">
        <f>IFERROR(IL17/(IM17*2.20462262185),0)</f>
        <v/>
      </c>
      <c r="IO17" s="35" t="n">
        <v>469875</v>
      </c>
      <c r="IP17" s="35" t="n">
        <v>525000</v>
      </c>
      <c r="IQ17" s="36">
        <f>IFERROR(IO17/(IP17*2.20462262185),0)</f>
        <v/>
      </c>
      <c r="IR17" s="35" t="n">
        <v>62685</v>
      </c>
      <c r="IS17" s="35" t="n">
        <v>63000</v>
      </c>
      <c r="IT17" s="36">
        <f>IFERROR(IR17/(IS17*2.20462262185),0)</f>
        <v/>
      </c>
      <c r="IU17" s="35" t="n">
        <v>407400</v>
      </c>
      <c r="IV17" s="35" t="n">
        <v>420000</v>
      </c>
      <c r="IW17" s="36">
        <f>IFERROR(IU17/(IV17*2.20462262185),0)</f>
        <v/>
      </c>
      <c r="IX17" s="35" t="n">
        <v>0</v>
      </c>
      <c r="IY17" s="35" t="n">
        <v>0</v>
      </c>
      <c r="IZ17" s="36">
        <f>IFERROR(IX17/(IY17*2.20462262185),0)</f>
        <v/>
      </c>
      <c r="JA17" s="35" t="n">
        <v>220500</v>
      </c>
      <c r="JB17" s="35" t="n">
        <v>210000</v>
      </c>
      <c r="JC17" s="36">
        <f>IFERROR(JA17/(JB17*2.20462262185),0)</f>
        <v/>
      </c>
      <c r="JD17" s="35" t="n">
        <v>24675</v>
      </c>
      <c r="JE17" s="35" t="n">
        <v>21000</v>
      </c>
      <c r="JF17" s="36">
        <f>IFERROR(JD17/(JE17*2.20462262185),0)</f>
        <v/>
      </c>
      <c r="JG17" s="35" t="n">
        <v>121800</v>
      </c>
      <c r="JH17" s="35" t="n">
        <v>105000</v>
      </c>
      <c r="JI17" s="36">
        <f>IFERROR(JG17/(JH17*2.20462262185),0)</f>
        <v/>
      </c>
      <c r="JJ17" s="35" t="n">
        <v>1611540</v>
      </c>
      <c r="JK17" s="35" t="n">
        <v>1428000</v>
      </c>
      <c r="JL17" s="36">
        <f>IFERROR(JJ17/(JK17*2.20462262185),0)</f>
        <v/>
      </c>
      <c r="JM17" s="35" t="n">
        <v>3300179</v>
      </c>
      <c r="JN17" s="35" t="n">
        <v>2877000</v>
      </c>
      <c r="JO17" s="36">
        <f>IFERROR(JM17/(JN17*2.20462262185),0)</f>
        <v/>
      </c>
      <c r="JP17" s="35" t="n">
        <v>2270999</v>
      </c>
      <c r="JQ17" s="35" t="n">
        <v>1959390</v>
      </c>
      <c r="JR17" s="36">
        <f>IFERROR(JP17/(JQ17*2.20462262185),0)</f>
        <v/>
      </c>
    </row>
    <row r="18">
      <c r="A18" s="118" t="inlineStr">
        <is>
          <t>Ecuador</t>
        </is>
      </c>
      <c r="B18" s="119">
        <f>SUM(I18,L18,O18,R18,U18,X18)</f>
        <v/>
      </c>
      <c r="C18" s="119">
        <f>SUM(J18,M18,P18,S18,V18,Y18)</f>
        <v/>
      </c>
      <c r="D18" s="120">
        <f>C18/1000000</f>
        <v/>
      </c>
      <c r="E18" s="120">
        <f>C18*2.20462262185/1000000</f>
        <v/>
      </c>
      <c r="F18" s="121">
        <f>IFERROR(B18/(C18/1000),0)</f>
        <v/>
      </c>
      <c r="G18" s="122">
        <f>IFERROR(B18/(C18*2.20462262185),0)</f>
        <v/>
      </c>
      <c r="I18" s="35" t="n">
        <v>215495</v>
      </c>
      <c r="J18" s="35" t="n">
        <v>246720</v>
      </c>
      <c r="K18" s="36">
        <f>IFERROR(I18/(J18*2.20462262185),0)</f>
        <v/>
      </c>
      <c r="L18" s="35" t="n">
        <v>572516</v>
      </c>
      <c r="M18" s="35" t="n">
        <v>708948</v>
      </c>
      <c r="N18" s="36">
        <f>IFERROR(L18/(M18*2.20462262185),0)</f>
        <v/>
      </c>
      <c r="O18" s="35" t="n">
        <v>962039</v>
      </c>
      <c r="P18" s="35" t="n">
        <v>1234270</v>
      </c>
      <c r="Q18" s="36">
        <f>IFERROR(O18/(P18*2.20462262185),0)</f>
        <v/>
      </c>
      <c r="R18" s="35" t="n">
        <v>75876</v>
      </c>
      <c r="S18" s="35" t="n">
        <v>98742</v>
      </c>
      <c r="T18" s="36">
        <f>IFERROR(R18/(S18*2.20462262185),0)</f>
        <v/>
      </c>
      <c r="U18" s="35" t="n">
        <v>218170</v>
      </c>
      <c r="V18" s="35" t="n">
        <v>321270</v>
      </c>
      <c r="W18" s="36">
        <f>IFERROR(U18/(V18*2.20462262185),0)</f>
        <v/>
      </c>
      <c r="X18" s="35" t="n">
        <v>56352</v>
      </c>
      <c r="Y18" s="35" t="n">
        <v>128092</v>
      </c>
      <c r="Z18" s="36">
        <f>IFERROR(X18/(Y18*2.20462262185),0)</f>
        <v/>
      </c>
      <c r="AA18" s="35" t="n">
        <v>147274</v>
      </c>
      <c r="AB18" s="35" t="n">
        <v>169698</v>
      </c>
      <c r="AC18" s="36">
        <f>IFERROR(AA18/(AB18*2.20462262185),0)</f>
        <v/>
      </c>
      <c r="AD18" s="35" t="n">
        <v>51445</v>
      </c>
      <c r="AE18" s="35" t="n">
        <v>87117</v>
      </c>
      <c r="AF18" s="36">
        <f>IFERROR(AD18/(AE18*2.20462262185),0)</f>
        <v/>
      </c>
      <c r="AG18" s="35" t="n">
        <v>34478</v>
      </c>
      <c r="AH18" s="35" t="n">
        <v>41044</v>
      </c>
      <c r="AI18" s="36">
        <f>IFERROR(AG18/(AH18*2.20462262185),0)</f>
        <v/>
      </c>
      <c r="AJ18" s="35" t="n">
        <v>83338</v>
      </c>
      <c r="AK18" s="35" t="n">
        <v>82995</v>
      </c>
      <c r="AL18" s="36">
        <f>IFERROR(AJ18/(AK18*2.20462262185),0)</f>
        <v/>
      </c>
      <c r="AM18" s="35" t="n">
        <v>337488</v>
      </c>
      <c r="AN18" s="35" t="n">
        <v>366875</v>
      </c>
      <c r="AO18" s="36">
        <f>IFERROR(AM18/(AN18*2.20462262185),0)</f>
        <v/>
      </c>
      <c r="AP18" s="35" t="n">
        <v>393060</v>
      </c>
      <c r="AQ18" s="35" t="n">
        <v>372608</v>
      </c>
      <c r="AR18" s="36">
        <f>IFERROR(AP18/(AQ18*2.20462262185),0)</f>
        <v/>
      </c>
      <c r="AS18" s="35" t="n">
        <v>409761</v>
      </c>
      <c r="AT18" s="35" t="n">
        <v>381908</v>
      </c>
      <c r="AU18" s="36">
        <f>IFERROR(AS18/(AT18*2.20462262185),0)</f>
        <v/>
      </c>
      <c r="AV18" s="35" t="n">
        <v>316231</v>
      </c>
      <c r="AW18" s="35" t="n">
        <v>296103</v>
      </c>
      <c r="AX18" s="36">
        <f>IFERROR(AV18/(AW18*2.20462262185),0)</f>
        <v/>
      </c>
      <c r="AY18" s="35" t="n">
        <v>509330</v>
      </c>
      <c r="AZ18" s="35" t="n">
        <v>443129</v>
      </c>
      <c r="BA18" s="36">
        <f>IFERROR(AY18/(AZ18*2.20462262185),0)</f>
        <v/>
      </c>
      <c r="BB18" s="35" t="n">
        <v>139328</v>
      </c>
      <c r="BC18" s="35" t="n">
        <v>122552</v>
      </c>
      <c r="BD18" s="36">
        <f>IFERROR(BB18/(BC18*2.20462262185),0)</f>
        <v/>
      </c>
      <c r="BK18" s="35" t="n">
        <v>0</v>
      </c>
      <c r="BL18" s="35" t="n">
        <v>0</v>
      </c>
      <c r="BM18" s="36">
        <f>IFERROR(BK18/(BL18*2.20462262185),0)</f>
        <v/>
      </c>
      <c r="BN18" s="35" t="n">
        <v>0</v>
      </c>
      <c r="BO18" s="35" t="n">
        <v>0</v>
      </c>
      <c r="BP18" s="36">
        <f>IFERROR(BN18/(BO18*2.20462262185),0)</f>
        <v/>
      </c>
      <c r="BQ18" s="35" t="n">
        <v>220950</v>
      </c>
      <c r="BR18" s="35" t="n">
        <v>216375</v>
      </c>
      <c r="BS18" s="36">
        <f>IFERROR(BQ18/(BR18*2.20462262185),0)</f>
        <v/>
      </c>
      <c r="BT18" s="35" t="n">
        <v>0</v>
      </c>
      <c r="BU18" s="35" t="n">
        <v>0</v>
      </c>
      <c r="BV18" s="36">
        <f>IFERROR(BT18/(BU18*2.20462262185),0)</f>
        <v/>
      </c>
      <c r="BW18" s="35" t="n">
        <v>19259</v>
      </c>
      <c r="BX18" s="35" t="n">
        <v>20662</v>
      </c>
      <c r="BY18" s="36">
        <f>IFERROR(BW18/(BX18*2.20462262185),0)</f>
        <v/>
      </c>
      <c r="BZ18" s="35" t="n">
        <v>35407</v>
      </c>
      <c r="CA18" s="35" t="n">
        <v>47507</v>
      </c>
      <c r="CB18" s="36">
        <f>IFERROR(BZ18/(CA18*2.20462262185),0)</f>
        <v/>
      </c>
      <c r="CC18" s="35" t="n">
        <v>879043</v>
      </c>
      <c r="CD18" s="35" t="n">
        <v>932903</v>
      </c>
      <c r="CE18" s="36">
        <f>IFERROR(CC18/(CD18*2.20462262185),0)</f>
        <v/>
      </c>
      <c r="CF18" s="35" t="n">
        <v>1000901</v>
      </c>
      <c r="CG18" s="35" t="n">
        <v>1155029</v>
      </c>
      <c r="CH18" s="36">
        <f>IFERROR(CF18/(CG18*2.20462262185),0)</f>
        <v/>
      </c>
      <c r="CI18" s="35" t="n">
        <v>850143</v>
      </c>
      <c r="CJ18" s="35" t="n">
        <v>978022</v>
      </c>
      <c r="CK18" s="36">
        <f>IFERROR(CI18/(CJ18*2.20462262185),0)</f>
        <v/>
      </c>
      <c r="CL18" s="35" t="n">
        <v>680614</v>
      </c>
      <c r="CM18" s="35" t="n">
        <v>841102</v>
      </c>
      <c r="CN18" s="36">
        <f>IFERROR(CL18/(CM18*2.20462262185),0)</f>
        <v/>
      </c>
      <c r="CO18" s="35" t="n">
        <v>942298</v>
      </c>
      <c r="CP18" s="35" t="n">
        <v>1065332</v>
      </c>
      <c r="CQ18" s="36">
        <f>IFERROR(CO18/(CP18*2.20462262185),0)</f>
        <v/>
      </c>
      <c r="CR18" s="35" t="n">
        <v>1199403</v>
      </c>
      <c r="CS18" s="35" t="n">
        <v>1498743</v>
      </c>
      <c r="CT18" s="36">
        <f>IFERROR(CR18/(CS18*2.20462262185),0)</f>
        <v/>
      </c>
      <c r="CU18" s="35" t="n">
        <v>573768</v>
      </c>
      <c r="CV18" s="35" t="n">
        <v>767366</v>
      </c>
      <c r="CW18" s="36">
        <f>IFERROR(CU18/(CV18*2.20462262185),0)</f>
        <v/>
      </c>
      <c r="CX18" s="35" t="n">
        <v>489719</v>
      </c>
      <c r="CY18" s="35" t="n">
        <v>662314</v>
      </c>
      <c r="CZ18" s="36">
        <f>IFERROR(CX18/(CY18*2.20462262185),0)</f>
        <v/>
      </c>
      <c r="DA18" s="35" t="n">
        <v>303496</v>
      </c>
      <c r="DB18" s="35" t="n">
        <v>438627</v>
      </c>
      <c r="DC18" s="36">
        <f>IFERROR(DA18/(DB18*2.20462262185),0)</f>
        <v/>
      </c>
      <c r="DD18" s="35" t="n">
        <v>212039</v>
      </c>
      <c r="DE18" s="35" t="n">
        <v>323850</v>
      </c>
      <c r="DF18" s="36">
        <f>IFERROR(DD18/(DE18*2.20462262185),0)</f>
        <v/>
      </c>
      <c r="DG18" s="35" t="n">
        <v>37102</v>
      </c>
      <c r="DH18" s="35" t="n">
        <v>44000</v>
      </c>
      <c r="DI18" s="36">
        <f>IFERROR(DG18/(DH18*2.20462262185),0)</f>
        <v/>
      </c>
      <c r="DJ18" s="35" t="n">
        <v>158843</v>
      </c>
      <c r="DK18" s="35" t="n">
        <v>196777</v>
      </c>
      <c r="DL18" s="36">
        <f>IFERROR(DJ18/(DK18*2.20462262185),0)</f>
        <v/>
      </c>
      <c r="DM18" s="35" t="n">
        <v>52604</v>
      </c>
      <c r="DN18" s="35" t="n">
        <v>57824</v>
      </c>
      <c r="DO18" s="36">
        <f>IFERROR(DM18/(DN18*2.20462262185),0)</f>
        <v/>
      </c>
      <c r="DP18" s="35" t="n">
        <v>0</v>
      </c>
      <c r="DQ18" s="35" t="n">
        <v>0</v>
      </c>
      <c r="DR18" s="36">
        <f>IFERROR(DP18/(DQ18*2.20462262185),0)</f>
        <v/>
      </c>
      <c r="DS18" s="35" t="n">
        <v>19268</v>
      </c>
      <c r="DT18" s="35" t="n">
        <v>38000</v>
      </c>
      <c r="DU18" s="36">
        <f>IFERROR(DS18/(DT18*2.20462262185),0)</f>
        <v/>
      </c>
      <c r="DV18" s="35" t="n">
        <v>0</v>
      </c>
      <c r="DW18" s="35" t="n">
        <v>0</v>
      </c>
      <c r="DX18" s="36">
        <f>IFERROR(DV18/(DW18*2.20462262185),0)</f>
        <v/>
      </c>
      <c r="DY18" s="35" t="n">
        <v>0</v>
      </c>
      <c r="DZ18" s="35" t="n">
        <v>0</v>
      </c>
      <c r="EA18" s="36">
        <f>IFERROR(DY18/(DZ18*2.20462262185),0)</f>
        <v/>
      </c>
      <c r="EB18" s="35" t="n">
        <v>38928</v>
      </c>
      <c r="EC18" s="35" t="n">
        <v>44000</v>
      </c>
      <c r="ED18" s="36">
        <f>IFERROR(EB18/(EC18*2.20462262185),0)</f>
        <v/>
      </c>
      <c r="EE18" s="35" t="n">
        <v>0</v>
      </c>
      <c r="EF18" s="35" t="n">
        <v>0</v>
      </c>
      <c r="EG18" s="36">
        <f>IFERROR(EE18/(EF18*2.20462262185),0)</f>
        <v/>
      </c>
      <c r="EH18" s="35" t="n">
        <v>0</v>
      </c>
      <c r="EI18" s="35" t="n">
        <v>0</v>
      </c>
      <c r="EJ18" s="36">
        <f>IFERROR(EH18/(EI18*2.20462262185),0)</f>
        <v/>
      </c>
      <c r="EK18" s="35" t="n">
        <v>0</v>
      </c>
      <c r="EL18" s="35" t="n">
        <v>0</v>
      </c>
      <c r="EM18" s="36">
        <f>IFERROR(EK18/(EL18*2.20462262185),0)</f>
        <v/>
      </c>
      <c r="EN18" s="35" t="n">
        <v>386169</v>
      </c>
      <c r="EO18" s="35" t="n">
        <v>222331</v>
      </c>
      <c r="EP18" s="36">
        <f>IFERROR(EN18/(EO18*2.20462262185),0)</f>
        <v/>
      </c>
      <c r="EQ18" s="35" t="n">
        <v>35284</v>
      </c>
      <c r="ER18" s="35" t="n">
        <v>21647</v>
      </c>
      <c r="ES18" s="36">
        <f>IFERROR(EQ18/(ER18*2.20462262185),0)</f>
        <v/>
      </c>
      <c r="ET18" s="35" t="n">
        <v>173792</v>
      </c>
      <c r="EU18" s="35" t="n">
        <v>108796</v>
      </c>
      <c r="EV18" s="36">
        <f>IFERROR(ET18/(EU18*2.20462262185),0)</f>
        <v/>
      </c>
      <c r="EW18" s="35" t="n">
        <v>0</v>
      </c>
      <c r="EX18" s="35" t="n">
        <v>0</v>
      </c>
      <c r="EY18" s="36">
        <f>IFERROR(EW18/(EX18*2.20462262185),0)</f>
        <v/>
      </c>
      <c r="EZ18" s="35" t="n">
        <v>244132</v>
      </c>
      <c r="FA18" s="35" t="n">
        <v>183897</v>
      </c>
      <c r="FB18" s="36">
        <f>IFERROR(EZ18/(FA18*2.20462262185),0)</f>
        <v/>
      </c>
      <c r="FC18" s="35" t="n">
        <v>181650</v>
      </c>
      <c r="FD18" s="35" t="n">
        <v>108929</v>
      </c>
      <c r="FE18" s="36">
        <f>IFERROR(FC18/(FD18*2.20462262185),0)</f>
        <v/>
      </c>
      <c r="FF18" s="35" t="n">
        <v>165501</v>
      </c>
      <c r="FG18" s="35" t="n">
        <v>109610</v>
      </c>
      <c r="FH18" s="36">
        <f>IFERROR(FF18/(FG18*2.20462262185),0)</f>
        <v/>
      </c>
      <c r="FI18" s="35" t="n">
        <v>225705</v>
      </c>
      <c r="FJ18" s="35" t="n">
        <v>166173</v>
      </c>
      <c r="FK18" s="36">
        <f>IFERROR(FI18/(FJ18*2.20462262185),0)</f>
        <v/>
      </c>
      <c r="FL18" s="35" t="n">
        <v>299209</v>
      </c>
      <c r="FM18" s="35" t="n">
        <v>228076</v>
      </c>
      <c r="FN18" s="36">
        <f>IFERROR(FL18/(FM18*2.20462262185),0)</f>
        <v/>
      </c>
      <c r="FO18" s="35" t="n">
        <v>0</v>
      </c>
      <c r="FP18" s="35" t="n">
        <v>0</v>
      </c>
      <c r="FQ18" s="36">
        <f>IFERROR(FO18/(FP18*2.20462262185),0)</f>
        <v/>
      </c>
      <c r="FR18" s="35" t="n">
        <v>0</v>
      </c>
      <c r="FS18" s="35" t="n">
        <v>0</v>
      </c>
      <c r="FT18" s="36">
        <f>IFERROR(FR18/(FS18*2.20462262185),0)</f>
        <v/>
      </c>
      <c r="FU18" s="35" t="n">
        <v>165326</v>
      </c>
      <c r="FV18" s="35" t="n">
        <v>115630</v>
      </c>
      <c r="FW18" s="36">
        <f>IFERROR(FU18/(FV18*2.20462262185),0)</f>
        <v/>
      </c>
      <c r="FX18" s="35" t="n">
        <v>207505</v>
      </c>
      <c r="FY18" s="35" t="n">
        <v>156121</v>
      </c>
      <c r="FZ18" s="36">
        <f>IFERROR(FX18/(FY18*2.20462262185),0)</f>
        <v/>
      </c>
      <c r="GA18" s="35" t="n">
        <v>39886</v>
      </c>
      <c r="GB18" s="35" t="n">
        <v>37551</v>
      </c>
      <c r="GC18" s="36">
        <f>IFERROR(GA18/(GB18*2.20462262185),0)</f>
        <v/>
      </c>
      <c r="GD18" s="35" t="n">
        <v>18839</v>
      </c>
      <c r="GE18" s="35" t="n">
        <v>18417</v>
      </c>
      <c r="GF18" s="36">
        <f>IFERROR(GD18/(GE18*2.20462262185),0)</f>
        <v/>
      </c>
      <c r="GG18" s="35" t="n">
        <v>0</v>
      </c>
      <c r="GH18" s="35" t="n">
        <v>0</v>
      </c>
      <c r="GI18" s="36">
        <f>IFERROR(GG18/(GH18*2.20462262185),0)</f>
        <v/>
      </c>
      <c r="GJ18" s="35" t="n">
        <v>0</v>
      </c>
      <c r="GK18" s="35" t="n">
        <v>0</v>
      </c>
      <c r="GL18" s="36">
        <f>IFERROR(GJ18/(GK18*2.20462262185),0)</f>
        <v/>
      </c>
      <c r="GM18" s="35" t="n">
        <v>70336</v>
      </c>
      <c r="GN18" s="35" t="n">
        <v>76452</v>
      </c>
      <c r="GO18" s="36">
        <f>IFERROR(GM18/(GN18*2.20462262185),0)</f>
        <v/>
      </c>
      <c r="GP18" s="35" t="n">
        <v>0</v>
      </c>
      <c r="GQ18" s="35" t="n">
        <v>0</v>
      </c>
      <c r="GR18" s="36">
        <f>IFERROR(GP18/(GQ18*2.20462262185),0)</f>
        <v/>
      </c>
      <c r="GS18" s="35" t="n">
        <v>144697</v>
      </c>
      <c r="GT18" s="35" t="n">
        <v>192555</v>
      </c>
      <c r="GU18" s="36">
        <f>IFERROR(GS18/(GT18*2.20462262185),0)</f>
        <v/>
      </c>
      <c r="GY18" s="35" t="n">
        <v>69348</v>
      </c>
      <c r="GZ18" s="35" t="n">
        <v>96421</v>
      </c>
      <c r="HA18" s="36">
        <f>IFERROR(GY18/(GZ18*2.20462262185),0)</f>
        <v/>
      </c>
      <c r="HB18" s="35" t="n">
        <v>68800</v>
      </c>
      <c r="HC18" s="35" t="n">
        <v>96013</v>
      </c>
      <c r="HD18" s="36">
        <f>IFERROR(HB18/(HC18*2.20462262185),0)</f>
        <v/>
      </c>
      <c r="II18" s="35" t="n">
        <v>0</v>
      </c>
      <c r="IJ18" s="35" t="n">
        <v>0</v>
      </c>
      <c r="IK18" s="36">
        <f>IFERROR(II18/(IJ18*2.20462262185),0)</f>
        <v/>
      </c>
      <c r="IL18" s="35" t="n">
        <v>0</v>
      </c>
      <c r="IM18" s="35" t="n">
        <v>0</v>
      </c>
      <c r="IN18" s="36">
        <f>IFERROR(IL18/(IM18*2.20462262185),0)</f>
        <v/>
      </c>
      <c r="IO18" s="35" t="n">
        <v>0</v>
      </c>
      <c r="IP18" s="35" t="n">
        <v>0</v>
      </c>
      <c r="IQ18" s="36">
        <f>IFERROR(IO18/(IP18*2.20462262185),0)</f>
        <v/>
      </c>
      <c r="IR18" s="35" t="n">
        <v>0</v>
      </c>
      <c r="IS18" s="35" t="n">
        <v>0</v>
      </c>
      <c r="IT18" s="36">
        <f>IFERROR(IR18/(IS18*2.20462262185),0)</f>
        <v/>
      </c>
      <c r="IU18" s="35" t="n">
        <v>0</v>
      </c>
      <c r="IV18" s="35" t="n">
        <v>0</v>
      </c>
      <c r="IW18" s="36">
        <f>IFERROR(IU18/(IV18*2.20462262185),0)</f>
        <v/>
      </c>
      <c r="IX18" s="35" t="n">
        <v>0</v>
      </c>
      <c r="IY18" s="35" t="n">
        <v>0</v>
      </c>
      <c r="IZ18" s="36">
        <f>IFERROR(IX18/(IY18*2.20462262185),0)</f>
        <v/>
      </c>
      <c r="JA18" s="35" t="n">
        <v>0</v>
      </c>
      <c r="JB18" s="35" t="n">
        <v>0</v>
      </c>
      <c r="JC18" s="36">
        <f>IFERROR(JA18/(JB18*2.20462262185),0)</f>
        <v/>
      </c>
      <c r="JD18" s="35" t="n">
        <v>0</v>
      </c>
      <c r="JE18" s="35" t="n">
        <v>0</v>
      </c>
      <c r="JF18" s="36">
        <f>IFERROR(JD18/(JE18*2.20462262185),0)</f>
        <v/>
      </c>
      <c r="JG18" s="35" t="n">
        <v>0</v>
      </c>
      <c r="JH18" s="35" t="n">
        <v>0</v>
      </c>
      <c r="JI18" s="36">
        <f>IFERROR(JG18/(JH18*2.20462262185),0)</f>
        <v/>
      </c>
      <c r="JJ18" s="35" t="n">
        <v>0</v>
      </c>
      <c r="JK18" s="35" t="n">
        <v>0</v>
      </c>
      <c r="JL18" s="36">
        <f>IFERROR(JJ18/(JK18*2.20462262185),0)</f>
        <v/>
      </c>
      <c r="JM18" s="35" t="n">
        <v>0</v>
      </c>
      <c r="JN18" s="35" t="n">
        <v>0</v>
      </c>
      <c r="JO18" s="36">
        <f>IFERROR(JM18/(JN18*2.20462262185),0)</f>
        <v/>
      </c>
      <c r="JP18" s="35" t="n">
        <v>109229</v>
      </c>
      <c r="JQ18" s="35" t="n">
        <v>122588</v>
      </c>
      <c r="JR18" s="36">
        <f>IFERROR(JP18/(JQ18*2.20462262185),0)</f>
        <v/>
      </c>
    </row>
    <row r="19">
      <c r="A19" s="118" t="inlineStr">
        <is>
          <t>China</t>
        </is>
      </c>
      <c r="B19" s="119">
        <f>SUM(I19,L19,O19,R19,U19,X19)</f>
        <v/>
      </c>
      <c r="C19" s="119">
        <f>SUM(J19,M19,P19,S19,V19,Y19)</f>
        <v/>
      </c>
      <c r="D19" s="120">
        <f>C19/1000000</f>
        <v/>
      </c>
      <c r="E19" s="120">
        <f>C19*2.20462262185/1000000</f>
        <v/>
      </c>
      <c r="F19" s="121">
        <f>IFERROR(B19/(C19/1000),0)</f>
        <v/>
      </c>
      <c r="G19" s="122">
        <f>IFERROR(B19/(C19*2.20462262185),0)</f>
        <v/>
      </c>
      <c r="I19" s="35" t="n">
        <v>336050</v>
      </c>
      <c r="J19" s="35" t="n">
        <v>286920</v>
      </c>
      <c r="K19" s="36">
        <f>IFERROR(I19/(J19*2.20462262185),0)</f>
        <v/>
      </c>
      <c r="L19" s="35" t="n">
        <v>320650</v>
      </c>
      <c r="M19" s="35" t="n">
        <v>309120</v>
      </c>
      <c r="N19" s="36">
        <f>IFERROR(L19/(M19*2.20462262185),0)</f>
        <v/>
      </c>
      <c r="O19" s="35" t="n">
        <v>167200</v>
      </c>
      <c r="P19" s="35" t="n">
        <v>220800</v>
      </c>
      <c r="Q19" s="36">
        <f>IFERROR(O19/(P19*2.20462262185),0)</f>
        <v/>
      </c>
      <c r="R19" s="35" t="n">
        <v>171344</v>
      </c>
      <c r="S19" s="35" t="n">
        <v>220944</v>
      </c>
      <c r="T19" s="36">
        <f>IFERROR(R19/(S19*2.20462262185),0)</f>
        <v/>
      </c>
      <c r="U19" s="35" t="n">
        <v>20680</v>
      </c>
      <c r="V19" s="35" t="n">
        <v>24080</v>
      </c>
      <c r="W19" s="36">
        <f>IFERROR(U19/(V19*2.20462262185),0)</f>
        <v/>
      </c>
      <c r="X19" s="35" t="n">
        <v>218940</v>
      </c>
      <c r="Y19" s="35" t="n">
        <v>287140</v>
      </c>
      <c r="Z19" s="36">
        <f>IFERROR(X19/(Y19*2.20462262185),0)</f>
        <v/>
      </c>
      <c r="AA19" s="35" t="n">
        <v>43479</v>
      </c>
      <c r="AB19" s="35" t="n">
        <v>5516</v>
      </c>
      <c r="AC19" s="36">
        <f>IFERROR(AA19/(AB19*2.20462262185),0)</f>
        <v/>
      </c>
      <c r="AD19" s="35" t="n">
        <v>0</v>
      </c>
      <c r="AE19" s="35" t="n">
        <v>0</v>
      </c>
      <c r="AF19" s="36">
        <f>IFERROR(AD19/(AE19*2.20462262185),0)</f>
        <v/>
      </c>
      <c r="AG19" s="35" t="n">
        <v>6213</v>
      </c>
      <c r="AH19" s="35" t="n">
        <v>3530</v>
      </c>
      <c r="AI19" s="36">
        <f>IFERROR(AG19/(AH19*2.20462262185),0)</f>
        <v/>
      </c>
      <c r="AJ19" s="35" t="n">
        <v>0</v>
      </c>
      <c r="AK19" s="35" t="n">
        <v>0</v>
      </c>
      <c r="AL19" s="36">
        <f>IFERROR(AJ19/(AK19*2.20462262185),0)</f>
        <v/>
      </c>
      <c r="AM19" s="35" t="n">
        <v>511858</v>
      </c>
      <c r="AN19" s="35" t="n">
        <v>660796</v>
      </c>
      <c r="AO19" s="36">
        <f>IFERROR(AM19/(AN19*2.20462262185),0)</f>
        <v/>
      </c>
      <c r="AP19" s="35" t="n">
        <v>0</v>
      </c>
      <c r="AQ19" s="35" t="n">
        <v>0</v>
      </c>
      <c r="AR19" s="36">
        <f>IFERROR(AP19/(AQ19*2.20462262185),0)</f>
        <v/>
      </c>
      <c r="AS19" s="35" t="n">
        <v>138512</v>
      </c>
      <c r="AT19" s="35" t="n">
        <v>176000</v>
      </c>
      <c r="AU19" s="36">
        <f>IFERROR(AS19/(AT19*2.20462262185),0)</f>
        <v/>
      </c>
      <c r="AV19" s="35" t="n">
        <v>263323</v>
      </c>
      <c r="AW19" s="35" t="n">
        <v>201084</v>
      </c>
      <c r="AX19" s="36">
        <f>IFERROR(AV19/(AW19*2.20462262185),0)</f>
        <v/>
      </c>
      <c r="AY19" s="35" t="n">
        <v>33690</v>
      </c>
      <c r="AZ19" s="35" t="n">
        <v>23000</v>
      </c>
      <c r="BA19" s="36">
        <f>IFERROR(AY19/(AZ19*2.20462262185),0)</f>
        <v/>
      </c>
      <c r="BB19" s="35" t="n">
        <v>124230</v>
      </c>
      <c r="BC19" s="35" t="n">
        <v>34000</v>
      </c>
      <c r="BD19" s="36">
        <f>IFERROR(BB19/(BC19*2.20462262185),0)</f>
        <v/>
      </c>
      <c r="BE19" s="35" t="n">
        <v>0</v>
      </c>
      <c r="BF19" s="35" t="n">
        <v>0</v>
      </c>
      <c r="BG19" s="36">
        <f>IFERROR(BE19/(BF19*2.20462262185),0)</f>
        <v/>
      </c>
      <c r="BH19" s="35" t="n">
        <v>15403</v>
      </c>
      <c r="BI19" s="35" t="n">
        <v>4104</v>
      </c>
      <c r="BJ19" s="36">
        <f>IFERROR(BH19/(BI19*2.20462262185),0)</f>
        <v/>
      </c>
      <c r="BK19" s="35" t="n">
        <v>110318</v>
      </c>
      <c r="BL19" s="35" t="n">
        <v>47180</v>
      </c>
      <c r="BM19" s="36">
        <f>IFERROR(BK19/(BL19*2.20462262185),0)</f>
        <v/>
      </c>
      <c r="BN19" s="35" t="n">
        <v>0</v>
      </c>
      <c r="BO19" s="35" t="n">
        <v>0</v>
      </c>
      <c r="BP19" s="36">
        <f>IFERROR(BN19/(BO19*2.20462262185),0)</f>
        <v/>
      </c>
      <c r="BQ19" s="35" t="n">
        <v>21560</v>
      </c>
      <c r="BR19" s="35" t="n">
        <v>4000</v>
      </c>
      <c r="BS19" s="36">
        <f>IFERROR(BQ19/(BR19*2.20462262185),0)</f>
        <v/>
      </c>
      <c r="BT19" s="35" t="n">
        <v>21560</v>
      </c>
      <c r="BU19" s="35" t="n">
        <v>4000</v>
      </c>
      <c r="BV19" s="36">
        <f>IFERROR(BT19/(BU19*2.20462262185),0)</f>
        <v/>
      </c>
      <c r="BW19" s="35" t="n">
        <v>5503</v>
      </c>
      <c r="BX19" s="35" t="n">
        <v>500</v>
      </c>
      <c r="BY19" s="36">
        <f>IFERROR(BW19/(BX19*2.20462262185),0)</f>
        <v/>
      </c>
      <c r="BZ19" s="35" t="n">
        <v>13895</v>
      </c>
      <c r="CA19" s="35" t="n">
        <v>2336</v>
      </c>
      <c r="CB19" s="36">
        <f>IFERROR(BZ19/(CA19*2.20462262185),0)</f>
        <v/>
      </c>
      <c r="CC19" s="35" t="n">
        <v>0</v>
      </c>
      <c r="CD19" s="35" t="n">
        <v>0</v>
      </c>
      <c r="CE19" s="36">
        <f>IFERROR(CC19/(CD19*2.20462262185),0)</f>
        <v/>
      </c>
      <c r="CF19" s="35" t="n">
        <v>0</v>
      </c>
      <c r="CG19" s="35" t="n">
        <v>0</v>
      </c>
      <c r="CH19" s="36">
        <f>IFERROR(CF19/(CG19*2.20462262185),0)</f>
        <v/>
      </c>
      <c r="CI19" s="35" t="n">
        <v>1474</v>
      </c>
      <c r="CJ19" s="35" t="n">
        <v>950</v>
      </c>
      <c r="CK19" s="36">
        <f>IFERROR(CI19/(CJ19*2.20462262185),0)</f>
        <v/>
      </c>
      <c r="CL19" s="35" t="n">
        <v>6387</v>
      </c>
      <c r="CM19" s="35" t="n">
        <v>1325</v>
      </c>
      <c r="CN19" s="36">
        <f>IFERROR(CL19/(CM19*2.20462262185),0)</f>
        <v/>
      </c>
      <c r="CO19" s="35" t="n">
        <v>25437</v>
      </c>
      <c r="CP19" s="35" t="n">
        <v>1200</v>
      </c>
      <c r="CQ19" s="36">
        <f>IFERROR(CO19/(CP19*2.20462262185),0)</f>
        <v/>
      </c>
      <c r="CU19" s="35" t="n">
        <v>20364</v>
      </c>
      <c r="CV19" s="35" t="n">
        <v>19601</v>
      </c>
      <c r="CW19" s="36">
        <f>IFERROR(CU19/(CV19*2.20462262185),0)</f>
        <v/>
      </c>
      <c r="CX19" s="35" t="n">
        <v>0</v>
      </c>
      <c r="CY19" s="35" t="n">
        <v>0</v>
      </c>
      <c r="CZ19" s="36">
        <f>IFERROR(CX19/(CY19*2.20462262185),0)</f>
        <v/>
      </c>
      <c r="DA19" s="35" t="n">
        <v>404</v>
      </c>
      <c r="DB19" s="35" t="n">
        <v>68</v>
      </c>
      <c r="DC19" s="36">
        <f>IFERROR(DA19/(DB19*2.20462262185),0)</f>
        <v/>
      </c>
      <c r="DD19" s="35" t="n">
        <v>1493</v>
      </c>
      <c r="DE19" s="35" t="n">
        <v>1400</v>
      </c>
      <c r="DF19" s="36">
        <f>IFERROR(DD19/(DE19*2.20462262185),0)</f>
        <v/>
      </c>
      <c r="DG19" s="35" t="n">
        <v>466400</v>
      </c>
      <c r="DH19" s="35" t="n">
        <v>468320</v>
      </c>
      <c r="DI19" s="36">
        <f>IFERROR(DG19/(DH19*2.20462262185),0)</f>
        <v/>
      </c>
      <c r="DJ19" s="35" t="n">
        <v>225300</v>
      </c>
      <c r="DK19" s="35" t="n">
        <v>216480</v>
      </c>
      <c r="DL19" s="36">
        <f>IFERROR(DJ19/(DK19*2.20462262185),0)</f>
        <v/>
      </c>
      <c r="DM19" s="35" t="n">
        <v>179824</v>
      </c>
      <c r="DN19" s="35" t="n">
        <v>144319</v>
      </c>
      <c r="DO19" s="36">
        <f>IFERROR(DM19/(DN19*2.20462262185),0)</f>
        <v/>
      </c>
      <c r="DP19" s="35" t="n">
        <v>252172</v>
      </c>
      <c r="DQ19" s="35" t="n">
        <v>227075</v>
      </c>
      <c r="DR19" s="36">
        <f>IFERROR(DP19/(DQ19*2.20462262185),0)</f>
        <v/>
      </c>
      <c r="DS19" s="35" t="n">
        <v>68442</v>
      </c>
      <c r="DT19" s="35" t="n">
        <v>63841</v>
      </c>
      <c r="DU19" s="36">
        <f>IFERROR(DS19/(DT19*2.20462262185),0)</f>
        <v/>
      </c>
      <c r="DV19" s="35" t="n">
        <v>317164</v>
      </c>
      <c r="DW19" s="35" t="n">
        <v>206927</v>
      </c>
      <c r="DX19" s="36">
        <f>IFERROR(DV19/(DW19*2.20462262185),0)</f>
        <v/>
      </c>
      <c r="DY19" s="35" t="n">
        <v>146867</v>
      </c>
      <c r="DZ19" s="35" t="n">
        <v>132975</v>
      </c>
      <c r="EA19" s="36">
        <f>IFERROR(DY19/(DZ19*2.20462262185),0)</f>
        <v/>
      </c>
      <c r="EB19" s="35" t="n">
        <v>194035</v>
      </c>
      <c r="EC19" s="35" t="n">
        <v>190230</v>
      </c>
      <c r="ED19" s="36">
        <f>IFERROR(EB19/(EC19*2.20462262185),0)</f>
        <v/>
      </c>
      <c r="EE19" s="35" t="n">
        <v>14906</v>
      </c>
      <c r="EF19" s="35" t="n">
        <v>3021</v>
      </c>
      <c r="EG19" s="36">
        <f>IFERROR(EE19/(EF19*2.20462262185),0)</f>
        <v/>
      </c>
      <c r="EH19" s="35" t="n">
        <v>16080</v>
      </c>
      <c r="EI19" s="35" t="n">
        <v>3000</v>
      </c>
      <c r="EJ19" s="36">
        <f>IFERROR(EH19/(EI19*2.20462262185),0)</f>
        <v/>
      </c>
      <c r="EK19" s="35" t="n">
        <v>3311</v>
      </c>
      <c r="EL19" s="35" t="n">
        <v>2250</v>
      </c>
      <c r="EM19" s="36">
        <f>IFERROR(EK19/(EL19*2.20462262185),0)</f>
        <v/>
      </c>
      <c r="EN19" s="35" t="n">
        <v>0</v>
      </c>
      <c r="EO19" s="35" t="n">
        <v>0</v>
      </c>
      <c r="EP19" s="36">
        <f>IFERROR(EN19/(EO19*2.20462262185),0)</f>
        <v/>
      </c>
      <c r="EQ19" s="35" t="n">
        <v>0</v>
      </c>
      <c r="ER19" s="35" t="n">
        <v>0</v>
      </c>
      <c r="ES19" s="36">
        <f>IFERROR(EQ19/(ER19*2.20462262185),0)</f>
        <v/>
      </c>
      <c r="ET19" s="35" t="n">
        <v>0</v>
      </c>
      <c r="EU19" s="35" t="n">
        <v>0</v>
      </c>
      <c r="EV19" s="36">
        <f>IFERROR(ET19/(EU19*2.20462262185),0)</f>
        <v/>
      </c>
      <c r="EW19" s="35" t="n">
        <v>0</v>
      </c>
      <c r="EX19" s="35" t="n">
        <v>0</v>
      </c>
      <c r="EY19" s="36">
        <f>IFERROR(EW19/(EX19*2.20462262185),0)</f>
        <v/>
      </c>
      <c r="EZ19" s="35" t="n">
        <v>17500</v>
      </c>
      <c r="FA19" s="35" t="n">
        <v>6028</v>
      </c>
      <c r="FB19" s="36">
        <f>IFERROR(EZ19/(FA19*2.20462262185),0)</f>
        <v/>
      </c>
      <c r="FC19" s="35" t="n">
        <v>32160</v>
      </c>
      <c r="FD19" s="35" t="n">
        <v>6000</v>
      </c>
      <c r="FE19" s="36">
        <f>IFERROR(FC19/(FD19*2.20462262185),0)</f>
        <v/>
      </c>
      <c r="FF19" s="35" t="n">
        <v>37977</v>
      </c>
      <c r="FG19" s="35" t="n">
        <v>3912</v>
      </c>
      <c r="FH19" s="36">
        <f>IFERROR(FF19/(FG19*2.20462262185),0)</f>
        <v/>
      </c>
      <c r="FI19" s="35" t="n">
        <v>22637</v>
      </c>
      <c r="FJ19" s="35" t="n">
        <v>5352</v>
      </c>
      <c r="FK19" s="36">
        <f>IFERROR(FI19/(FJ19*2.20462262185),0)</f>
        <v/>
      </c>
      <c r="FO19" s="35" t="n">
        <v>763</v>
      </c>
      <c r="FP19" s="35" t="n">
        <v>591</v>
      </c>
      <c r="FQ19" s="36">
        <f>IFERROR(FO19/(FP19*2.20462262185),0)</f>
        <v/>
      </c>
      <c r="FR19" s="35" t="n">
        <v>51063</v>
      </c>
      <c r="FS19" s="35" t="n">
        <v>18556</v>
      </c>
      <c r="FT19" s="36">
        <f>IFERROR(FR19/(FS19*2.20462262185),0)</f>
        <v/>
      </c>
      <c r="FU19" s="35" t="n">
        <v>2585</v>
      </c>
      <c r="FV19" s="35" t="n">
        <v>1099</v>
      </c>
      <c r="FW19" s="36">
        <f>IFERROR(FU19/(FV19*2.20462262185),0)</f>
        <v/>
      </c>
      <c r="FX19" s="35" t="n">
        <v>2034</v>
      </c>
      <c r="FY19" s="35" t="n">
        <v>42</v>
      </c>
      <c r="FZ19" s="36">
        <f>IFERROR(FX19/(FY19*2.20462262185),0)</f>
        <v/>
      </c>
      <c r="GA19" s="35" t="n">
        <v>7548</v>
      </c>
      <c r="GB19" s="35" t="n">
        <v>378</v>
      </c>
      <c r="GC19" s="36">
        <f>IFERROR(GA19/(GB19*2.20462262185),0)</f>
        <v/>
      </c>
      <c r="GD19" s="35" t="n">
        <v>2052</v>
      </c>
      <c r="GE19" s="35" t="n">
        <v>42</v>
      </c>
      <c r="GF19" s="36">
        <f>IFERROR(GD19/(GE19*2.20462262185),0)</f>
        <v/>
      </c>
      <c r="GG19" s="35" t="n">
        <v>2049</v>
      </c>
      <c r="GH19" s="35" t="n">
        <v>42</v>
      </c>
      <c r="GI19" s="36">
        <f>IFERROR(GG19/(GH19*2.20462262185),0)</f>
        <v/>
      </c>
      <c r="GJ19" s="35" t="n">
        <v>25120</v>
      </c>
      <c r="GK19" s="35" t="n">
        <v>16000</v>
      </c>
      <c r="GL19" s="36">
        <f>IFERROR(GJ19/(GK19*2.20462262185),0)</f>
        <v/>
      </c>
      <c r="GM19" s="35" t="n">
        <v>1366</v>
      </c>
      <c r="GN19" s="35" t="n">
        <v>28</v>
      </c>
      <c r="GO19" s="36">
        <f>IFERROR(GM19/(GN19*2.20462262185),0)</f>
        <v/>
      </c>
      <c r="GP19" s="35" t="n">
        <v>0</v>
      </c>
      <c r="GQ19" s="35" t="n">
        <v>0</v>
      </c>
      <c r="GR19" s="36">
        <f>IFERROR(GP19/(GQ19*2.20462262185),0)</f>
        <v/>
      </c>
      <c r="GS19" s="35" t="n">
        <v>0</v>
      </c>
      <c r="GT19" s="35" t="n">
        <v>0</v>
      </c>
      <c r="GU19" s="36">
        <f>IFERROR(GS19/(GT19*2.20462262185),0)</f>
        <v/>
      </c>
      <c r="GV19" s="35" t="n">
        <v>6020</v>
      </c>
      <c r="GW19" s="35" t="n">
        <v>3450</v>
      </c>
      <c r="GX19" s="36">
        <f>IFERROR(GV19/(GW19*2.20462262185),0)</f>
        <v/>
      </c>
      <c r="GY19" s="35" t="n">
        <v>2148</v>
      </c>
      <c r="GZ19" s="35" t="n">
        <v>135</v>
      </c>
      <c r="HA19" s="36">
        <f>IFERROR(GY19/(GZ19*2.20462262185),0)</f>
        <v/>
      </c>
      <c r="HB19" s="35" t="n">
        <v>0</v>
      </c>
      <c r="HC19" s="35" t="n">
        <v>0</v>
      </c>
      <c r="HD19" s="36">
        <f>IFERROR(HB19/(HC19*2.20462262185),0)</f>
        <v/>
      </c>
      <c r="HE19" s="35" t="n">
        <v>1432</v>
      </c>
      <c r="HF19" s="35" t="n">
        <v>96</v>
      </c>
      <c r="HG19" s="36">
        <f>IFERROR(HE19/(HF19*2.20462262185),0)</f>
        <v/>
      </c>
      <c r="HH19" s="35" t="n">
        <v>0</v>
      </c>
      <c r="HI19" s="35" t="n">
        <v>0</v>
      </c>
      <c r="HJ19" s="36">
        <f>IFERROR(HH19/(HI19*2.20462262185),0)</f>
        <v/>
      </c>
      <c r="HK19" s="35" t="n">
        <v>8787</v>
      </c>
      <c r="HL19" s="35" t="n">
        <v>832</v>
      </c>
      <c r="HM19" s="36">
        <f>IFERROR(HK19/(HL19*2.20462262185),0)</f>
        <v/>
      </c>
      <c r="HN19" s="35" t="n">
        <v>5200</v>
      </c>
      <c r="HO19" s="35" t="n">
        <v>3400</v>
      </c>
      <c r="HP19" s="36">
        <f>IFERROR(HN19/(HO19*2.20462262185),0)</f>
        <v/>
      </c>
      <c r="HQ19" s="35" t="n">
        <v>6586</v>
      </c>
      <c r="HR19" s="35" t="n">
        <v>5111</v>
      </c>
      <c r="HS19" s="36">
        <f>IFERROR(HQ19/(HR19*2.20462262185),0)</f>
        <v/>
      </c>
      <c r="HT19" s="35" t="n">
        <v>0</v>
      </c>
      <c r="HU19" s="35" t="n">
        <v>0</v>
      </c>
      <c r="HV19" s="36">
        <f>IFERROR(HT19/(HU19*2.20462262185),0)</f>
        <v/>
      </c>
      <c r="HW19" s="35" t="n">
        <v>3444</v>
      </c>
      <c r="HX19" s="35" t="n">
        <v>311</v>
      </c>
      <c r="HY19" s="36">
        <f>IFERROR(HW19/(HX19*2.20462262185),0)</f>
        <v/>
      </c>
      <c r="HZ19" s="35" t="n">
        <v>11085</v>
      </c>
      <c r="IA19" s="35" t="n">
        <v>1100</v>
      </c>
      <c r="IB19" s="36">
        <f>IFERROR(HZ19/(IA19*2.20462262185),0)</f>
        <v/>
      </c>
      <c r="II19" s="35" t="n">
        <v>0</v>
      </c>
      <c r="IJ19" s="35" t="n">
        <v>0</v>
      </c>
      <c r="IK19" s="36">
        <f>IFERROR(II19/(IJ19*2.20462262185),0)</f>
        <v/>
      </c>
      <c r="IL19" s="35" t="n">
        <v>4770</v>
      </c>
      <c r="IM19" s="35" t="n">
        <v>2205</v>
      </c>
      <c r="IN19" s="36">
        <f>IFERROR(IL19/(IM19*2.20462262185),0)</f>
        <v/>
      </c>
      <c r="IO19" s="35" t="n">
        <v>0</v>
      </c>
      <c r="IP19" s="35" t="n">
        <v>0</v>
      </c>
      <c r="IQ19" s="36">
        <f>IFERROR(IO19/(IP19*2.20462262185),0)</f>
        <v/>
      </c>
      <c r="IR19" s="35" t="n">
        <v>0</v>
      </c>
      <c r="IS19" s="35" t="n">
        <v>0</v>
      </c>
      <c r="IT19" s="36">
        <f>IFERROR(IR19/(IS19*2.20462262185),0)</f>
        <v/>
      </c>
      <c r="IU19" s="35" t="n">
        <v>6071</v>
      </c>
      <c r="IV19" s="35" t="n">
        <v>5453</v>
      </c>
      <c r="IW19" s="36">
        <f>IFERROR(IU19/(IV19*2.20462262185),0)</f>
        <v/>
      </c>
      <c r="IX19" s="35" t="n">
        <v>1320</v>
      </c>
      <c r="IY19" s="35" t="n">
        <v>1100</v>
      </c>
      <c r="IZ19" s="36">
        <f>IFERROR(IX19/(IY19*2.20462262185),0)</f>
        <v/>
      </c>
      <c r="JA19" s="35" t="n">
        <v>0</v>
      </c>
      <c r="JB19" s="35" t="n">
        <v>0</v>
      </c>
      <c r="JC19" s="36">
        <f>IFERROR(JA19/(JB19*2.20462262185),0)</f>
        <v/>
      </c>
      <c r="JD19" s="35" t="n">
        <v>3890</v>
      </c>
      <c r="JE19" s="35" t="n">
        <v>693</v>
      </c>
      <c r="JF19" s="36">
        <f>IFERROR(JD19/(JE19*2.20462262185),0)</f>
        <v/>
      </c>
      <c r="JG19" s="35" t="n">
        <v>0</v>
      </c>
      <c r="JH19" s="35" t="n">
        <v>0</v>
      </c>
      <c r="JI19" s="36">
        <f>IFERROR(JG19/(JH19*2.20462262185),0)</f>
        <v/>
      </c>
      <c r="JJ19" s="35" t="n">
        <v>5210</v>
      </c>
      <c r="JK19" s="35" t="n">
        <v>1400</v>
      </c>
      <c r="JL19" s="36">
        <f>IFERROR(JJ19/(JK19*2.20462262185),0)</f>
        <v/>
      </c>
      <c r="JM19" s="35" t="n">
        <v>0</v>
      </c>
      <c r="JN19" s="35" t="n">
        <v>0</v>
      </c>
      <c r="JO19" s="36">
        <f>IFERROR(JM19/(JN19*2.20462262185),0)</f>
        <v/>
      </c>
      <c r="JP19" s="35" t="n">
        <v>8739</v>
      </c>
      <c r="JQ19" s="35" t="n">
        <v>10000</v>
      </c>
      <c r="JR19" s="36">
        <f>IFERROR(JP19/(JQ19*2.20462262185),0)</f>
        <v/>
      </c>
    </row>
    <row r="20">
      <c r="A20" s="118" t="inlineStr">
        <is>
          <t>Egypt</t>
        </is>
      </c>
      <c r="B20" s="119">
        <f>SUM(I20,L20,O20,R20,U20,X20)</f>
        <v/>
      </c>
      <c r="C20" s="119">
        <f>SUM(J20,M20,P20,S20,V20,Y20)</f>
        <v/>
      </c>
      <c r="D20" s="120">
        <f>C20/1000000</f>
        <v/>
      </c>
      <c r="E20" s="120">
        <f>C20*2.20462262185/1000000</f>
        <v/>
      </c>
      <c r="F20" s="121">
        <f>IFERROR(B20/(C20/1000),0)</f>
        <v/>
      </c>
      <c r="G20" s="122">
        <f>IFERROR(B20/(C20*2.20462262185),0)</f>
        <v/>
      </c>
      <c r="I20" s="35" t="n">
        <v>95054</v>
      </c>
      <c r="J20" s="35" t="n">
        <v>75600</v>
      </c>
      <c r="K20" s="36">
        <f>IFERROR(I20/(J20*2.20462262185),0)</f>
        <v/>
      </c>
      <c r="L20" s="35" t="n">
        <v>321276</v>
      </c>
      <c r="M20" s="35" t="n">
        <v>331200</v>
      </c>
      <c r="N20" s="36">
        <f>IFERROR(L20/(M20*2.20462262185),0)</f>
        <v/>
      </c>
      <c r="O20" s="35" t="n">
        <v>311053</v>
      </c>
      <c r="P20" s="35" t="n">
        <v>331200</v>
      </c>
      <c r="Q20" s="36">
        <f>IFERROR(O20/(P20*2.20462262185),0)</f>
        <v/>
      </c>
      <c r="R20" s="35" t="n">
        <v>371775</v>
      </c>
      <c r="S20" s="35" t="n">
        <v>434700</v>
      </c>
      <c r="T20" s="36">
        <f>IFERROR(R20/(S20*2.20462262185),0)</f>
        <v/>
      </c>
      <c r="U20" s="35" t="n">
        <v>73200</v>
      </c>
      <c r="V20" s="35" t="n">
        <v>80000</v>
      </c>
      <c r="W20" s="36">
        <f>IFERROR(U20/(V20*2.20462262185),0)</f>
        <v/>
      </c>
      <c r="AA20" s="35" t="n">
        <v>0</v>
      </c>
      <c r="AB20" s="35" t="n">
        <v>0</v>
      </c>
      <c r="AC20" s="36">
        <f>IFERROR(AA20/(AB20*2.20462262185),0)</f>
        <v/>
      </c>
      <c r="AD20" s="35" t="n">
        <v>0</v>
      </c>
      <c r="AE20" s="35" t="n">
        <v>0</v>
      </c>
      <c r="AF20" s="36">
        <f>IFERROR(AD20/(AE20*2.20462262185),0)</f>
        <v/>
      </c>
      <c r="AG20" s="35" t="n">
        <v>0</v>
      </c>
      <c r="AH20" s="35" t="n">
        <v>0</v>
      </c>
      <c r="AI20" s="36">
        <f>IFERROR(AG20/(AH20*2.20462262185),0)</f>
        <v/>
      </c>
      <c r="AJ20" s="35" t="n">
        <v>0</v>
      </c>
      <c r="AK20" s="35" t="n">
        <v>0</v>
      </c>
      <c r="AL20" s="36">
        <f>IFERROR(AJ20/(AK20*2.20462262185),0)</f>
        <v/>
      </c>
      <c r="AM20" s="35" t="n">
        <v>0</v>
      </c>
      <c r="AN20" s="35" t="n">
        <v>0</v>
      </c>
      <c r="AO20" s="36">
        <f>IFERROR(AM20/(AN20*2.20462262185),0)</f>
        <v/>
      </c>
      <c r="AP20" s="35" t="n">
        <v>0</v>
      </c>
      <c r="AQ20" s="35" t="n">
        <v>0</v>
      </c>
      <c r="AR20" s="36">
        <f>IFERROR(AP20/(AQ20*2.20462262185),0)</f>
        <v/>
      </c>
      <c r="AS20" s="35" t="n">
        <v>0</v>
      </c>
      <c r="AT20" s="35" t="n">
        <v>0</v>
      </c>
      <c r="AU20" s="36">
        <f>IFERROR(AS20/(AT20*2.20462262185),0)</f>
        <v/>
      </c>
      <c r="AV20" s="35" t="n">
        <v>0</v>
      </c>
      <c r="AW20" s="35" t="n">
        <v>0</v>
      </c>
      <c r="AX20" s="36">
        <f>IFERROR(AV20/(AW20*2.20462262185),0)</f>
        <v/>
      </c>
      <c r="AY20" s="35" t="n">
        <v>27772</v>
      </c>
      <c r="AZ20" s="35" t="n">
        <v>20000</v>
      </c>
      <c r="BA20" s="36">
        <f>IFERROR(AY20/(AZ20*2.20462262185),0)</f>
        <v/>
      </c>
      <c r="BK20" s="35" t="n">
        <v>0</v>
      </c>
      <c r="BL20" s="35" t="n">
        <v>0</v>
      </c>
      <c r="BM20" s="36">
        <f>IFERROR(BK20/(BL20*2.20462262185),0)</f>
        <v/>
      </c>
      <c r="BN20" s="35" t="n">
        <v>0</v>
      </c>
      <c r="BO20" s="35" t="n">
        <v>0</v>
      </c>
      <c r="BP20" s="36">
        <f>IFERROR(BN20/(BO20*2.20462262185),0)</f>
        <v/>
      </c>
      <c r="BQ20" s="35" t="n">
        <v>429810</v>
      </c>
      <c r="BR20" s="35" t="n">
        <v>300000</v>
      </c>
      <c r="BS20" s="36">
        <f>IFERROR(BQ20/(BR20*2.20462262185),0)</f>
        <v/>
      </c>
      <c r="BT20" s="35" t="n">
        <v>888274</v>
      </c>
      <c r="BU20" s="35" t="n">
        <v>620000</v>
      </c>
      <c r="BV20" s="36">
        <f>IFERROR(BT20/(BU20*2.20462262185),0)</f>
        <v/>
      </c>
      <c r="BW20" s="35" t="n">
        <v>1522808</v>
      </c>
      <c r="BX20" s="35" t="n">
        <v>1040000</v>
      </c>
      <c r="BY20" s="36">
        <f>IFERROR(BW20/(BX20*2.20462262185),0)</f>
        <v/>
      </c>
      <c r="BZ20" s="35" t="n">
        <v>289140</v>
      </c>
      <c r="CA20" s="35" t="n">
        <v>200000</v>
      </c>
      <c r="CB20" s="36">
        <f>IFERROR(BZ20/(CA20*2.20462262185),0)</f>
        <v/>
      </c>
      <c r="CC20" s="35" t="n">
        <v>740501</v>
      </c>
      <c r="CD20" s="35" t="n">
        <v>440000</v>
      </c>
      <c r="CE20" s="36">
        <f>IFERROR(CC20/(CD20*2.20462262185),0)</f>
        <v/>
      </c>
      <c r="CF20" s="35" t="n">
        <v>0</v>
      </c>
      <c r="CG20" s="35" t="n">
        <v>0</v>
      </c>
      <c r="CH20" s="36">
        <f>IFERROR(CF20/(CG20*2.20462262185),0)</f>
        <v/>
      </c>
      <c r="CI20" s="35" t="n">
        <v>0</v>
      </c>
      <c r="CJ20" s="35" t="n">
        <v>0</v>
      </c>
      <c r="CK20" s="36">
        <f>IFERROR(CI20/(CJ20*2.20462262185),0)</f>
        <v/>
      </c>
      <c r="CL20" s="35" t="n">
        <v>0</v>
      </c>
      <c r="CM20" s="35" t="n">
        <v>0</v>
      </c>
      <c r="CN20" s="36">
        <f>IFERROR(CL20/(CM20*2.20462262185),0)</f>
        <v/>
      </c>
      <c r="CO20" s="35" t="n">
        <v>0</v>
      </c>
      <c r="CP20" s="35" t="n">
        <v>0</v>
      </c>
      <c r="CQ20" s="36">
        <f>IFERROR(CO20/(CP20*2.20462262185),0)</f>
        <v/>
      </c>
      <c r="CR20" s="35" t="n">
        <v>28200</v>
      </c>
      <c r="CS20" s="35" t="n">
        <v>24000</v>
      </c>
      <c r="CT20" s="36">
        <f>IFERROR(CR20/(CS20*2.20462262185),0)</f>
        <v/>
      </c>
      <c r="EE20" s="35" t="n">
        <v>0</v>
      </c>
      <c r="EF20" s="35" t="n">
        <v>0</v>
      </c>
      <c r="EG20" s="36">
        <f>IFERROR(EE20/(EF20*2.20462262185),0)</f>
        <v/>
      </c>
      <c r="EH20" s="35" t="n">
        <v>1407393</v>
      </c>
      <c r="EI20" s="35" t="n">
        <v>812507</v>
      </c>
      <c r="EJ20" s="36">
        <f>IFERROR(EH20/(EI20*2.20462262185),0)</f>
        <v/>
      </c>
      <c r="EK20" s="35" t="n">
        <v>0</v>
      </c>
      <c r="EL20" s="35" t="n">
        <v>0</v>
      </c>
      <c r="EM20" s="36">
        <f>IFERROR(EK20/(EL20*2.20462262185),0)</f>
        <v/>
      </c>
      <c r="EN20" s="35" t="n">
        <v>0</v>
      </c>
      <c r="EO20" s="35" t="n">
        <v>0</v>
      </c>
      <c r="EP20" s="36">
        <f>IFERROR(EN20/(EO20*2.20462262185),0)</f>
        <v/>
      </c>
      <c r="EQ20" s="35" t="n">
        <v>0</v>
      </c>
      <c r="ER20" s="35" t="n">
        <v>0</v>
      </c>
      <c r="ES20" s="36">
        <f>IFERROR(EQ20/(ER20*2.20462262185),0)</f>
        <v/>
      </c>
      <c r="ET20" s="35" t="n">
        <v>1077780</v>
      </c>
      <c r="EU20" s="35" t="n">
        <v>457533</v>
      </c>
      <c r="EV20" s="36">
        <f>IFERROR(ET20/(EU20*2.20462262185),0)</f>
        <v/>
      </c>
      <c r="EW20" s="35" t="n">
        <v>0</v>
      </c>
      <c r="EX20" s="35" t="n">
        <v>0</v>
      </c>
      <c r="EY20" s="36">
        <f>IFERROR(EW20/(EX20*2.20462262185),0)</f>
        <v/>
      </c>
      <c r="EZ20" s="35" t="n">
        <v>0</v>
      </c>
      <c r="FA20" s="35" t="n">
        <v>0</v>
      </c>
      <c r="FB20" s="36">
        <f>IFERROR(EZ20/(FA20*2.20462262185),0)</f>
        <v/>
      </c>
      <c r="FC20" s="35" t="n">
        <v>523875</v>
      </c>
      <c r="FD20" s="35" t="n">
        <v>414000</v>
      </c>
      <c r="FE20" s="36">
        <f>IFERROR(FC20/(FD20*2.20462262185),0)</f>
        <v/>
      </c>
      <c r="FF20" s="35" t="n">
        <v>0</v>
      </c>
      <c r="FG20" s="35" t="n">
        <v>0</v>
      </c>
      <c r="FH20" s="36">
        <f>IFERROR(FF20/(FG20*2.20462262185),0)</f>
        <v/>
      </c>
      <c r="FI20" s="35" t="n">
        <v>2210424</v>
      </c>
      <c r="FJ20" s="35" t="n">
        <v>1373099</v>
      </c>
      <c r="FK20" s="36">
        <f>IFERROR(FI20/(FJ20*2.20462262185),0)</f>
        <v/>
      </c>
      <c r="FO20" s="35" t="n">
        <v>0</v>
      </c>
      <c r="FP20" s="35" t="n">
        <v>0</v>
      </c>
      <c r="FQ20" s="36">
        <f>IFERROR(FO20/(FP20*2.20462262185),0)</f>
        <v/>
      </c>
      <c r="FR20" s="35" t="n">
        <v>364353</v>
      </c>
      <c r="FS20" s="35" t="n">
        <v>270261</v>
      </c>
      <c r="FT20" s="36">
        <f>IFERROR(FR20/(FS20*2.20462262185),0)</f>
        <v/>
      </c>
      <c r="FU20" s="35" t="n">
        <v>224217</v>
      </c>
      <c r="FV20" s="35" t="n">
        <v>166158</v>
      </c>
      <c r="FW20" s="36">
        <f>IFERROR(FU20/(FV20*2.20462262185),0)</f>
        <v/>
      </c>
      <c r="FX20" s="35" t="n">
        <v>248400</v>
      </c>
      <c r="FY20" s="35" t="n">
        <v>166419</v>
      </c>
      <c r="FZ20" s="36">
        <f>IFERROR(FX20/(FY20*2.20462262185),0)</f>
        <v/>
      </c>
      <c r="GA20" s="35" t="n">
        <v>0</v>
      </c>
      <c r="GB20" s="35" t="n">
        <v>0</v>
      </c>
      <c r="GC20" s="36">
        <f>IFERROR(GA20/(GB20*2.20462262185),0)</f>
        <v/>
      </c>
      <c r="GD20" s="35" t="n">
        <v>588525</v>
      </c>
      <c r="GE20" s="35" t="n">
        <v>437000</v>
      </c>
      <c r="GF20" s="36">
        <f>IFERROR(GD20/(GE20*2.20462262185),0)</f>
        <v/>
      </c>
      <c r="GG20" s="35" t="n">
        <v>0</v>
      </c>
      <c r="GH20" s="35" t="n">
        <v>0</v>
      </c>
      <c r="GI20" s="36">
        <f>IFERROR(GG20/(GH20*2.20462262185),0)</f>
        <v/>
      </c>
      <c r="GJ20" s="35" t="n">
        <v>0</v>
      </c>
      <c r="GK20" s="35" t="n">
        <v>0</v>
      </c>
      <c r="GL20" s="36">
        <f>IFERROR(GJ20/(GK20*2.20462262185),0)</f>
        <v/>
      </c>
      <c r="GM20" s="35" t="n">
        <v>0</v>
      </c>
      <c r="GN20" s="35" t="n">
        <v>0</v>
      </c>
      <c r="GO20" s="36">
        <f>IFERROR(GM20/(GN20*2.20462262185),0)</f>
        <v/>
      </c>
      <c r="GP20" s="35" t="n">
        <v>231957</v>
      </c>
      <c r="GQ20" s="35" t="n">
        <v>217800</v>
      </c>
      <c r="GR20" s="36">
        <f>IFERROR(GP20/(GQ20*2.20462262185),0)</f>
        <v/>
      </c>
      <c r="GY20" s="35" t="n">
        <v>35365</v>
      </c>
      <c r="GZ20" s="35" t="n">
        <v>44000</v>
      </c>
      <c r="HA20" s="36">
        <f>IFERROR(GY20/(GZ20*2.20462262185),0)</f>
        <v/>
      </c>
      <c r="HB20" s="35" t="n">
        <v>178470</v>
      </c>
      <c r="HC20" s="35" t="n">
        <v>24200</v>
      </c>
      <c r="HD20" s="36">
        <f>IFERROR(HB20/(HC20*2.20462262185),0)</f>
        <v/>
      </c>
      <c r="HE20" s="35" t="n">
        <v>762000</v>
      </c>
      <c r="HF20" s="35" t="n">
        <v>958000</v>
      </c>
      <c r="HG20" s="36">
        <f>IFERROR(HE20/(HF20*2.20462262185),0)</f>
        <v/>
      </c>
      <c r="HH20" s="35" t="n">
        <v>1689859</v>
      </c>
      <c r="HI20" s="35" t="n">
        <v>2199982</v>
      </c>
      <c r="HJ20" s="36">
        <f>IFERROR(HH20/(HI20*2.20462262185),0)</f>
        <v/>
      </c>
      <c r="HK20" s="35" t="n">
        <v>1365668</v>
      </c>
      <c r="HL20" s="35" t="n">
        <v>1738000</v>
      </c>
      <c r="HM20" s="36">
        <f>IFERROR(HK20/(HL20*2.20462262185),0)</f>
        <v/>
      </c>
      <c r="HN20" s="35" t="n">
        <v>1615718</v>
      </c>
      <c r="HO20" s="35" t="n">
        <v>2090000</v>
      </c>
      <c r="HP20" s="36">
        <f>IFERROR(HN20/(HO20*2.20462262185),0)</f>
        <v/>
      </c>
      <c r="HQ20" s="35" t="n">
        <v>4068217</v>
      </c>
      <c r="HR20" s="35" t="n">
        <v>5060018</v>
      </c>
      <c r="HS20" s="36">
        <f>IFERROR(HQ20/(HR20*2.20462262185),0)</f>
        <v/>
      </c>
      <c r="HT20" s="35" t="n">
        <v>1634742</v>
      </c>
      <c r="HU20" s="35" t="n">
        <v>1826000</v>
      </c>
      <c r="HV20" s="36">
        <f>IFERROR(HT20/(HU20*2.20462262185),0)</f>
        <v/>
      </c>
      <c r="HW20" s="35" t="n">
        <v>730181</v>
      </c>
      <c r="HX20" s="35" t="n">
        <v>770000</v>
      </c>
      <c r="HY20" s="36">
        <f>IFERROR(HW20/(HX20*2.20462262185),0)</f>
        <v/>
      </c>
      <c r="HZ20" s="35" t="n">
        <v>1407420</v>
      </c>
      <c r="IA20" s="35" t="n">
        <v>1628000</v>
      </c>
      <c r="IB20" s="36">
        <f>IFERROR(HZ20/(IA20*2.20462262185),0)</f>
        <v/>
      </c>
      <c r="IC20" s="35" t="n">
        <v>1762207</v>
      </c>
      <c r="ID20" s="35" t="n">
        <v>1958000</v>
      </c>
      <c r="IE20" s="36">
        <f>IFERROR(IC20/(ID20*2.20462262185),0)</f>
        <v/>
      </c>
      <c r="IF20" s="35" t="n">
        <v>3246988</v>
      </c>
      <c r="IG20" s="35" t="n">
        <v>3674000</v>
      </c>
      <c r="IH20" s="36">
        <f>IFERROR(IF20/(IG20*2.20462262185),0)</f>
        <v/>
      </c>
      <c r="II20" s="35" t="n">
        <v>1882260</v>
      </c>
      <c r="IJ20" s="35" t="n">
        <v>2002000</v>
      </c>
      <c r="IK20" s="36">
        <f>IFERROR(II20/(IJ20*2.20462262185),0)</f>
        <v/>
      </c>
      <c r="IL20" s="35" t="n">
        <v>2509130</v>
      </c>
      <c r="IM20" s="35" t="n">
        <v>2529980</v>
      </c>
      <c r="IN20" s="36">
        <f>IFERROR(IL20/(IM20*2.20462262185),0)</f>
        <v/>
      </c>
      <c r="IO20" s="35" t="n">
        <v>627627</v>
      </c>
      <c r="IP20" s="35" t="n">
        <v>638020</v>
      </c>
      <c r="IQ20" s="36">
        <f>IFERROR(IO20/(IP20*2.20462262185),0)</f>
        <v/>
      </c>
      <c r="IR20" s="35" t="n">
        <v>1448300</v>
      </c>
      <c r="IS20" s="35" t="n">
        <v>1342000</v>
      </c>
      <c r="IT20" s="36">
        <f>IFERROR(IR20/(IS20*2.20462262185),0)</f>
        <v/>
      </c>
      <c r="IU20" s="35" t="n">
        <v>0</v>
      </c>
      <c r="IV20" s="35" t="n">
        <v>0</v>
      </c>
      <c r="IW20" s="36">
        <f>IFERROR(IU20/(IV20*2.20462262185),0)</f>
        <v/>
      </c>
      <c r="IX20" s="35" t="n">
        <v>0</v>
      </c>
      <c r="IY20" s="35" t="n">
        <v>0</v>
      </c>
      <c r="IZ20" s="36">
        <f>IFERROR(IX20/(IY20*2.20462262185),0)</f>
        <v/>
      </c>
      <c r="JA20" s="35" t="n">
        <v>0</v>
      </c>
      <c r="JB20" s="35" t="n">
        <v>0</v>
      </c>
      <c r="JC20" s="36">
        <f>IFERROR(JA20/(JB20*2.20462262185),0)</f>
        <v/>
      </c>
      <c r="JD20" s="35" t="n">
        <v>0</v>
      </c>
      <c r="JE20" s="35" t="n">
        <v>0</v>
      </c>
      <c r="JF20" s="36">
        <f>IFERROR(JD20/(JE20*2.20462262185),0)</f>
        <v/>
      </c>
      <c r="JG20" s="35" t="n">
        <v>0</v>
      </c>
      <c r="JH20" s="35" t="n">
        <v>0</v>
      </c>
      <c r="JI20" s="36">
        <f>IFERROR(JG20/(JH20*2.20462262185),0)</f>
        <v/>
      </c>
      <c r="JJ20" s="35" t="n">
        <v>0</v>
      </c>
      <c r="JK20" s="35" t="n">
        <v>0</v>
      </c>
      <c r="JL20" s="36">
        <f>IFERROR(JJ20/(JK20*2.20462262185),0)</f>
        <v/>
      </c>
      <c r="JM20" s="35" t="n">
        <v>812638</v>
      </c>
      <c r="JN20" s="35" t="n">
        <v>660000</v>
      </c>
      <c r="JO20" s="36">
        <f>IFERROR(JM20/(JN20*2.20462262185),0)</f>
        <v/>
      </c>
      <c r="JP20" s="35" t="n">
        <v>55657</v>
      </c>
      <c r="JQ20" s="35" t="n">
        <v>35927</v>
      </c>
      <c r="JR20" s="36">
        <f>IFERROR(JP20/(JQ20*2.20462262185),0)</f>
        <v/>
      </c>
    </row>
    <row r="21">
      <c r="A21" s="118" t="inlineStr">
        <is>
          <t>Germany</t>
        </is>
      </c>
      <c r="B21" s="119">
        <f>SUM(I21,L21,O21,R21,U21,X21)</f>
        <v/>
      </c>
      <c r="C21" s="119">
        <f>SUM(J21,M21,P21,S21,V21,Y21)</f>
        <v/>
      </c>
      <c r="D21" s="120">
        <f>C21/1000000</f>
        <v/>
      </c>
      <c r="E21" s="120">
        <f>C21*2.20462262185/1000000</f>
        <v/>
      </c>
      <c r="F21" s="121">
        <f>IFERROR(B21/(C21/1000),0)</f>
        <v/>
      </c>
      <c r="G21" s="122">
        <f>IFERROR(B21/(C21*2.20462262185),0)</f>
        <v/>
      </c>
      <c r="I21" s="35" t="n">
        <v>120011</v>
      </c>
      <c r="J21" s="35" t="n">
        <v>44002</v>
      </c>
      <c r="K21" s="36">
        <f>IFERROR(I21/(J21*2.20462262185),0)</f>
        <v/>
      </c>
      <c r="L21" s="35" t="n">
        <v>490469</v>
      </c>
      <c r="M21" s="35" t="n">
        <v>493346</v>
      </c>
      <c r="N21" s="36">
        <f>IFERROR(L21/(M21*2.20462262185),0)</f>
        <v/>
      </c>
      <c r="O21" s="35" t="n">
        <v>126935</v>
      </c>
      <c r="P21" s="35" t="n">
        <v>137078</v>
      </c>
      <c r="Q21" s="36">
        <f>IFERROR(O21/(P21*2.20462262185),0)</f>
        <v/>
      </c>
      <c r="R21" s="35" t="n">
        <v>131054</v>
      </c>
      <c r="S21" s="35" t="n">
        <v>151413</v>
      </c>
      <c r="T21" s="36">
        <f>IFERROR(R21/(S21*2.20462262185),0)</f>
        <v/>
      </c>
      <c r="U21" s="35" t="n">
        <v>1161</v>
      </c>
      <c r="V21" s="35" t="n">
        <v>100</v>
      </c>
      <c r="W21" s="36">
        <f>IFERROR(U21/(V21*2.20462262185),0)</f>
        <v/>
      </c>
      <c r="X21" s="35" t="n">
        <v>175772</v>
      </c>
      <c r="Y21" s="35" t="n">
        <v>209237</v>
      </c>
      <c r="Z21" s="36">
        <f>IFERROR(X21/(Y21*2.20462262185),0)</f>
        <v/>
      </c>
      <c r="AA21" s="35" t="n">
        <v>146537</v>
      </c>
      <c r="AB21" s="35" t="n">
        <v>122281</v>
      </c>
      <c r="AC21" s="36">
        <f>IFERROR(AA21/(AB21*2.20462262185),0)</f>
        <v/>
      </c>
      <c r="AD21" s="35" t="n">
        <v>262739</v>
      </c>
      <c r="AE21" s="35" t="n">
        <v>138713</v>
      </c>
      <c r="AF21" s="36">
        <f>IFERROR(AD21/(AE21*2.20462262185),0)</f>
        <v/>
      </c>
      <c r="AG21" s="35" t="n">
        <v>160161</v>
      </c>
      <c r="AH21" s="35" t="n">
        <v>219960</v>
      </c>
      <c r="AI21" s="36">
        <f>IFERROR(AG21/(AH21*2.20462262185),0)</f>
        <v/>
      </c>
      <c r="AJ21" s="35" t="n">
        <v>260315</v>
      </c>
      <c r="AK21" s="35" t="n">
        <v>241506</v>
      </c>
      <c r="AL21" s="36">
        <f>IFERROR(AJ21/(AK21*2.20462262185),0)</f>
        <v/>
      </c>
      <c r="AM21" s="35" t="n">
        <v>195821</v>
      </c>
      <c r="AN21" s="35" t="n">
        <v>126330</v>
      </c>
      <c r="AO21" s="36">
        <f>IFERROR(AM21/(AN21*2.20462262185),0)</f>
        <v/>
      </c>
      <c r="AP21" s="35" t="n">
        <v>271403</v>
      </c>
      <c r="AQ21" s="35" t="n">
        <v>227612</v>
      </c>
      <c r="AR21" s="36">
        <f>IFERROR(AP21/(AQ21*2.20462262185),0)</f>
        <v/>
      </c>
      <c r="AS21" s="35" t="n">
        <v>93973</v>
      </c>
      <c r="AT21" s="35" t="n">
        <v>18029</v>
      </c>
      <c r="AU21" s="36">
        <f>IFERROR(AS21/(AT21*2.20462262185),0)</f>
        <v/>
      </c>
      <c r="AV21" s="35" t="n">
        <v>16385</v>
      </c>
      <c r="AW21" s="35" t="n">
        <v>12816</v>
      </c>
      <c r="AX21" s="36">
        <f>IFERROR(AV21/(AW21*2.20462262185),0)</f>
        <v/>
      </c>
      <c r="AY21" s="35" t="n">
        <v>178754</v>
      </c>
      <c r="AZ21" s="35" t="n">
        <v>81760</v>
      </c>
      <c r="BA21" s="36">
        <f>IFERROR(AY21/(AZ21*2.20462262185),0)</f>
        <v/>
      </c>
      <c r="BB21" s="35" t="n">
        <v>285048</v>
      </c>
      <c r="BC21" s="35" t="n">
        <v>332461</v>
      </c>
      <c r="BD21" s="36">
        <f>IFERROR(BB21/(BC21*2.20462262185),0)</f>
        <v/>
      </c>
      <c r="BE21" s="35" t="n">
        <v>169446</v>
      </c>
      <c r="BF21" s="35" t="n">
        <v>37403</v>
      </c>
      <c r="BG21" s="36">
        <f>IFERROR(BE21/(BF21*2.20462262185),0)</f>
        <v/>
      </c>
      <c r="BH21" s="35" t="n">
        <v>30673</v>
      </c>
      <c r="BI21" s="35" t="n">
        <v>35850</v>
      </c>
      <c r="BJ21" s="36">
        <f>IFERROR(BH21/(BI21*2.20462262185),0)</f>
        <v/>
      </c>
      <c r="BK21" s="35" t="n">
        <v>47529</v>
      </c>
      <c r="BL21" s="35" t="n">
        <v>18180</v>
      </c>
      <c r="BM21" s="36">
        <f>IFERROR(BK21/(BL21*2.20462262185),0)</f>
        <v/>
      </c>
      <c r="BN21" s="35" t="n">
        <v>208642</v>
      </c>
      <c r="BO21" s="35" t="n">
        <v>50562</v>
      </c>
      <c r="BP21" s="36">
        <f>IFERROR(BN21/(BO21*2.20462262185),0)</f>
        <v/>
      </c>
      <c r="BQ21" s="35" t="n">
        <v>0</v>
      </c>
      <c r="BR21" s="35" t="n">
        <v>0</v>
      </c>
      <c r="BS21" s="36">
        <f>IFERROR(BQ21/(BR21*2.20462262185),0)</f>
        <v/>
      </c>
      <c r="BT21" s="35" t="n">
        <v>105391</v>
      </c>
      <c r="BU21" s="35" t="n">
        <v>53984</v>
      </c>
      <c r="BV21" s="36">
        <f>IFERROR(BT21/(BU21*2.20462262185),0)</f>
        <v/>
      </c>
      <c r="BW21" s="35" t="n">
        <v>257412</v>
      </c>
      <c r="BX21" s="35" t="n">
        <v>286647</v>
      </c>
      <c r="BY21" s="36">
        <f>IFERROR(BW21/(BX21*2.20462262185),0)</f>
        <v/>
      </c>
      <c r="BZ21" s="35" t="n">
        <v>319561</v>
      </c>
      <c r="CA21" s="35" t="n">
        <v>355028</v>
      </c>
      <c r="CB21" s="36">
        <f>IFERROR(BZ21/(CA21*2.20462262185),0)</f>
        <v/>
      </c>
      <c r="CC21" s="35" t="n">
        <v>0</v>
      </c>
      <c r="CD21" s="35" t="n">
        <v>0</v>
      </c>
      <c r="CE21" s="36">
        <f>IFERROR(CC21/(CD21*2.20462262185),0)</f>
        <v/>
      </c>
      <c r="CF21" s="35" t="n">
        <v>220835</v>
      </c>
      <c r="CG21" s="35" t="n">
        <v>220395</v>
      </c>
      <c r="CH21" s="36">
        <f>IFERROR(CF21/(CG21*2.20462262185),0)</f>
        <v/>
      </c>
      <c r="CI21" s="35" t="n">
        <v>486785</v>
      </c>
      <c r="CJ21" s="35" t="n">
        <v>382726</v>
      </c>
      <c r="CK21" s="36">
        <f>IFERROR(CI21/(CJ21*2.20462262185),0)</f>
        <v/>
      </c>
      <c r="CL21" s="35" t="n">
        <v>131228</v>
      </c>
      <c r="CM21" s="35" t="n">
        <v>152402</v>
      </c>
      <c r="CN21" s="36">
        <f>IFERROR(CL21/(CM21*2.20462262185),0)</f>
        <v/>
      </c>
      <c r="CO21" s="35" t="n">
        <v>492640</v>
      </c>
      <c r="CP21" s="35" t="n">
        <v>441108</v>
      </c>
      <c r="CQ21" s="36">
        <f>IFERROR(CO21/(CP21*2.20462262185),0)</f>
        <v/>
      </c>
      <c r="CR21" s="35" t="n">
        <v>293717</v>
      </c>
      <c r="CS21" s="35" t="n">
        <v>256005</v>
      </c>
      <c r="CT21" s="36">
        <f>IFERROR(CR21/(CS21*2.20462262185),0)</f>
        <v/>
      </c>
      <c r="CU21" s="35" t="n">
        <v>155678</v>
      </c>
      <c r="CV21" s="35" t="n">
        <v>98862</v>
      </c>
      <c r="CW21" s="36">
        <f>IFERROR(CU21/(CV21*2.20462262185),0)</f>
        <v/>
      </c>
      <c r="CX21" s="35" t="n">
        <v>99153</v>
      </c>
      <c r="CY21" s="35" t="n">
        <v>111200</v>
      </c>
      <c r="CZ21" s="36">
        <f>IFERROR(CX21/(CY21*2.20462262185),0)</f>
        <v/>
      </c>
      <c r="DA21" s="35" t="n">
        <v>107842</v>
      </c>
      <c r="DB21" s="35" t="n">
        <v>127220</v>
      </c>
      <c r="DC21" s="36">
        <f>IFERROR(DA21/(DB21*2.20462262185),0)</f>
        <v/>
      </c>
      <c r="DD21" s="35" t="n">
        <v>7477</v>
      </c>
      <c r="DE21" s="35" t="n">
        <v>530</v>
      </c>
      <c r="DF21" s="36">
        <f>IFERROR(DD21/(DE21*2.20462262185),0)</f>
        <v/>
      </c>
      <c r="DG21" s="35" t="n">
        <v>722</v>
      </c>
      <c r="DH21" s="35" t="n">
        <v>9</v>
      </c>
      <c r="DI21" s="36">
        <f>IFERROR(DG21/(DH21*2.20462262185),0)</f>
        <v/>
      </c>
      <c r="DJ21" s="35" t="n">
        <v>74924</v>
      </c>
      <c r="DK21" s="35" t="n">
        <v>66668</v>
      </c>
      <c r="DL21" s="36">
        <f>IFERROR(DJ21/(DK21*2.20462262185),0)</f>
        <v/>
      </c>
      <c r="DM21" s="35" t="n">
        <v>84452</v>
      </c>
      <c r="DN21" s="35" t="n">
        <v>58799</v>
      </c>
      <c r="DO21" s="36">
        <f>IFERROR(DM21/(DN21*2.20462262185),0)</f>
        <v/>
      </c>
      <c r="DP21" s="35" t="n">
        <v>2001</v>
      </c>
      <c r="DQ21" s="35" t="n">
        <v>22</v>
      </c>
      <c r="DR21" s="36">
        <f>IFERROR(DP21/(DQ21*2.20462262185),0)</f>
        <v/>
      </c>
      <c r="DS21" s="35" t="n">
        <v>0</v>
      </c>
      <c r="DT21" s="35" t="n">
        <v>0</v>
      </c>
      <c r="DU21" s="36">
        <f>IFERROR(DS21/(DT21*2.20462262185),0)</f>
        <v/>
      </c>
      <c r="DV21" s="35" t="n">
        <v>0</v>
      </c>
      <c r="DW21" s="35" t="n">
        <v>0</v>
      </c>
      <c r="DX21" s="36">
        <f>IFERROR(DV21/(DW21*2.20462262185),0)</f>
        <v/>
      </c>
      <c r="DY21" s="35" t="n">
        <v>0</v>
      </c>
      <c r="DZ21" s="35" t="n">
        <v>0</v>
      </c>
      <c r="EA21" s="36">
        <f>IFERROR(DY21/(DZ21*2.20462262185),0)</f>
        <v/>
      </c>
      <c r="EB21" s="35" t="n">
        <v>9152</v>
      </c>
      <c r="EC21" s="35" t="n">
        <v>157</v>
      </c>
      <c r="ED21" s="36">
        <f>IFERROR(EB21/(EC21*2.20462262185),0)</f>
        <v/>
      </c>
      <c r="EE21" s="35" t="n">
        <v>0</v>
      </c>
      <c r="EF21" s="35" t="n">
        <v>0</v>
      </c>
      <c r="EG21" s="36">
        <f>IFERROR(EE21/(EF21*2.20462262185),0)</f>
        <v/>
      </c>
      <c r="EH21" s="35" t="n">
        <v>5500</v>
      </c>
      <c r="EI21" s="35" t="n">
        <v>330</v>
      </c>
      <c r="EJ21" s="36">
        <f>IFERROR(EH21/(EI21*2.20462262185),0)</f>
        <v/>
      </c>
      <c r="EK21" s="35" t="n">
        <v>0</v>
      </c>
      <c r="EL21" s="35" t="n">
        <v>0</v>
      </c>
      <c r="EM21" s="36">
        <f>IFERROR(EK21/(EL21*2.20462262185),0)</f>
        <v/>
      </c>
      <c r="EN21" s="35" t="n">
        <v>107870</v>
      </c>
      <c r="EO21" s="35" t="n">
        <v>20182</v>
      </c>
      <c r="EP21" s="36">
        <f>IFERROR(EN21/(EO21*2.20462262185),0)</f>
        <v/>
      </c>
      <c r="EQ21" s="35" t="n">
        <v>0</v>
      </c>
      <c r="ER21" s="35" t="n">
        <v>0</v>
      </c>
      <c r="ES21" s="36">
        <f>IFERROR(EQ21/(ER21*2.20462262185),0)</f>
        <v/>
      </c>
      <c r="ET21" s="35" t="n">
        <v>0</v>
      </c>
      <c r="EU21" s="35" t="n">
        <v>0</v>
      </c>
      <c r="EV21" s="36">
        <f>IFERROR(ET21/(EU21*2.20462262185),0)</f>
        <v/>
      </c>
      <c r="EW21" s="35" t="n">
        <v>0</v>
      </c>
      <c r="EX21" s="35" t="n">
        <v>0</v>
      </c>
      <c r="EY21" s="36">
        <f>IFERROR(EW21/(EX21*2.20462262185),0)</f>
        <v/>
      </c>
      <c r="EZ21" s="35" t="n">
        <v>23205</v>
      </c>
      <c r="FA21" s="35" t="n">
        <v>7050</v>
      </c>
      <c r="FB21" s="36">
        <f>IFERROR(EZ21/(FA21*2.20462262185),0)</f>
        <v/>
      </c>
      <c r="FC21" s="35" t="n">
        <v>697</v>
      </c>
      <c r="FD21" s="35" t="n">
        <v>1200</v>
      </c>
      <c r="FE21" s="36">
        <f>IFERROR(FC21/(FD21*2.20462262185),0)</f>
        <v/>
      </c>
      <c r="FF21" s="35" t="n">
        <v>0</v>
      </c>
      <c r="FG21" s="35" t="n">
        <v>0</v>
      </c>
      <c r="FH21" s="36">
        <f>IFERROR(FF21/(FG21*2.20462262185),0)</f>
        <v/>
      </c>
      <c r="FI21" s="35" t="n">
        <v>0</v>
      </c>
      <c r="FJ21" s="35" t="n">
        <v>0</v>
      </c>
      <c r="FK21" s="36">
        <f>IFERROR(FI21/(FJ21*2.20462262185),0)</f>
        <v/>
      </c>
      <c r="FL21" s="35" t="n">
        <v>239940</v>
      </c>
      <c r="FM21" s="35" t="n">
        <v>57510</v>
      </c>
      <c r="FN21" s="36">
        <f>IFERROR(FL21/(FM21*2.20462262185),0)</f>
        <v/>
      </c>
      <c r="FO21" s="35" t="n">
        <v>79980</v>
      </c>
      <c r="FP21" s="35" t="n">
        <v>17701</v>
      </c>
      <c r="FQ21" s="36">
        <f>IFERROR(FO21/(FP21*2.20462262185),0)</f>
        <v/>
      </c>
      <c r="FR21" s="35" t="n">
        <v>188692</v>
      </c>
      <c r="FS21" s="35" t="n">
        <v>120001</v>
      </c>
      <c r="FT21" s="36">
        <f>IFERROR(FR21/(FS21*2.20462262185),0)</f>
        <v/>
      </c>
      <c r="FU21" s="35" t="n">
        <v>145341</v>
      </c>
      <c r="FV21" s="35" t="n">
        <v>96075</v>
      </c>
      <c r="FW21" s="36">
        <f>IFERROR(FU21/(FV21*2.20462262185),0)</f>
        <v/>
      </c>
      <c r="FX21" s="35" t="n">
        <v>7715</v>
      </c>
      <c r="FY21" s="35" t="n">
        <v>254</v>
      </c>
      <c r="FZ21" s="36">
        <f>IFERROR(FX21/(FY21*2.20462262185),0)</f>
        <v/>
      </c>
      <c r="GA21" s="35" t="n">
        <v>4833</v>
      </c>
      <c r="GB21" s="35" t="n">
        <v>1000</v>
      </c>
      <c r="GC21" s="36">
        <f>IFERROR(GA21/(GB21*2.20462262185),0)</f>
        <v/>
      </c>
      <c r="GD21" s="35" t="n">
        <v>41580</v>
      </c>
      <c r="GE21" s="35" t="n">
        <v>14118</v>
      </c>
      <c r="GF21" s="36">
        <f>IFERROR(GD21/(GE21*2.20462262185),0)</f>
        <v/>
      </c>
      <c r="GG21" s="35" t="n">
        <v>21405</v>
      </c>
      <c r="GH21" s="35" t="n">
        <v>7075</v>
      </c>
      <c r="GI21" s="36">
        <f>IFERROR(GG21/(GH21*2.20462262185),0)</f>
        <v/>
      </c>
      <c r="GJ21" s="35" t="n">
        <v>0</v>
      </c>
      <c r="GK21" s="35" t="n">
        <v>0</v>
      </c>
      <c r="GL21" s="36">
        <f>IFERROR(GJ21/(GK21*2.20462262185),0)</f>
        <v/>
      </c>
      <c r="GM21" s="35" t="n">
        <v>105360</v>
      </c>
      <c r="GN21" s="35" t="n">
        <v>22373</v>
      </c>
      <c r="GO21" s="36">
        <f>IFERROR(GM21/(GN21*2.20462262185),0)</f>
        <v/>
      </c>
      <c r="GP21" s="35" t="n">
        <v>396</v>
      </c>
      <c r="GQ21" s="35" t="n">
        <v>172</v>
      </c>
      <c r="GR21" s="36">
        <f>IFERROR(GP21/(GQ21*2.20462262185),0)</f>
        <v/>
      </c>
      <c r="GS21" s="35" t="n">
        <v>127276</v>
      </c>
      <c r="GT21" s="35" t="n">
        <v>56184</v>
      </c>
      <c r="GU21" s="36">
        <f>IFERROR(GS21/(GT21*2.20462262185),0)</f>
        <v/>
      </c>
      <c r="GV21" s="35" t="n">
        <v>296871</v>
      </c>
      <c r="GW21" s="35" t="n">
        <v>228000</v>
      </c>
      <c r="GX21" s="36">
        <f>IFERROR(GV21/(GW21*2.20462262185),0)</f>
        <v/>
      </c>
      <c r="GY21" s="35" t="n">
        <v>0</v>
      </c>
      <c r="GZ21" s="35" t="n">
        <v>0</v>
      </c>
      <c r="HA21" s="36">
        <f>IFERROR(GY21/(GZ21*2.20462262185),0)</f>
        <v/>
      </c>
      <c r="HB21" s="35" t="n">
        <v>4406</v>
      </c>
      <c r="HC21" s="35" t="n">
        <v>501</v>
      </c>
      <c r="HD21" s="36">
        <f>IFERROR(HB21/(HC21*2.20462262185),0)</f>
        <v/>
      </c>
      <c r="HE21" s="35" t="n">
        <v>7000</v>
      </c>
      <c r="HF21" s="35" t="n">
        <v>600</v>
      </c>
      <c r="HG21" s="36">
        <f>IFERROR(HE21/(HF21*2.20462262185),0)</f>
        <v/>
      </c>
      <c r="HH21" s="35" t="n">
        <v>55171</v>
      </c>
      <c r="HI21" s="35" t="n">
        <v>50060</v>
      </c>
      <c r="HJ21" s="36">
        <f>IFERROR(HH21/(HI21*2.20462262185),0)</f>
        <v/>
      </c>
      <c r="HK21" s="35" t="n">
        <v>107812</v>
      </c>
      <c r="HL21" s="35" t="n">
        <v>86000</v>
      </c>
      <c r="HM21" s="36">
        <f>IFERROR(HK21/(HL21*2.20462262185),0)</f>
        <v/>
      </c>
      <c r="HN21" s="35" t="n">
        <v>455737</v>
      </c>
      <c r="HO21" s="35" t="n">
        <v>380000</v>
      </c>
      <c r="HP21" s="36">
        <f>IFERROR(HN21/(HO21*2.20462262185),0)</f>
        <v/>
      </c>
      <c r="HQ21" s="35" t="n">
        <v>354644</v>
      </c>
      <c r="HR21" s="35" t="n">
        <v>312300</v>
      </c>
      <c r="HS21" s="36">
        <f>IFERROR(HQ21/(HR21*2.20462262185),0)</f>
        <v/>
      </c>
      <c r="HT21" s="35" t="n">
        <v>1662169</v>
      </c>
      <c r="HU21" s="35" t="n">
        <v>263394</v>
      </c>
      <c r="HV21" s="36">
        <f>IFERROR(HT21/(HU21*2.20462262185),0)</f>
        <v/>
      </c>
      <c r="HW21" s="35" t="n">
        <v>116280</v>
      </c>
      <c r="HX21" s="35" t="n">
        <v>95000</v>
      </c>
      <c r="HY21" s="36">
        <f>IFERROR(HW21/(HX21*2.20462262185),0)</f>
        <v/>
      </c>
      <c r="HZ21" s="35" t="n">
        <v>280430</v>
      </c>
      <c r="IA21" s="35" t="n">
        <v>200000</v>
      </c>
      <c r="IB21" s="36">
        <f>IFERROR(HZ21/(IA21*2.20462262185),0)</f>
        <v/>
      </c>
      <c r="IC21" s="35" t="n">
        <v>160900</v>
      </c>
      <c r="ID21" s="35" t="n">
        <v>66998</v>
      </c>
      <c r="IE21" s="36">
        <f>IFERROR(IC21/(ID21*2.20462262185),0)</f>
        <v/>
      </c>
      <c r="II21" s="35" t="n">
        <v>0</v>
      </c>
      <c r="IJ21" s="35" t="n">
        <v>0</v>
      </c>
      <c r="IK21" s="36">
        <f>IFERROR(II21/(IJ21*2.20462262185),0)</f>
        <v/>
      </c>
      <c r="IL21" s="35" t="n">
        <v>0</v>
      </c>
      <c r="IM21" s="35" t="n">
        <v>0</v>
      </c>
      <c r="IN21" s="36">
        <f>IFERROR(IL21/(IM21*2.20462262185),0)</f>
        <v/>
      </c>
      <c r="IO21" s="35" t="n">
        <v>1427</v>
      </c>
      <c r="IP21" s="35" t="n">
        <v>1</v>
      </c>
      <c r="IQ21" s="36">
        <f>IFERROR(IO21/(IP21*2.20462262185),0)</f>
        <v/>
      </c>
      <c r="IR21" s="35" t="n">
        <v>6080</v>
      </c>
      <c r="IS21" s="35" t="n">
        <v>4000</v>
      </c>
      <c r="IT21" s="36">
        <f>IFERROR(IR21/(IS21*2.20462262185),0)</f>
        <v/>
      </c>
      <c r="IU21" s="35" t="n">
        <v>0</v>
      </c>
      <c r="IV21" s="35" t="n">
        <v>0</v>
      </c>
      <c r="IW21" s="36">
        <f>IFERROR(IU21/(IV21*2.20462262185),0)</f>
        <v/>
      </c>
      <c r="IX21" s="35" t="n">
        <v>87322</v>
      </c>
      <c r="IY21" s="35" t="n">
        <v>2853</v>
      </c>
      <c r="IZ21" s="36">
        <f>IFERROR(IX21/(IY21*2.20462262185),0)</f>
        <v/>
      </c>
      <c r="JA21" s="35" t="n">
        <v>0</v>
      </c>
      <c r="JB21" s="35" t="n">
        <v>0</v>
      </c>
      <c r="JC21" s="36">
        <f>IFERROR(JA21/(JB21*2.20462262185),0)</f>
        <v/>
      </c>
      <c r="JD21" s="35" t="n">
        <v>17400</v>
      </c>
      <c r="JE21" s="35" t="n">
        <v>10000</v>
      </c>
      <c r="JF21" s="36">
        <f>IFERROR(JD21/(JE21*2.20462262185),0)</f>
        <v/>
      </c>
      <c r="JG21" s="35" t="n">
        <v>0</v>
      </c>
      <c r="JH21" s="35" t="n">
        <v>0</v>
      </c>
      <c r="JI21" s="36">
        <f>IFERROR(JG21/(JH21*2.20462262185),0)</f>
        <v/>
      </c>
      <c r="JJ21" s="35" t="n">
        <v>0</v>
      </c>
      <c r="JK21" s="35" t="n">
        <v>0</v>
      </c>
      <c r="JL21" s="36">
        <f>IFERROR(JJ21/(JK21*2.20462262185),0)</f>
        <v/>
      </c>
      <c r="JM21" s="35" t="n">
        <v>11580</v>
      </c>
      <c r="JN21" s="35" t="n">
        <v>6000</v>
      </c>
      <c r="JO21" s="36">
        <f>IFERROR(JM21/(JN21*2.20462262185),0)</f>
        <v/>
      </c>
      <c r="JP21" s="35" t="n">
        <v>1870</v>
      </c>
      <c r="JQ21" s="35" t="n">
        <v>1</v>
      </c>
      <c r="JR21" s="36">
        <f>IFERROR(JP21/(JQ21*2.20462262185),0)</f>
        <v/>
      </c>
    </row>
    <row r="22">
      <c r="A22" s="118" t="inlineStr">
        <is>
          <t>India</t>
        </is>
      </c>
      <c r="B22" s="119">
        <f>SUM(I22,L22,O22,R22,U22,X22)</f>
        <v/>
      </c>
      <c r="C22" s="119">
        <f>SUM(J22,M22,P22,S22,V22,Y22)</f>
        <v/>
      </c>
      <c r="D22" s="120">
        <f>C22/1000000</f>
        <v/>
      </c>
      <c r="E22" s="120">
        <f>C22*2.20462262185/1000000</f>
        <v/>
      </c>
      <c r="F22" s="121">
        <f>IFERROR(B22/(C22/1000),0)</f>
        <v/>
      </c>
      <c r="G22" s="122">
        <f>IFERROR(B22/(C22*2.20462262185),0)</f>
        <v/>
      </c>
      <c r="I22" s="35" t="n">
        <v>628600</v>
      </c>
      <c r="J22" s="35" t="n">
        <v>547000</v>
      </c>
      <c r="K22" s="36">
        <f>IFERROR(I22/(J22*2.20462262185),0)</f>
        <v/>
      </c>
      <c r="L22" s="35" t="n">
        <v>326580</v>
      </c>
      <c r="M22" s="35" t="n">
        <v>61200</v>
      </c>
      <c r="N22" s="36">
        <f>IFERROR(L22/(M22*2.20462262185),0)</f>
        <v/>
      </c>
      <c r="O22" s="35" t="n">
        <v>217978</v>
      </c>
      <c r="P22" s="35" t="n">
        <v>40026</v>
      </c>
      <c r="Q22" s="36">
        <f>IFERROR(O22/(P22*2.20462262185),0)</f>
        <v/>
      </c>
      <c r="R22" s="35" t="n">
        <v>324840</v>
      </c>
      <c r="S22" s="35" t="n">
        <v>60000</v>
      </c>
      <c r="T22" s="36">
        <f>IFERROR(R22/(S22*2.20462262185),0)</f>
        <v/>
      </c>
      <c r="U22" s="35" t="n">
        <v>650220</v>
      </c>
      <c r="V22" s="35" t="n">
        <v>120000</v>
      </c>
      <c r="W22" s="36">
        <f>IFERROR(U22/(V22*2.20462262185),0)</f>
        <v/>
      </c>
      <c r="AA22" s="35" t="n">
        <v>436960</v>
      </c>
      <c r="AB22" s="35" t="n">
        <v>81600</v>
      </c>
      <c r="AC22" s="36">
        <f>IFERROR(AA22/(AB22*2.20462262185),0)</f>
        <v/>
      </c>
      <c r="AD22" s="35" t="n">
        <v>0</v>
      </c>
      <c r="AE22" s="35" t="n">
        <v>0</v>
      </c>
      <c r="AF22" s="36">
        <f>IFERROR(AD22/(AE22*2.20462262185),0)</f>
        <v/>
      </c>
      <c r="AG22" s="35" t="n">
        <v>648260</v>
      </c>
      <c r="AH22" s="35" t="n">
        <v>460200</v>
      </c>
      <c r="AI22" s="36">
        <f>IFERROR(AG22/(AH22*2.20462262185),0)</f>
        <v/>
      </c>
      <c r="AJ22" s="35" t="n">
        <v>957314</v>
      </c>
      <c r="AK22" s="35" t="n">
        <v>634800</v>
      </c>
      <c r="AL22" s="36">
        <f>IFERROR(AJ22/(AK22*2.20462262185),0)</f>
        <v/>
      </c>
      <c r="AM22" s="35" t="n">
        <v>1584265</v>
      </c>
      <c r="AN22" s="35" t="n">
        <v>757780</v>
      </c>
      <c r="AO22" s="36">
        <f>IFERROR(AM22/(AN22*2.20462262185),0)</f>
        <v/>
      </c>
      <c r="AP22" s="35" t="n">
        <v>1378368</v>
      </c>
      <c r="AQ22" s="35" t="n">
        <v>970200</v>
      </c>
      <c r="AR22" s="36">
        <f>IFERROR(AP22/(AQ22*2.20462262185),0)</f>
        <v/>
      </c>
      <c r="AS22" s="35" t="n">
        <v>1875763</v>
      </c>
      <c r="AT22" s="35" t="n">
        <v>1139900</v>
      </c>
      <c r="AU22" s="36">
        <f>IFERROR(AS22/(AT22*2.20462262185),0)</f>
        <v/>
      </c>
      <c r="AV22" s="35" t="n">
        <v>2625557</v>
      </c>
      <c r="AW22" s="35" t="n">
        <v>1974910</v>
      </c>
      <c r="AX22" s="36">
        <f>IFERROR(AV22/(AW22*2.20462262185),0)</f>
        <v/>
      </c>
      <c r="AY22" s="35" t="n">
        <v>1830288</v>
      </c>
      <c r="AZ22" s="35" t="n">
        <v>937545</v>
      </c>
      <c r="BA22" s="36">
        <f>IFERROR(AY22/(AZ22*2.20462262185),0)</f>
        <v/>
      </c>
      <c r="BB22" s="35" t="n">
        <v>657531</v>
      </c>
      <c r="BC22" s="35" t="n">
        <v>533331</v>
      </c>
      <c r="BD22" s="36">
        <f>IFERROR(BB22/(BC22*2.20462262185),0)</f>
        <v/>
      </c>
      <c r="BE22" s="35" t="n">
        <v>1849233</v>
      </c>
      <c r="BF22" s="35" t="n">
        <v>1228595</v>
      </c>
      <c r="BG22" s="36">
        <f>IFERROR(BE22/(BF22*2.20462262185),0)</f>
        <v/>
      </c>
      <c r="BH22" s="35" t="n">
        <v>1079451</v>
      </c>
      <c r="BI22" s="35" t="n">
        <v>729765</v>
      </c>
      <c r="BJ22" s="36">
        <f>IFERROR(BH22/(BI22*2.20462262185),0)</f>
        <v/>
      </c>
      <c r="BK22" s="35" t="n">
        <v>503239</v>
      </c>
      <c r="BL22" s="35" t="n">
        <v>328000</v>
      </c>
      <c r="BM22" s="36">
        <f>IFERROR(BK22/(BL22*2.20462262185),0)</f>
        <v/>
      </c>
      <c r="BN22" s="35" t="n">
        <v>871564</v>
      </c>
      <c r="BO22" s="35" t="n">
        <v>644713</v>
      </c>
      <c r="BP22" s="36">
        <f>IFERROR(BN22/(BO22*2.20462262185),0)</f>
        <v/>
      </c>
      <c r="BQ22" s="35" t="n">
        <v>840399</v>
      </c>
      <c r="BR22" s="35" t="n">
        <v>412330</v>
      </c>
      <c r="BS22" s="36">
        <f>IFERROR(BQ22/(BR22*2.20462262185),0)</f>
        <v/>
      </c>
      <c r="BT22" s="35" t="n">
        <v>558207</v>
      </c>
      <c r="BU22" s="35" t="n">
        <v>304500</v>
      </c>
      <c r="BV22" s="36">
        <f>IFERROR(BT22/(BU22*2.20462262185),0)</f>
        <v/>
      </c>
      <c r="BW22" s="35" t="n">
        <v>1261420</v>
      </c>
      <c r="BX22" s="35" t="n">
        <v>657767</v>
      </c>
      <c r="BY22" s="36">
        <f>IFERROR(BW22/(BX22*2.20462262185),0)</f>
        <v/>
      </c>
      <c r="BZ22" s="35" t="n">
        <v>496803</v>
      </c>
      <c r="CA22" s="35" t="n">
        <v>260000</v>
      </c>
      <c r="CB22" s="36">
        <f>IFERROR(BZ22/(CA22*2.20462262185),0)</f>
        <v/>
      </c>
      <c r="CC22" s="35" t="n">
        <v>496803</v>
      </c>
      <c r="CD22" s="35" t="n">
        <v>260000</v>
      </c>
      <c r="CE22" s="36">
        <f>IFERROR(CC22/(CD22*2.20462262185),0)</f>
        <v/>
      </c>
      <c r="CF22" s="35" t="n">
        <v>564284</v>
      </c>
      <c r="CG22" s="35" t="n">
        <v>236000</v>
      </c>
      <c r="CH22" s="36">
        <f>IFERROR(CF22/(CG22*2.20462262185),0)</f>
        <v/>
      </c>
      <c r="CI22" s="35" t="n">
        <v>567999</v>
      </c>
      <c r="CJ22" s="35" t="n">
        <v>236000</v>
      </c>
      <c r="CK22" s="36">
        <f>IFERROR(CI22/(CJ22*2.20462262185),0)</f>
        <v/>
      </c>
      <c r="CL22" s="35" t="n">
        <v>779957</v>
      </c>
      <c r="CM22" s="35" t="n">
        <v>344000</v>
      </c>
      <c r="CN22" s="36">
        <f>IFERROR(CL22/(CM22*2.20462262185),0)</f>
        <v/>
      </c>
      <c r="CO22" s="35" t="n">
        <v>293491</v>
      </c>
      <c r="CP22" s="35" t="n">
        <v>290870</v>
      </c>
      <c r="CQ22" s="36">
        <f>IFERROR(CO22/(CP22*2.20462262185),0)</f>
        <v/>
      </c>
      <c r="CR22" s="35" t="n">
        <v>613299</v>
      </c>
      <c r="CS22" s="35" t="n">
        <v>370000</v>
      </c>
      <c r="CT22" s="36">
        <f>IFERROR(CR22/(CS22*2.20462262185),0)</f>
        <v/>
      </c>
      <c r="CU22" s="35" t="n">
        <v>375811</v>
      </c>
      <c r="CV22" s="35" t="n">
        <v>240000</v>
      </c>
      <c r="CW22" s="36">
        <f>IFERROR(CU22/(CV22*2.20462262185),0)</f>
        <v/>
      </c>
      <c r="CX22" s="35" t="n">
        <v>0</v>
      </c>
      <c r="CY22" s="35" t="n">
        <v>0</v>
      </c>
      <c r="CZ22" s="36">
        <f>IFERROR(CX22/(CY22*2.20462262185),0)</f>
        <v/>
      </c>
      <c r="DA22" s="35" t="n">
        <v>0</v>
      </c>
      <c r="DB22" s="35" t="n">
        <v>0</v>
      </c>
      <c r="DC22" s="36">
        <f>IFERROR(DA22/(DB22*2.20462262185),0)</f>
        <v/>
      </c>
      <c r="DD22" s="35" t="n">
        <v>388740</v>
      </c>
      <c r="DE22" s="35" t="n">
        <v>330000</v>
      </c>
      <c r="DF22" s="36">
        <f>IFERROR(DD22/(DE22*2.20462262185),0)</f>
        <v/>
      </c>
      <c r="DG22" s="35" t="n">
        <v>459360</v>
      </c>
      <c r="DH22" s="35" t="n">
        <v>396000</v>
      </c>
      <c r="DI22" s="36">
        <f>IFERROR(DG22/(DH22*2.20462262185),0)</f>
        <v/>
      </c>
      <c r="DJ22" s="35" t="n">
        <v>654610</v>
      </c>
      <c r="DK22" s="35" t="n">
        <v>550000</v>
      </c>
      <c r="DL22" s="36">
        <f>IFERROR(DJ22/(DK22*2.20462262185),0)</f>
        <v/>
      </c>
      <c r="DM22" s="35" t="n">
        <v>862466</v>
      </c>
      <c r="DN22" s="35" t="n">
        <v>546000</v>
      </c>
      <c r="DO22" s="36">
        <f>IFERROR(DM22/(DN22*2.20462262185),0)</f>
        <v/>
      </c>
      <c r="DP22" s="35" t="n">
        <v>903109</v>
      </c>
      <c r="DQ22" s="35" t="n">
        <v>671679</v>
      </c>
      <c r="DR22" s="36">
        <f>IFERROR(DP22/(DQ22*2.20462262185),0)</f>
        <v/>
      </c>
      <c r="DS22" s="35" t="n">
        <v>1008148</v>
      </c>
      <c r="DT22" s="35" t="n">
        <v>724000</v>
      </c>
      <c r="DU22" s="36">
        <f>IFERROR(DS22/(DT22*2.20462262185),0)</f>
        <v/>
      </c>
      <c r="DV22" s="35" t="n">
        <v>845420</v>
      </c>
      <c r="DW22" s="35" t="n">
        <v>609000</v>
      </c>
      <c r="DX22" s="36">
        <f>IFERROR(DV22/(DW22*2.20462262185),0)</f>
        <v/>
      </c>
      <c r="DY22" s="35" t="n">
        <v>545648</v>
      </c>
      <c r="DZ22" s="35" t="n">
        <v>418000</v>
      </c>
      <c r="EA22" s="36">
        <f>IFERROR(DY22/(DZ22*2.20462262185),0)</f>
        <v/>
      </c>
      <c r="EB22" s="35" t="n">
        <v>1149385</v>
      </c>
      <c r="EC22" s="35" t="n">
        <v>741475</v>
      </c>
      <c r="ED22" s="36">
        <f>IFERROR(EB22/(EC22*2.20462262185),0)</f>
        <v/>
      </c>
      <c r="EE22" s="35" t="n">
        <v>681450</v>
      </c>
      <c r="EF22" s="35" t="n">
        <v>462000</v>
      </c>
      <c r="EG22" s="36">
        <f>IFERROR(EE22/(EF22*2.20462262185),0)</f>
        <v/>
      </c>
      <c r="EH22" s="35" t="n">
        <v>798622</v>
      </c>
      <c r="EI22" s="35" t="n">
        <v>462000</v>
      </c>
      <c r="EJ22" s="36">
        <f>IFERROR(EH22/(EI22*2.20462262185),0)</f>
        <v/>
      </c>
      <c r="EK22" s="35" t="n">
        <v>946100</v>
      </c>
      <c r="EL22" s="35" t="n">
        <v>460000</v>
      </c>
      <c r="EM22" s="36">
        <f>IFERROR(EK22/(EL22*2.20462262185),0)</f>
        <v/>
      </c>
      <c r="EN22" s="35" t="n">
        <v>977926</v>
      </c>
      <c r="EO22" s="35" t="n">
        <v>460000</v>
      </c>
      <c r="EP22" s="36">
        <f>IFERROR(EN22/(EO22*2.20462262185),0)</f>
        <v/>
      </c>
      <c r="EQ22" s="35" t="n">
        <v>826920</v>
      </c>
      <c r="ER22" s="35" t="n">
        <v>230000</v>
      </c>
      <c r="ES22" s="36">
        <f>IFERROR(EQ22/(ER22*2.20462262185),0)</f>
        <v/>
      </c>
      <c r="ET22" s="35" t="n">
        <v>524770</v>
      </c>
      <c r="EU22" s="35" t="n">
        <v>149285</v>
      </c>
      <c r="EV22" s="36">
        <f>IFERROR(ET22/(EU22*2.20462262185),0)</f>
        <v/>
      </c>
      <c r="EW22" s="35" t="n">
        <v>276920</v>
      </c>
      <c r="EX22" s="35" t="n">
        <v>40000</v>
      </c>
      <c r="EY22" s="36">
        <f>IFERROR(EW22/(EX22*2.20462262185),0)</f>
        <v/>
      </c>
      <c r="EZ22" s="35" t="n">
        <v>0</v>
      </c>
      <c r="FA22" s="35" t="n">
        <v>0</v>
      </c>
      <c r="FB22" s="36">
        <f>IFERROR(EZ22/(FA22*2.20462262185),0)</f>
        <v/>
      </c>
      <c r="FC22" s="35" t="n">
        <v>174960</v>
      </c>
      <c r="FD22" s="35" t="n">
        <v>26085</v>
      </c>
      <c r="FE22" s="36">
        <f>IFERROR(FC22/(FD22*2.20462262185),0)</f>
        <v/>
      </c>
      <c r="GY22" s="35" t="n">
        <v>0</v>
      </c>
      <c r="GZ22" s="35" t="n">
        <v>0</v>
      </c>
      <c r="HA22" s="36">
        <f>IFERROR(GY22/(GZ22*2.20462262185),0)</f>
        <v/>
      </c>
      <c r="HB22" s="35" t="n">
        <v>0</v>
      </c>
      <c r="HC22" s="35" t="n">
        <v>0</v>
      </c>
      <c r="HD22" s="36">
        <f>IFERROR(HB22/(HC22*2.20462262185),0)</f>
        <v/>
      </c>
      <c r="HE22" s="35" t="n">
        <v>0</v>
      </c>
      <c r="HF22" s="35" t="n">
        <v>0</v>
      </c>
      <c r="HG22" s="36">
        <f>IFERROR(HE22/(HF22*2.20462262185),0)</f>
        <v/>
      </c>
      <c r="HH22" s="35" t="n">
        <v>0</v>
      </c>
      <c r="HI22" s="35" t="n">
        <v>0</v>
      </c>
      <c r="HJ22" s="36">
        <f>IFERROR(HH22/(HI22*2.20462262185),0)</f>
        <v/>
      </c>
      <c r="HK22" s="35" t="n">
        <v>108150</v>
      </c>
      <c r="HL22" s="35" t="n">
        <v>105000</v>
      </c>
      <c r="HM22" s="36">
        <f>IFERROR(HK22/(HL22*2.20462262185),0)</f>
        <v/>
      </c>
      <c r="II22" s="35" t="n">
        <v>0</v>
      </c>
      <c r="IJ22" s="35" t="n">
        <v>0</v>
      </c>
      <c r="IK22" s="36">
        <f>IFERROR(II22/(IJ22*2.20462262185),0)</f>
        <v/>
      </c>
      <c r="IL22" s="35" t="n">
        <v>0</v>
      </c>
      <c r="IM22" s="35" t="n">
        <v>0</v>
      </c>
      <c r="IN22" s="36">
        <f>IFERROR(IL22/(IM22*2.20462262185),0)</f>
        <v/>
      </c>
      <c r="IO22" s="35" t="n">
        <v>0</v>
      </c>
      <c r="IP22" s="35" t="n">
        <v>0</v>
      </c>
      <c r="IQ22" s="36">
        <f>IFERROR(IO22/(IP22*2.20462262185),0)</f>
        <v/>
      </c>
      <c r="IR22" s="35" t="n">
        <v>0</v>
      </c>
      <c r="IS22" s="35" t="n">
        <v>0</v>
      </c>
      <c r="IT22" s="36">
        <f>IFERROR(IR22/(IS22*2.20462262185),0)</f>
        <v/>
      </c>
      <c r="IU22" s="35" t="n">
        <v>0</v>
      </c>
      <c r="IV22" s="35" t="n">
        <v>0</v>
      </c>
      <c r="IW22" s="36">
        <f>IFERROR(IU22/(IV22*2.20462262185),0)</f>
        <v/>
      </c>
      <c r="IX22" s="35" t="n">
        <v>0</v>
      </c>
      <c r="IY22" s="35" t="n">
        <v>0</v>
      </c>
      <c r="IZ22" s="36">
        <f>IFERROR(IX22/(IY22*2.20462262185),0)</f>
        <v/>
      </c>
      <c r="JA22" s="35" t="n">
        <v>0</v>
      </c>
      <c r="JB22" s="35" t="n">
        <v>0</v>
      </c>
      <c r="JC22" s="36">
        <f>IFERROR(JA22/(JB22*2.20462262185),0)</f>
        <v/>
      </c>
      <c r="JD22" s="35" t="n">
        <v>28175</v>
      </c>
      <c r="JE22" s="35" t="n">
        <v>23000</v>
      </c>
      <c r="JF22" s="36">
        <f>IFERROR(JD22/(JE22*2.20462262185),0)</f>
        <v/>
      </c>
      <c r="JG22" s="35" t="n">
        <v>0</v>
      </c>
      <c r="JH22" s="35" t="n">
        <v>0</v>
      </c>
      <c r="JI22" s="36">
        <f>IFERROR(JG22/(JH22*2.20462262185),0)</f>
        <v/>
      </c>
      <c r="JJ22" s="35" t="n">
        <v>12600</v>
      </c>
      <c r="JK22" s="35" t="n">
        <v>2995</v>
      </c>
      <c r="JL22" s="36">
        <f>IFERROR(JJ22/(JK22*2.20462262185),0)</f>
        <v/>
      </c>
    </row>
    <row r="23">
      <c r="A23" s="118" t="inlineStr">
        <is>
          <t>Colombia</t>
        </is>
      </c>
      <c r="B23" s="119">
        <f>SUM(I23,L23,O23,R23,U23,X23)</f>
        <v/>
      </c>
      <c r="C23" s="119">
        <f>SUM(J23,M23,P23,S23,V23,Y23)</f>
        <v/>
      </c>
      <c r="D23" s="120">
        <f>C23/1000000</f>
        <v/>
      </c>
      <c r="E23" s="120">
        <f>C23*2.20462262185/1000000</f>
        <v/>
      </c>
      <c r="F23" s="121">
        <f>IFERROR(B23/(C23/1000),0)</f>
        <v/>
      </c>
      <c r="G23" s="122">
        <f>IFERROR(B23/(C23*2.20462262185),0)</f>
        <v/>
      </c>
      <c r="I23" s="35" t="n">
        <v>0</v>
      </c>
      <c r="J23" s="35" t="n">
        <v>0</v>
      </c>
      <c r="K23" s="36">
        <f>IFERROR(I23/(J23*2.20462262185),0)</f>
        <v/>
      </c>
      <c r="L23" s="35" t="n">
        <v>0</v>
      </c>
      <c r="M23" s="35" t="n">
        <v>0</v>
      </c>
      <c r="N23" s="36">
        <f>IFERROR(L23/(M23*2.20462262185),0)</f>
        <v/>
      </c>
      <c r="O23" s="35" t="n">
        <v>556076</v>
      </c>
      <c r="P23" s="35" t="n">
        <v>339143</v>
      </c>
      <c r="Q23" s="36">
        <f>IFERROR(O23/(P23*2.20462262185),0)</f>
        <v/>
      </c>
      <c r="R23" s="35" t="n">
        <v>431679</v>
      </c>
      <c r="S23" s="35" t="n">
        <v>342429</v>
      </c>
      <c r="T23" s="36">
        <f>IFERROR(R23/(S23*2.20462262185),0)</f>
        <v/>
      </c>
      <c r="U23" s="35" t="n">
        <v>125657</v>
      </c>
      <c r="V23" s="35" t="n">
        <v>90427</v>
      </c>
      <c r="W23" s="36">
        <f>IFERROR(U23/(V23*2.20462262185),0)</f>
        <v/>
      </c>
      <c r="AA23" s="35" t="n">
        <v>748558</v>
      </c>
      <c r="AB23" s="35" t="n">
        <v>585265</v>
      </c>
      <c r="AC23" s="36">
        <f>IFERROR(AA23/(AB23*2.20462262185),0)</f>
        <v/>
      </c>
      <c r="AD23" s="35" t="n">
        <v>704015</v>
      </c>
      <c r="AE23" s="35" t="n">
        <v>560334</v>
      </c>
      <c r="AF23" s="36">
        <f>IFERROR(AD23/(AE23*2.20462262185),0)</f>
        <v/>
      </c>
      <c r="AG23" s="35" t="n">
        <v>990674</v>
      </c>
      <c r="AH23" s="35" t="n">
        <v>855508</v>
      </c>
      <c r="AI23" s="36">
        <f>IFERROR(AG23/(AH23*2.20462262185),0)</f>
        <v/>
      </c>
      <c r="AJ23" s="35" t="n">
        <v>675721</v>
      </c>
      <c r="AK23" s="35" t="n">
        <v>565138</v>
      </c>
      <c r="AL23" s="36">
        <f>IFERROR(AJ23/(AK23*2.20462262185),0)</f>
        <v/>
      </c>
      <c r="AM23" s="35" t="n">
        <v>826775</v>
      </c>
      <c r="AN23" s="35" t="n">
        <v>621521</v>
      </c>
      <c r="AO23" s="36">
        <f>IFERROR(AM23/(AN23*2.20462262185),0)</f>
        <v/>
      </c>
      <c r="AP23" s="35" t="n">
        <v>506092</v>
      </c>
      <c r="AQ23" s="35" t="n">
        <v>499152</v>
      </c>
      <c r="AR23" s="36">
        <f>IFERROR(AP23/(AQ23*2.20462262185),0)</f>
        <v/>
      </c>
      <c r="AS23" s="35" t="n">
        <v>850477</v>
      </c>
      <c r="AT23" s="35" t="n">
        <v>565108</v>
      </c>
      <c r="AU23" s="36">
        <f>IFERROR(AS23/(AT23*2.20462262185),0)</f>
        <v/>
      </c>
      <c r="AV23" s="35" t="n">
        <v>242466</v>
      </c>
      <c r="AW23" s="35" t="n">
        <v>175690</v>
      </c>
      <c r="AX23" s="36">
        <f>IFERROR(AV23/(AW23*2.20462262185),0)</f>
        <v/>
      </c>
      <c r="AY23" s="35" t="n">
        <v>1113484</v>
      </c>
      <c r="AZ23" s="35" t="n">
        <v>791024</v>
      </c>
      <c r="BA23" s="36">
        <f>IFERROR(AY23/(AZ23*2.20462262185),0)</f>
        <v/>
      </c>
      <c r="BB23" s="35" t="n">
        <v>1121449</v>
      </c>
      <c r="BC23" s="35" t="n">
        <v>779300</v>
      </c>
      <c r="BD23" s="36">
        <f>IFERROR(BB23/(BC23*2.20462262185),0)</f>
        <v/>
      </c>
      <c r="BE23" s="35" t="n">
        <v>1098182</v>
      </c>
      <c r="BF23" s="35" t="n">
        <v>787350</v>
      </c>
      <c r="BG23" s="36">
        <f>IFERROR(BE23/(BF23*2.20462262185),0)</f>
        <v/>
      </c>
      <c r="BH23" s="35" t="n">
        <v>493538</v>
      </c>
      <c r="BI23" s="35" t="n">
        <v>363982</v>
      </c>
      <c r="BJ23" s="36">
        <f>IFERROR(BH23/(BI23*2.20462262185),0)</f>
        <v/>
      </c>
      <c r="BK23" s="35" t="n">
        <v>0</v>
      </c>
      <c r="BL23" s="35" t="n">
        <v>0</v>
      </c>
      <c r="BM23" s="36">
        <f>IFERROR(BK23/(BL23*2.20462262185),0)</f>
        <v/>
      </c>
      <c r="BN23" s="35" t="n">
        <v>216480</v>
      </c>
      <c r="BO23" s="35" t="n">
        <v>132000</v>
      </c>
      <c r="BP23" s="36">
        <f>IFERROR(BN23/(BO23*2.20462262185),0)</f>
        <v/>
      </c>
      <c r="BQ23" s="35" t="n">
        <v>175167</v>
      </c>
      <c r="BR23" s="35" t="n">
        <v>110010</v>
      </c>
      <c r="BS23" s="36">
        <f>IFERROR(BQ23/(BR23*2.20462262185),0)</f>
        <v/>
      </c>
      <c r="BT23" s="35" t="n">
        <v>144305</v>
      </c>
      <c r="BU23" s="35" t="n">
        <v>87991</v>
      </c>
      <c r="BV23" s="36">
        <f>IFERROR(BT23/(BU23*2.20462262185),0)</f>
        <v/>
      </c>
      <c r="BW23" s="35" t="n">
        <v>348872</v>
      </c>
      <c r="BX23" s="35" t="n">
        <v>215574</v>
      </c>
      <c r="BY23" s="36">
        <f>IFERROR(BW23/(BX23*2.20462262185),0)</f>
        <v/>
      </c>
      <c r="BZ23" s="35" t="n">
        <v>118771</v>
      </c>
      <c r="CA23" s="35" t="n">
        <v>86345</v>
      </c>
      <c r="CB23" s="36">
        <f>IFERROR(BZ23/(CA23*2.20462262185),0)</f>
        <v/>
      </c>
      <c r="CC23" s="35" t="n">
        <v>35640</v>
      </c>
      <c r="CD23" s="35" t="n">
        <v>22000</v>
      </c>
      <c r="CE23" s="36">
        <f>IFERROR(CC23/(CD23*2.20462262185),0)</f>
        <v/>
      </c>
      <c r="CF23" s="35" t="n">
        <v>0</v>
      </c>
      <c r="CG23" s="35" t="n">
        <v>0</v>
      </c>
      <c r="CH23" s="36">
        <f>IFERROR(CF23/(CG23*2.20462262185),0)</f>
        <v/>
      </c>
      <c r="CI23" s="35" t="n">
        <v>29506</v>
      </c>
      <c r="CJ23" s="35" t="n">
        <v>20824</v>
      </c>
      <c r="CK23" s="36">
        <f>IFERROR(CI23/(CJ23*2.20462262185),0)</f>
        <v/>
      </c>
      <c r="CL23" s="35" t="n">
        <v>0</v>
      </c>
      <c r="CM23" s="35" t="n">
        <v>0</v>
      </c>
      <c r="CN23" s="36">
        <f>IFERROR(CL23/(CM23*2.20462262185),0)</f>
        <v/>
      </c>
      <c r="CO23" s="35" t="n">
        <v>0</v>
      </c>
      <c r="CP23" s="35" t="n">
        <v>0</v>
      </c>
      <c r="CQ23" s="36">
        <f>IFERROR(CO23/(CP23*2.20462262185),0)</f>
        <v/>
      </c>
      <c r="CR23" s="35" t="n">
        <v>110178</v>
      </c>
      <c r="CS23" s="35" t="n">
        <v>83869</v>
      </c>
      <c r="CT23" s="36">
        <f>IFERROR(CR23/(CS23*2.20462262185),0)</f>
        <v/>
      </c>
      <c r="CU23" s="35" t="n">
        <v>0</v>
      </c>
      <c r="CV23" s="35" t="n">
        <v>0</v>
      </c>
      <c r="CW23" s="36">
        <f>IFERROR(CU23/(CV23*2.20462262185),0)</f>
        <v/>
      </c>
      <c r="CX23" s="35" t="n">
        <v>322829</v>
      </c>
      <c r="CY23" s="35" t="n">
        <v>257364</v>
      </c>
      <c r="CZ23" s="36">
        <f>IFERROR(CX23/(CY23*2.20462262185),0)</f>
        <v/>
      </c>
      <c r="DA23" s="35" t="n">
        <v>0</v>
      </c>
      <c r="DB23" s="35" t="n">
        <v>0</v>
      </c>
      <c r="DC23" s="36">
        <f>IFERROR(DA23/(DB23*2.20462262185),0)</f>
        <v/>
      </c>
      <c r="DD23" s="35" t="n">
        <v>312021</v>
      </c>
      <c r="DE23" s="35" t="n">
        <v>242063</v>
      </c>
      <c r="DF23" s="36">
        <f>IFERROR(DD23/(DE23*2.20462262185),0)</f>
        <v/>
      </c>
      <c r="DG23" s="35" t="n">
        <v>0</v>
      </c>
      <c r="DH23" s="35" t="n">
        <v>0</v>
      </c>
      <c r="DI23" s="36">
        <f>IFERROR(DG23/(DH23*2.20462262185),0)</f>
        <v/>
      </c>
      <c r="DJ23" s="35" t="n">
        <v>0</v>
      </c>
      <c r="DK23" s="35" t="n">
        <v>0</v>
      </c>
      <c r="DL23" s="36">
        <f>IFERROR(DJ23/(DK23*2.20462262185),0)</f>
        <v/>
      </c>
      <c r="DM23" s="35" t="n">
        <v>0</v>
      </c>
      <c r="DN23" s="35" t="n">
        <v>0</v>
      </c>
      <c r="DO23" s="36">
        <f>IFERROR(DM23/(DN23*2.20462262185),0)</f>
        <v/>
      </c>
      <c r="DP23" s="35" t="n">
        <v>162170</v>
      </c>
      <c r="DQ23" s="35" t="n">
        <v>110000</v>
      </c>
      <c r="DR23" s="36">
        <f>IFERROR(DP23/(DQ23*2.20462262185),0)</f>
        <v/>
      </c>
      <c r="EE23" s="35" t="n">
        <v>0</v>
      </c>
      <c r="EF23" s="35" t="n">
        <v>0</v>
      </c>
      <c r="EG23" s="36">
        <f>IFERROR(EE23/(EF23*2.20462262185),0)</f>
        <v/>
      </c>
      <c r="EH23" s="35" t="n">
        <v>0</v>
      </c>
      <c r="EI23" s="35" t="n">
        <v>0</v>
      </c>
      <c r="EJ23" s="36">
        <f>IFERROR(EH23/(EI23*2.20462262185),0)</f>
        <v/>
      </c>
      <c r="EK23" s="35" t="n">
        <v>0</v>
      </c>
      <c r="EL23" s="35" t="n">
        <v>0</v>
      </c>
      <c r="EM23" s="36">
        <f>IFERROR(EK23/(EL23*2.20462262185),0)</f>
        <v/>
      </c>
      <c r="EN23" s="35" t="n">
        <v>0</v>
      </c>
      <c r="EO23" s="35" t="n">
        <v>0</v>
      </c>
      <c r="EP23" s="36">
        <f>IFERROR(EN23/(EO23*2.20462262185),0)</f>
        <v/>
      </c>
      <c r="EQ23" s="35" t="n">
        <v>308330</v>
      </c>
      <c r="ER23" s="35" t="n">
        <v>188000</v>
      </c>
      <c r="ES23" s="36">
        <f>IFERROR(EQ23/(ER23*2.20462262185),0)</f>
        <v/>
      </c>
      <c r="ET23" s="35" t="n">
        <v>0</v>
      </c>
      <c r="EU23" s="35" t="n">
        <v>0</v>
      </c>
      <c r="EV23" s="36">
        <f>IFERROR(ET23/(EU23*2.20462262185),0)</f>
        <v/>
      </c>
      <c r="EW23" s="35" t="n">
        <v>0</v>
      </c>
      <c r="EX23" s="35" t="n">
        <v>0</v>
      </c>
      <c r="EY23" s="36">
        <f>IFERROR(EW23/(EX23*2.20462262185),0)</f>
        <v/>
      </c>
      <c r="EZ23" s="35" t="n">
        <v>0</v>
      </c>
      <c r="FA23" s="35" t="n">
        <v>0</v>
      </c>
      <c r="FB23" s="36">
        <f>IFERROR(EZ23/(FA23*2.20462262185),0)</f>
        <v/>
      </c>
      <c r="FC23" s="35" t="n">
        <v>74800</v>
      </c>
      <c r="FD23" s="35" t="n">
        <v>44000</v>
      </c>
      <c r="FE23" s="36">
        <f>IFERROR(FC23/(FD23*2.20462262185),0)</f>
        <v/>
      </c>
      <c r="FF23" s="35" t="n">
        <v>0</v>
      </c>
      <c r="FG23" s="35" t="n">
        <v>0</v>
      </c>
      <c r="FH23" s="36">
        <f>IFERROR(FF23/(FG23*2.20462262185),0)</f>
        <v/>
      </c>
      <c r="FI23" s="35" t="n">
        <v>147763</v>
      </c>
      <c r="FJ23" s="35" t="n">
        <v>95950</v>
      </c>
      <c r="FK23" s="36">
        <f>IFERROR(FI23/(FJ23*2.20462262185),0)</f>
        <v/>
      </c>
      <c r="FO23" s="35" t="n">
        <v>0</v>
      </c>
      <c r="FP23" s="35" t="n">
        <v>0</v>
      </c>
      <c r="FQ23" s="36">
        <f>IFERROR(FO23/(FP23*2.20462262185),0)</f>
        <v/>
      </c>
      <c r="FR23" s="35" t="n">
        <v>0</v>
      </c>
      <c r="FS23" s="35" t="n">
        <v>0</v>
      </c>
      <c r="FT23" s="36">
        <f>IFERROR(FR23/(FS23*2.20462262185),0)</f>
        <v/>
      </c>
      <c r="FU23" s="35" t="n">
        <v>0</v>
      </c>
      <c r="FV23" s="35" t="n">
        <v>0</v>
      </c>
      <c r="FW23" s="36">
        <f>IFERROR(FU23/(FV23*2.20462262185),0)</f>
        <v/>
      </c>
      <c r="FX23" s="35" t="n">
        <v>137907</v>
      </c>
      <c r="FY23" s="35" t="n">
        <v>126000</v>
      </c>
      <c r="FZ23" s="36">
        <f>IFERROR(FX23/(FY23*2.20462262185),0)</f>
        <v/>
      </c>
    </row>
    <row r="24">
      <c r="A24" s="118" t="inlineStr">
        <is>
          <t>Spain</t>
        </is>
      </c>
      <c r="B24" s="119">
        <f>SUM(I24,L24,O24,R24,U24,X24)</f>
        <v/>
      </c>
      <c r="C24" s="119">
        <f>SUM(J24,M24,P24,S24,V24,Y24)</f>
        <v/>
      </c>
      <c r="D24" s="120">
        <f>C24/1000000</f>
        <v/>
      </c>
      <c r="E24" s="120">
        <f>C24*2.20462262185/1000000</f>
        <v/>
      </c>
      <c r="F24" s="121">
        <f>IFERROR(B24/(C24/1000),0)</f>
        <v/>
      </c>
      <c r="G24" s="122">
        <f>IFERROR(B24/(C24*2.20462262185),0)</f>
        <v/>
      </c>
      <c r="I24" s="35" t="n">
        <v>0</v>
      </c>
      <c r="J24" s="35" t="n">
        <v>0</v>
      </c>
      <c r="K24" s="36">
        <f>IFERROR(I24/(J24*2.20462262185),0)</f>
        <v/>
      </c>
      <c r="L24" s="35" t="n">
        <v>0</v>
      </c>
      <c r="M24" s="35" t="n">
        <v>0</v>
      </c>
      <c r="N24" s="36">
        <f>IFERROR(L24/(M24*2.20462262185),0)</f>
        <v/>
      </c>
      <c r="O24" s="35" t="n">
        <v>22666</v>
      </c>
      <c r="P24" s="35" t="n">
        <v>12000</v>
      </c>
      <c r="Q24" s="36">
        <f>IFERROR(O24/(P24*2.20462262185),0)</f>
        <v/>
      </c>
      <c r="U24" s="35" t="n">
        <v>193600</v>
      </c>
      <c r="V24" s="35" t="n">
        <v>221900</v>
      </c>
      <c r="W24" s="36">
        <f>IFERROR(U24/(V24*2.20462262185),0)</f>
        <v/>
      </c>
      <c r="X24" s="35" t="n">
        <v>227040</v>
      </c>
      <c r="Y24" s="35" t="n">
        <v>266280</v>
      </c>
      <c r="Z24" s="36">
        <f>IFERROR(X24/(Y24*2.20462262185),0)</f>
        <v/>
      </c>
      <c r="AA24" s="35" t="n">
        <v>33092</v>
      </c>
      <c r="AB24" s="35" t="n">
        <v>10877</v>
      </c>
      <c r="AC24" s="36">
        <f>IFERROR(AA24/(AB24*2.20462262185),0)</f>
        <v/>
      </c>
      <c r="AD24" s="35" t="n">
        <v>47080</v>
      </c>
      <c r="AE24" s="35" t="n">
        <v>45580</v>
      </c>
      <c r="AF24" s="36">
        <f>IFERROR(AD24/(AE24*2.20462262185),0)</f>
        <v/>
      </c>
      <c r="AG24" s="35" t="n">
        <v>0</v>
      </c>
      <c r="AH24" s="35" t="n">
        <v>0</v>
      </c>
      <c r="AI24" s="36">
        <f>IFERROR(AG24/(AH24*2.20462262185),0)</f>
        <v/>
      </c>
      <c r="AJ24" s="35" t="n">
        <v>0</v>
      </c>
      <c r="AK24" s="35" t="n">
        <v>0</v>
      </c>
      <c r="AL24" s="36">
        <f>IFERROR(AJ24/(AK24*2.20462262185),0)</f>
        <v/>
      </c>
      <c r="AM24" s="35" t="n">
        <v>0</v>
      </c>
      <c r="AN24" s="35" t="n">
        <v>0</v>
      </c>
      <c r="AO24" s="36">
        <f>IFERROR(AM24/(AN24*2.20462262185),0)</f>
        <v/>
      </c>
      <c r="AP24" s="35" t="n">
        <v>0</v>
      </c>
      <c r="AQ24" s="35" t="n">
        <v>0</v>
      </c>
      <c r="AR24" s="36">
        <f>IFERROR(AP24/(AQ24*2.20462262185),0)</f>
        <v/>
      </c>
      <c r="AS24" s="35" t="n">
        <v>165676</v>
      </c>
      <c r="AT24" s="35" t="n">
        <v>120228</v>
      </c>
      <c r="AU24" s="36">
        <f>IFERROR(AS24/(AT24*2.20462262185),0)</f>
        <v/>
      </c>
      <c r="AV24" s="35" t="n">
        <v>23316</v>
      </c>
      <c r="AW24" s="35" t="n">
        <v>11668</v>
      </c>
      <c r="AX24" s="36">
        <f>IFERROR(AV24/(AW24*2.20462262185),0)</f>
        <v/>
      </c>
      <c r="AY24" s="35" t="n">
        <v>182223</v>
      </c>
      <c r="AZ24" s="35" t="n">
        <v>165858</v>
      </c>
      <c r="BA24" s="36">
        <f>IFERROR(AY24/(AZ24*2.20462262185),0)</f>
        <v/>
      </c>
      <c r="BB24" s="35" t="n">
        <v>459835</v>
      </c>
      <c r="BC24" s="35" t="n">
        <v>298428</v>
      </c>
      <c r="BD24" s="36">
        <f>IFERROR(BB24/(BC24*2.20462262185),0)</f>
        <v/>
      </c>
      <c r="BE24" s="35" t="n">
        <v>77044</v>
      </c>
      <c r="BF24" s="35" t="n">
        <v>74800</v>
      </c>
      <c r="BG24" s="36">
        <f>IFERROR(BE24/(BF24*2.20462262185),0)</f>
        <v/>
      </c>
      <c r="BK24" s="35" t="n">
        <v>0</v>
      </c>
      <c r="BL24" s="35" t="n">
        <v>0</v>
      </c>
      <c r="BM24" s="36">
        <f>IFERROR(BK24/(BL24*2.20462262185),0)</f>
        <v/>
      </c>
      <c r="BN24" s="35" t="n">
        <v>293611</v>
      </c>
      <c r="BO24" s="35" t="n">
        <v>231668</v>
      </c>
      <c r="BP24" s="36">
        <f>IFERROR(BN24/(BO24*2.20462262185),0)</f>
        <v/>
      </c>
      <c r="BQ24" s="35" t="n">
        <v>0</v>
      </c>
      <c r="BR24" s="35" t="n">
        <v>0</v>
      </c>
      <c r="BS24" s="36">
        <f>IFERROR(BQ24/(BR24*2.20462262185),0)</f>
        <v/>
      </c>
      <c r="BT24" s="35" t="n">
        <v>0</v>
      </c>
      <c r="BU24" s="35" t="n">
        <v>0</v>
      </c>
      <c r="BV24" s="36">
        <f>IFERROR(BT24/(BU24*2.20462262185),0)</f>
        <v/>
      </c>
      <c r="BW24" s="35" t="n">
        <v>0</v>
      </c>
      <c r="BX24" s="35" t="n">
        <v>0</v>
      </c>
      <c r="BY24" s="36">
        <f>IFERROR(BW24/(BX24*2.20462262185),0)</f>
        <v/>
      </c>
      <c r="BZ24" s="35" t="n">
        <v>0</v>
      </c>
      <c r="CA24" s="35" t="n">
        <v>0</v>
      </c>
      <c r="CB24" s="36">
        <f>IFERROR(BZ24/(CA24*2.20462262185),0)</f>
        <v/>
      </c>
      <c r="CC24" s="35" t="n">
        <v>46750</v>
      </c>
      <c r="CD24" s="35" t="n">
        <v>24000</v>
      </c>
      <c r="CE24" s="36">
        <f>IFERROR(CC24/(CD24*2.20462262185),0)</f>
        <v/>
      </c>
      <c r="CF24" s="35" t="n">
        <v>0</v>
      </c>
      <c r="CG24" s="35" t="n">
        <v>0</v>
      </c>
      <c r="CH24" s="36">
        <f>IFERROR(CF24/(CG24*2.20462262185),0)</f>
        <v/>
      </c>
      <c r="CI24" s="35" t="n">
        <v>0</v>
      </c>
      <c r="CJ24" s="35" t="n">
        <v>0</v>
      </c>
      <c r="CK24" s="36">
        <f>IFERROR(CI24/(CJ24*2.20462262185),0)</f>
        <v/>
      </c>
      <c r="CL24" s="35" t="n">
        <v>863</v>
      </c>
      <c r="CM24" s="35" t="n">
        <v>1200</v>
      </c>
      <c r="CN24" s="36">
        <f>IFERROR(CL24/(CM24*2.20462262185),0)</f>
        <v/>
      </c>
      <c r="CU24" s="35" t="n">
        <v>0</v>
      </c>
      <c r="CV24" s="35" t="n">
        <v>0</v>
      </c>
      <c r="CW24" s="36">
        <f>IFERROR(CU24/(CV24*2.20462262185),0)</f>
        <v/>
      </c>
      <c r="CX24" s="35" t="n">
        <v>0</v>
      </c>
      <c r="CY24" s="35" t="n">
        <v>0</v>
      </c>
      <c r="CZ24" s="36">
        <f>IFERROR(CX24/(CY24*2.20462262185),0)</f>
        <v/>
      </c>
      <c r="DA24" s="35" t="n">
        <v>8999</v>
      </c>
      <c r="DB24" s="35" t="n">
        <v>5000</v>
      </c>
      <c r="DC24" s="36">
        <f>IFERROR(DA24/(DB24*2.20462262185),0)</f>
        <v/>
      </c>
      <c r="EE24" s="35" t="n">
        <v>0</v>
      </c>
      <c r="EF24" s="35" t="n">
        <v>0</v>
      </c>
      <c r="EG24" s="36">
        <f>IFERROR(EE24/(EF24*2.20462262185),0)</f>
        <v/>
      </c>
      <c r="EH24" s="35" t="n">
        <v>0</v>
      </c>
      <c r="EI24" s="35" t="n">
        <v>0</v>
      </c>
      <c r="EJ24" s="36">
        <f>IFERROR(EH24/(EI24*2.20462262185),0)</f>
        <v/>
      </c>
      <c r="EK24" s="35" t="n">
        <v>0</v>
      </c>
      <c r="EL24" s="35" t="n">
        <v>0</v>
      </c>
      <c r="EM24" s="36">
        <f>IFERROR(EK24/(EL24*2.20462262185),0)</f>
        <v/>
      </c>
      <c r="EN24" s="35" t="n">
        <v>0</v>
      </c>
      <c r="EO24" s="35" t="n">
        <v>0</v>
      </c>
      <c r="EP24" s="36">
        <f>IFERROR(EN24/(EO24*2.20462262185),0)</f>
        <v/>
      </c>
      <c r="EQ24" s="35" t="n">
        <v>0</v>
      </c>
      <c r="ER24" s="35" t="n">
        <v>0</v>
      </c>
      <c r="ES24" s="36">
        <f>IFERROR(EQ24/(ER24*2.20462262185),0)</f>
        <v/>
      </c>
      <c r="ET24" s="35" t="n">
        <v>0</v>
      </c>
      <c r="EU24" s="35" t="n">
        <v>0</v>
      </c>
      <c r="EV24" s="36">
        <f>IFERROR(ET24/(EU24*2.20462262185),0)</f>
        <v/>
      </c>
      <c r="EW24" s="35" t="n">
        <v>0</v>
      </c>
      <c r="EX24" s="35" t="n">
        <v>0</v>
      </c>
      <c r="EY24" s="36">
        <f>IFERROR(EW24/(EX24*2.20462262185),0)</f>
        <v/>
      </c>
      <c r="EZ24" s="35" t="n">
        <v>0</v>
      </c>
      <c r="FA24" s="35" t="n">
        <v>0</v>
      </c>
      <c r="FB24" s="36">
        <f>IFERROR(EZ24/(FA24*2.20462262185),0)</f>
        <v/>
      </c>
      <c r="FC24" s="35" t="n">
        <v>0</v>
      </c>
      <c r="FD24" s="35" t="n">
        <v>0</v>
      </c>
      <c r="FE24" s="36">
        <f>IFERROR(FC24/(FD24*2.20462262185),0)</f>
        <v/>
      </c>
      <c r="FF24" s="35" t="n">
        <v>1562272</v>
      </c>
      <c r="FG24" s="35" t="n">
        <v>960000</v>
      </c>
      <c r="FH24" s="36">
        <f>IFERROR(FF24/(FG24*2.20462262185),0)</f>
        <v/>
      </c>
      <c r="FI24" s="35" t="n">
        <v>535040</v>
      </c>
      <c r="FJ24" s="35" t="n">
        <v>320000</v>
      </c>
      <c r="FK24" s="36">
        <f>IFERROR(FI24/(FJ24*2.20462262185),0)</f>
        <v/>
      </c>
      <c r="FL24" s="35" t="n">
        <v>90020</v>
      </c>
      <c r="FM24" s="35" t="n">
        <v>60000</v>
      </c>
      <c r="FN24" s="36">
        <f>IFERROR(FL24/(FM24*2.20462262185),0)</f>
        <v/>
      </c>
      <c r="FO24" s="35" t="n">
        <v>0</v>
      </c>
      <c r="FP24" s="35" t="n">
        <v>0</v>
      </c>
      <c r="FQ24" s="36">
        <f>IFERROR(FO24/(FP24*2.20462262185),0)</f>
        <v/>
      </c>
      <c r="FR24" s="35" t="n">
        <v>0</v>
      </c>
      <c r="FS24" s="35" t="n">
        <v>0</v>
      </c>
      <c r="FT24" s="36">
        <f>IFERROR(FR24/(FS24*2.20462262185),0)</f>
        <v/>
      </c>
      <c r="FU24" s="35" t="n">
        <v>0</v>
      </c>
      <c r="FV24" s="35" t="n">
        <v>0</v>
      </c>
      <c r="FW24" s="36">
        <f>IFERROR(FU24/(FV24*2.20462262185),0)</f>
        <v/>
      </c>
      <c r="FX24" s="35" t="n">
        <v>0</v>
      </c>
      <c r="FY24" s="35" t="n">
        <v>0</v>
      </c>
      <c r="FZ24" s="36">
        <f>IFERROR(FX24/(FY24*2.20462262185),0)</f>
        <v/>
      </c>
      <c r="GA24" s="35" t="n">
        <v>0</v>
      </c>
      <c r="GB24" s="35" t="n">
        <v>0</v>
      </c>
      <c r="GC24" s="36">
        <f>IFERROR(GA24/(GB24*2.20462262185),0)</f>
        <v/>
      </c>
      <c r="GD24" s="35" t="n">
        <v>0</v>
      </c>
      <c r="GE24" s="35" t="n">
        <v>0</v>
      </c>
      <c r="GF24" s="36">
        <f>IFERROR(GD24/(GE24*2.20462262185),0)</f>
        <v/>
      </c>
      <c r="GG24" s="35" t="n">
        <v>0</v>
      </c>
      <c r="GH24" s="35" t="n">
        <v>0</v>
      </c>
      <c r="GI24" s="36">
        <f>IFERROR(GG24/(GH24*2.20462262185),0)</f>
        <v/>
      </c>
      <c r="GJ24" s="35" t="n">
        <v>0</v>
      </c>
      <c r="GK24" s="35" t="n">
        <v>0</v>
      </c>
      <c r="GL24" s="36">
        <f>IFERROR(GJ24/(GK24*2.20462262185),0)</f>
        <v/>
      </c>
      <c r="GM24" s="35" t="n">
        <v>0</v>
      </c>
      <c r="GN24" s="35" t="n">
        <v>0</v>
      </c>
      <c r="GO24" s="36">
        <f>IFERROR(GM24/(GN24*2.20462262185),0)</f>
        <v/>
      </c>
      <c r="GP24" s="35" t="n">
        <v>0</v>
      </c>
      <c r="GQ24" s="35" t="n">
        <v>0</v>
      </c>
      <c r="GR24" s="36">
        <f>IFERROR(GP24/(GQ24*2.20462262185),0)</f>
        <v/>
      </c>
      <c r="GS24" s="35" t="n">
        <v>0</v>
      </c>
      <c r="GT24" s="35" t="n">
        <v>0</v>
      </c>
      <c r="GU24" s="36">
        <f>IFERROR(GS24/(GT24*2.20462262185),0)</f>
        <v/>
      </c>
      <c r="GV24" s="35" t="n">
        <v>9090</v>
      </c>
      <c r="GW24" s="35" t="n">
        <v>453</v>
      </c>
      <c r="GX24" s="36">
        <f>IFERROR(GV24/(GW24*2.20462262185),0)</f>
        <v/>
      </c>
      <c r="II24" s="35" t="n">
        <v>0</v>
      </c>
      <c r="IJ24" s="35" t="n">
        <v>0</v>
      </c>
      <c r="IK24" s="36">
        <f>IFERROR(II24/(IJ24*2.20462262185),0)</f>
        <v/>
      </c>
      <c r="IL24" s="35" t="n">
        <v>0</v>
      </c>
      <c r="IM24" s="35" t="n">
        <v>0</v>
      </c>
      <c r="IN24" s="36">
        <f>IFERROR(IL24/(IM24*2.20462262185),0)</f>
        <v/>
      </c>
      <c r="IO24" s="35" t="n">
        <v>0</v>
      </c>
      <c r="IP24" s="35" t="n">
        <v>0</v>
      </c>
      <c r="IQ24" s="36">
        <f>IFERROR(IO24/(IP24*2.20462262185),0)</f>
        <v/>
      </c>
      <c r="IR24" s="35" t="n">
        <v>0</v>
      </c>
      <c r="IS24" s="35" t="n">
        <v>0</v>
      </c>
      <c r="IT24" s="36">
        <f>IFERROR(IR24/(IS24*2.20462262185),0)</f>
        <v/>
      </c>
      <c r="IU24" s="35" t="n">
        <v>0</v>
      </c>
      <c r="IV24" s="35" t="n">
        <v>0</v>
      </c>
      <c r="IW24" s="36">
        <f>IFERROR(IU24/(IV24*2.20462262185),0)</f>
        <v/>
      </c>
      <c r="IX24" s="35" t="n">
        <v>0</v>
      </c>
      <c r="IY24" s="35" t="n">
        <v>0</v>
      </c>
      <c r="IZ24" s="36">
        <f>IFERROR(IX24/(IY24*2.20462262185),0)</f>
        <v/>
      </c>
      <c r="JA24" s="35" t="n">
        <v>0</v>
      </c>
      <c r="JB24" s="35" t="n">
        <v>0</v>
      </c>
      <c r="JC24" s="36">
        <f>IFERROR(JA24/(JB24*2.20462262185),0)</f>
        <v/>
      </c>
      <c r="JD24" s="35" t="n">
        <v>0</v>
      </c>
      <c r="JE24" s="35" t="n">
        <v>0</v>
      </c>
      <c r="JF24" s="36">
        <f>IFERROR(JD24/(JE24*2.20462262185),0)</f>
        <v/>
      </c>
      <c r="JG24" s="35" t="n">
        <v>337</v>
      </c>
      <c r="JH24" s="35" t="n">
        <v>65</v>
      </c>
      <c r="JI24" s="36">
        <f>IFERROR(JG24/(JH24*2.20462262185),0)</f>
        <v/>
      </c>
      <c r="JJ24" s="35" t="n">
        <v>0</v>
      </c>
      <c r="JK24" s="35" t="n">
        <v>0</v>
      </c>
      <c r="JL24" s="36">
        <f>IFERROR(JJ24/(JK24*2.20462262185),0)</f>
        <v/>
      </c>
      <c r="JM24" s="35" t="n">
        <v>0</v>
      </c>
      <c r="JN24" s="35" t="n">
        <v>0</v>
      </c>
      <c r="JO24" s="36">
        <f>IFERROR(JM24/(JN24*2.20462262185),0)</f>
        <v/>
      </c>
      <c r="JP24" s="35" t="n">
        <v>2831</v>
      </c>
      <c r="JQ24" s="35" t="n">
        <v>1000</v>
      </c>
      <c r="JR24" s="36">
        <f>IFERROR(JP24/(JQ24*2.20462262185),0)</f>
        <v/>
      </c>
    </row>
    <row r="25">
      <c r="A25" s="118" t="inlineStr">
        <is>
          <t>Israel</t>
        </is>
      </c>
      <c r="B25" s="119">
        <f>SUM(I25,L25,O25,R25,U25,X25)</f>
        <v/>
      </c>
      <c r="C25" s="119">
        <f>SUM(J25,M25,P25,S25,V25,Y25)</f>
        <v/>
      </c>
      <c r="D25" s="120">
        <f>C25/1000000</f>
        <v/>
      </c>
      <c r="E25" s="120">
        <f>C25*2.20462262185/1000000</f>
        <v/>
      </c>
      <c r="F25" s="121">
        <f>IFERROR(B25/(C25/1000),0)</f>
        <v/>
      </c>
      <c r="G25" s="122">
        <f>IFERROR(B25/(C25*2.20462262185),0)</f>
        <v/>
      </c>
      <c r="I25" s="35" t="n">
        <v>201219</v>
      </c>
      <c r="J25" s="35" t="n">
        <v>55803</v>
      </c>
      <c r="K25" s="36">
        <f>IFERROR(I25/(J25*2.20462262185),0)</f>
        <v/>
      </c>
      <c r="L25" s="35" t="n">
        <v>0</v>
      </c>
      <c r="M25" s="35" t="n">
        <v>0</v>
      </c>
      <c r="N25" s="36">
        <f>IFERROR(L25/(M25*2.20462262185),0)</f>
        <v/>
      </c>
      <c r="O25" s="35" t="n">
        <v>0</v>
      </c>
      <c r="P25" s="35" t="n">
        <v>0</v>
      </c>
      <c r="Q25" s="36">
        <f>IFERROR(O25/(P25*2.20462262185),0)</f>
        <v/>
      </c>
      <c r="U25" s="35" t="n">
        <v>101672</v>
      </c>
      <c r="V25" s="35" t="n">
        <v>24565</v>
      </c>
      <c r="W25" s="36">
        <f>IFERROR(U25/(V25*2.20462262185),0)</f>
        <v/>
      </c>
      <c r="X25" s="35" t="n">
        <v>511091</v>
      </c>
      <c r="Y25" s="35" t="n">
        <v>118291</v>
      </c>
      <c r="Z25" s="36">
        <f>IFERROR(X25/(Y25*2.20462262185),0)</f>
        <v/>
      </c>
      <c r="AA25" s="35" t="n">
        <v>0</v>
      </c>
      <c r="AB25" s="35" t="n">
        <v>0</v>
      </c>
      <c r="AC25" s="36">
        <f>IFERROR(AA25/(AB25*2.20462262185),0)</f>
        <v/>
      </c>
      <c r="AD25" s="35" t="n">
        <v>0</v>
      </c>
      <c r="AE25" s="35" t="n">
        <v>0</v>
      </c>
      <c r="AF25" s="36">
        <f>IFERROR(AD25/(AE25*2.20462262185),0)</f>
        <v/>
      </c>
      <c r="AG25" s="35" t="n">
        <v>0</v>
      </c>
      <c r="AH25" s="35" t="n">
        <v>0</v>
      </c>
      <c r="AI25" s="36">
        <f>IFERROR(AG25/(AH25*2.20462262185),0)</f>
        <v/>
      </c>
      <c r="AJ25" s="35" t="n">
        <v>0</v>
      </c>
      <c r="AK25" s="35" t="n">
        <v>0</v>
      </c>
      <c r="AL25" s="36">
        <f>IFERROR(AJ25/(AK25*2.20462262185),0)</f>
        <v/>
      </c>
      <c r="AM25" s="35" t="n">
        <v>0</v>
      </c>
      <c r="AN25" s="35" t="n">
        <v>0</v>
      </c>
      <c r="AO25" s="36">
        <f>IFERROR(AM25/(AN25*2.20462262185),0)</f>
        <v/>
      </c>
      <c r="AP25" s="35" t="n">
        <v>0</v>
      </c>
      <c r="AQ25" s="35" t="n">
        <v>0</v>
      </c>
      <c r="AR25" s="36">
        <f>IFERROR(AP25/(AQ25*2.20462262185),0)</f>
        <v/>
      </c>
      <c r="AS25" s="35" t="n">
        <v>0</v>
      </c>
      <c r="AT25" s="35" t="n">
        <v>0</v>
      </c>
      <c r="AU25" s="36">
        <f>IFERROR(AS25/(AT25*2.20462262185),0)</f>
        <v/>
      </c>
      <c r="AV25" s="35" t="n">
        <v>0</v>
      </c>
      <c r="AW25" s="35" t="n">
        <v>0</v>
      </c>
      <c r="AX25" s="36">
        <f>IFERROR(AV25/(AW25*2.20462262185),0)</f>
        <v/>
      </c>
      <c r="AY25" s="35" t="n">
        <v>0</v>
      </c>
      <c r="AZ25" s="35" t="n">
        <v>0</v>
      </c>
      <c r="BA25" s="36">
        <f>IFERROR(AY25/(AZ25*2.20462262185),0)</f>
        <v/>
      </c>
      <c r="BB25" s="35" t="n">
        <v>0</v>
      </c>
      <c r="BC25" s="35" t="n">
        <v>0</v>
      </c>
      <c r="BD25" s="36">
        <f>IFERROR(BB25/(BC25*2.20462262185),0)</f>
        <v/>
      </c>
      <c r="BE25" s="35" t="n">
        <v>43360</v>
      </c>
      <c r="BF25" s="35" t="n">
        <v>13750</v>
      </c>
      <c r="BG25" s="36">
        <f>IFERROR(BE25/(BF25*2.20462262185),0)</f>
        <v/>
      </c>
    </row>
    <row r="26">
      <c r="A26" s="118" t="inlineStr">
        <is>
          <t>Morocco</t>
        </is>
      </c>
      <c r="B26" s="119">
        <f>SUM(I26,L26,O26,R26,U26,X26)</f>
        <v/>
      </c>
      <c r="C26" s="119">
        <f>SUM(J26,M26,P26,S26,V26,Y26)</f>
        <v/>
      </c>
      <c r="D26" s="120">
        <f>C26/1000000</f>
        <v/>
      </c>
      <c r="E26" s="120">
        <f>C26*2.20462262185/1000000</f>
        <v/>
      </c>
      <c r="F26" s="121">
        <f>IFERROR(B26/(C26/1000),0)</f>
        <v/>
      </c>
      <c r="G26" s="122">
        <f>IFERROR(B26/(C26*2.20462262185),0)</f>
        <v/>
      </c>
      <c r="I26" s="35" t="n">
        <v>0</v>
      </c>
      <c r="J26" s="35" t="n">
        <v>0</v>
      </c>
      <c r="K26" s="36">
        <f>IFERROR(I26/(J26*2.20462262185),0)</f>
        <v/>
      </c>
      <c r="L26" s="35" t="n">
        <v>0</v>
      </c>
      <c r="M26" s="35" t="n">
        <v>0</v>
      </c>
      <c r="N26" s="36">
        <f>IFERROR(L26/(M26*2.20462262185),0)</f>
        <v/>
      </c>
      <c r="O26" s="35" t="n">
        <v>25931</v>
      </c>
      <c r="P26" s="35" t="n">
        <v>22000</v>
      </c>
      <c r="Q26" s="36">
        <f>IFERROR(O26/(P26*2.20462262185),0)</f>
        <v/>
      </c>
      <c r="R26" s="35" t="n">
        <v>186560</v>
      </c>
      <c r="S26" s="35" t="n">
        <v>176000</v>
      </c>
      <c r="T26" s="36">
        <f>IFERROR(R26/(S26*2.20462262185),0)</f>
        <v/>
      </c>
      <c r="EE26" s="35" t="n">
        <v>0</v>
      </c>
      <c r="EF26" s="35" t="n">
        <v>0</v>
      </c>
      <c r="EG26" s="36">
        <f>IFERROR(EE26/(EF26*2.20462262185),0)</f>
        <v/>
      </c>
      <c r="EH26" s="35" t="n">
        <v>0</v>
      </c>
      <c r="EI26" s="35" t="n">
        <v>0</v>
      </c>
      <c r="EJ26" s="36">
        <f>IFERROR(EH26/(EI26*2.20462262185),0)</f>
        <v/>
      </c>
      <c r="EK26" s="35" t="n">
        <v>0</v>
      </c>
      <c r="EL26" s="35" t="n">
        <v>0</v>
      </c>
      <c r="EM26" s="36">
        <f>IFERROR(EK26/(EL26*2.20462262185),0)</f>
        <v/>
      </c>
      <c r="EN26" s="35" t="n">
        <v>0</v>
      </c>
      <c r="EO26" s="35" t="n">
        <v>0</v>
      </c>
      <c r="EP26" s="36">
        <f>IFERROR(EN26/(EO26*2.20462262185),0)</f>
        <v/>
      </c>
      <c r="EQ26" s="35" t="n">
        <v>346500</v>
      </c>
      <c r="ER26" s="35" t="n">
        <v>154000</v>
      </c>
      <c r="ES26" s="36">
        <f>IFERROR(EQ26/(ER26*2.20462262185),0)</f>
        <v/>
      </c>
      <c r="ET26" s="35" t="n">
        <v>0</v>
      </c>
      <c r="EU26" s="35" t="n">
        <v>0</v>
      </c>
      <c r="EV26" s="36">
        <f>IFERROR(ET26/(EU26*2.20462262185),0)</f>
        <v/>
      </c>
      <c r="EW26" s="35" t="n">
        <v>0</v>
      </c>
      <c r="EX26" s="35" t="n">
        <v>0</v>
      </c>
      <c r="EY26" s="36">
        <f>IFERROR(EW26/(EX26*2.20462262185),0)</f>
        <v/>
      </c>
      <c r="EZ26" s="35" t="n">
        <v>0</v>
      </c>
      <c r="FA26" s="35" t="n">
        <v>0</v>
      </c>
      <c r="FB26" s="36">
        <f>IFERROR(EZ26/(FA26*2.20462262185),0)</f>
        <v/>
      </c>
      <c r="FC26" s="35" t="n">
        <v>782760</v>
      </c>
      <c r="FD26" s="35" t="n">
        <v>352000</v>
      </c>
      <c r="FE26" s="36">
        <f>IFERROR(FC26/(FD26*2.20462262185),0)</f>
        <v/>
      </c>
      <c r="FF26" s="35" t="n">
        <v>0</v>
      </c>
      <c r="FG26" s="35" t="n">
        <v>0</v>
      </c>
      <c r="FH26" s="36">
        <f>IFERROR(FF26/(FG26*2.20462262185),0)</f>
        <v/>
      </c>
      <c r="FI26" s="35" t="n">
        <v>0</v>
      </c>
      <c r="FJ26" s="35" t="n">
        <v>0</v>
      </c>
      <c r="FK26" s="36">
        <f>IFERROR(FI26/(FJ26*2.20462262185),0)</f>
        <v/>
      </c>
      <c r="FL26" s="35" t="n">
        <v>269280</v>
      </c>
      <c r="FM26" s="35" t="n">
        <v>132000</v>
      </c>
      <c r="FN26" s="36">
        <f>IFERROR(FL26/(FM26*2.20462262185),0)</f>
        <v/>
      </c>
      <c r="FO26" s="35" t="n">
        <v>1041480</v>
      </c>
      <c r="FP26" s="35" t="n">
        <v>528000</v>
      </c>
      <c r="FQ26" s="36">
        <f>IFERROR(FO26/(FP26*2.20462262185),0)</f>
        <v/>
      </c>
      <c r="FR26" s="35" t="n">
        <v>0</v>
      </c>
      <c r="FS26" s="35" t="n">
        <v>0</v>
      </c>
      <c r="FT26" s="36">
        <f>IFERROR(FR26/(FS26*2.20462262185),0)</f>
        <v/>
      </c>
      <c r="FU26" s="35" t="n">
        <v>163680</v>
      </c>
      <c r="FV26" s="35" t="n">
        <v>88000</v>
      </c>
      <c r="FW26" s="36">
        <f>IFERROR(FU26/(FV26*2.20462262185),0)</f>
        <v/>
      </c>
      <c r="FX26" s="35" t="n">
        <v>409200</v>
      </c>
      <c r="FY26" s="35" t="n">
        <v>220000</v>
      </c>
      <c r="FZ26" s="36">
        <f>IFERROR(FX26/(FY26*2.20462262185),0)</f>
        <v/>
      </c>
      <c r="GA26" s="35" t="n">
        <v>0</v>
      </c>
      <c r="GB26" s="35" t="n">
        <v>0</v>
      </c>
      <c r="GC26" s="36">
        <f>IFERROR(GA26/(GB26*2.20462262185),0)</f>
        <v/>
      </c>
      <c r="GD26" s="35" t="n">
        <v>0</v>
      </c>
      <c r="GE26" s="35" t="n">
        <v>0</v>
      </c>
      <c r="GF26" s="36">
        <f>IFERROR(GD26/(GE26*2.20462262185),0)</f>
        <v/>
      </c>
      <c r="GG26" s="35" t="n">
        <v>0</v>
      </c>
      <c r="GH26" s="35" t="n">
        <v>0</v>
      </c>
      <c r="GI26" s="36">
        <f>IFERROR(GG26/(GH26*2.20462262185),0)</f>
        <v/>
      </c>
      <c r="GJ26" s="35" t="n">
        <v>0</v>
      </c>
      <c r="GK26" s="35" t="n">
        <v>0</v>
      </c>
      <c r="GL26" s="36">
        <f>IFERROR(GJ26/(GK26*2.20462262185),0)</f>
        <v/>
      </c>
      <c r="GM26" s="35" t="n">
        <v>29040</v>
      </c>
      <c r="GN26" s="35" t="n">
        <v>22000</v>
      </c>
      <c r="GO26" s="36">
        <f>IFERROR(GM26/(GN26*2.20462262185),0)</f>
        <v/>
      </c>
      <c r="GY26" s="35" t="n">
        <v>0</v>
      </c>
      <c r="GZ26" s="35" t="n">
        <v>0</v>
      </c>
      <c r="HA26" s="36">
        <f>IFERROR(GY26/(GZ26*2.20462262185),0)</f>
        <v/>
      </c>
      <c r="HB26" s="35" t="n">
        <v>0</v>
      </c>
      <c r="HC26" s="35" t="n">
        <v>0</v>
      </c>
      <c r="HD26" s="36">
        <f>IFERROR(HB26/(HC26*2.20462262185),0)</f>
        <v/>
      </c>
      <c r="HE26" s="35" t="n">
        <v>0</v>
      </c>
      <c r="HF26" s="35" t="n">
        <v>0</v>
      </c>
      <c r="HG26" s="36">
        <f>IFERROR(HE26/(HF26*2.20462262185),0)</f>
        <v/>
      </c>
      <c r="HH26" s="35" t="n">
        <v>0</v>
      </c>
      <c r="HI26" s="35" t="n">
        <v>0</v>
      </c>
      <c r="HJ26" s="36">
        <f>IFERROR(HH26/(HI26*2.20462262185),0)</f>
        <v/>
      </c>
      <c r="HK26" s="35" t="n">
        <v>0</v>
      </c>
      <c r="HL26" s="35" t="n">
        <v>0</v>
      </c>
      <c r="HM26" s="36">
        <f>IFERROR(HK26/(HL26*2.20462262185),0)</f>
        <v/>
      </c>
      <c r="HN26" s="35" t="n">
        <v>170940</v>
      </c>
      <c r="HO26" s="35" t="n">
        <v>132000</v>
      </c>
      <c r="HP26" s="36">
        <f>IFERROR(HN26/(HO26*2.20462262185),0)</f>
        <v/>
      </c>
      <c r="HQ26" s="35" t="n">
        <v>177540</v>
      </c>
      <c r="HR26" s="35" t="n">
        <v>88000</v>
      </c>
      <c r="HS26" s="36">
        <f>IFERROR(HQ26/(HR26*2.20462262185),0)</f>
        <v/>
      </c>
      <c r="HT26" s="35" t="n">
        <v>177540</v>
      </c>
      <c r="HU26" s="35" t="n">
        <v>132000</v>
      </c>
      <c r="HV26" s="36">
        <f>IFERROR(HT26/(HU26*2.20462262185),0)</f>
        <v/>
      </c>
      <c r="II26" s="35" t="n">
        <v>0</v>
      </c>
      <c r="IJ26" s="35" t="n">
        <v>0</v>
      </c>
      <c r="IK26" s="36">
        <f>IFERROR(II26/(IJ26*2.20462262185),0)</f>
        <v/>
      </c>
      <c r="IL26" s="35" t="n">
        <v>0</v>
      </c>
      <c r="IM26" s="35" t="n">
        <v>0</v>
      </c>
      <c r="IN26" s="36">
        <f>IFERROR(IL26/(IM26*2.20462262185),0)</f>
        <v/>
      </c>
      <c r="IO26" s="35" t="n">
        <v>0</v>
      </c>
      <c r="IP26" s="35" t="n">
        <v>0</v>
      </c>
      <c r="IQ26" s="36">
        <f>IFERROR(IO26/(IP26*2.20462262185),0)</f>
        <v/>
      </c>
      <c r="IR26" s="35" t="n">
        <v>0</v>
      </c>
      <c r="IS26" s="35" t="n">
        <v>0</v>
      </c>
      <c r="IT26" s="36">
        <f>IFERROR(IR26/(IS26*2.20462262185),0)</f>
        <v/>
      </c>
      <c r="IU26" s="35" t="n">
        <v>0</v>
      </c>
      <c r="IV26" s="35" t="n">
        <v>0</v>
      </c>
      <c r="IW26" s="36">
        <f>IFERROR(IU26/(IV26*2.20462262185),0)</f>
        <v/>
      </c>
      <c r="IX26" s="35" t="n">
        <v>28270</v>
      </c>
      <c r="IY26" s="35" t="n">
        <v>22000</v>
      </c>
      <c r="IZ26" s="36">
        <f>IFERROR(IX26/(IY26*2.20462262185),0)</f>
        <v/>
      </c>
    </row>
    <row r="27">
      <c r="A27" s="118" t="inlineStr">
        <is>
          <t>Latvia</t>
        </is>
      </c>
      <c r="B27" s="119">
        <f>SUM(I27,L27,O27,R27,U27,X27)</f>
        <v/>
      </c>
      <c r="C27" s="119">
        <f>SUM(J27,M27,P27,S27,V27,Y27)</f>
        <v/>
      </c>
      <c r="D27" s="120">
        <f>C27/1000000</f>
        <v/>
      </c>
      <c r="E27" s="120">
        <f>C27*2.20462262185/1000000</f>
        <v/>
      </c>
      <c r="F27" s="121">
        <f>IFERROR(B27/(C27/1000),0)</f>
        <v/>
      </c>
      <c r="G27" s="122">
        <f>IFERROR(B27/(C27*2.20462262185),0)</f>
        <v/>
      </c>
      <c r="I27" s="35" t="n">
        <v>0</v>
      </c>
      <c r="J27" s="35" t="n">
        <v>0</v>
      </c>
      <c r="K27" s="36">
        <f>IFERROR(I27/(J27*2.20462262185),0)</f>
        <v/>
      </c>
      <c r="L27" s="35" t="n">
        <v>0</v>
      </c>
      <c r="M27" s="35" t="n">
        <v>0</v>
      </c>
      <c r="N27" s="36">
        <f>IFERROR(L27/(M27*2.20462262185),0)</f>
        <v/>
      </c>
      <c r="O27" s="35" t="n">
        <v>0</v>
      </c>
      <c r="P27" s="35" t="n">
        <v>0</v>
      </c>
      <c r="Q27" s="36">
        <f>IFERROR(O27/(P27*2.20462262185),0)</f>
        <v/>
      </c>
      <c r="X27" s="35" t="n">
        <v>67200</v>
      </c>
      <c r="Y27" s="35" t="n">
        <v>154224</v>
      </c>
      <c r="Z27" s="36">
        <f>IFERROR(X27/(Y27*2.20462262185),0)</f>
        <v/>
      </c>
      <c r="AA27" s="35" t="n">
        <v>28800</v>
      </c>
      <c r="AB27" s="35" t="n">
        <v>66096</v>
      </c>
      <c r="AC27" s="36">
        <f>IFERROR(AA27/(AB27*2.20462262185),0)</f>
        <v/>
      </c>
    </row>
    <row r="28">
      <c r="A28" s="118" t="inlineStr">
        <is>
          <t>Netherlands</t>
        </is>
      </c>
      <c r="B28" s="119">
        <f>SUM(I28,L28,O28,R28,U28,X28)</f>
        <v/>
      </c>
      <c r="C28" s="119">
        <f>SUM(J28,M28,P28,S28,V28,Y28)</f>
        <v/>
      </c>
      <c r="D28" s="120">
        <f>C28/1000000</f>
        <v/>
      </c>
      <c r="E28" s="120">
        <f>C28*2.20462262185/1000000</f>
        <v/>
      </c>
      <c r="F28" s="121">
        <f>IFERROR(B28/(C28/1000),0)</f>
        <v/>
      </c>
      <c r="G28" s="122">
        <f>IFERROR(B28/(C28*2.20462262185),0)</f>
        <v/>
      </c>
      <c r="I28" s="35" t="n">
        <v>89436</v>
      </c>
      <c r="J28" s="35" t="n">
        <v>24513</v>
      </c>
      <c r="K28" s="36">
        <f>IFERROR(I28/(J28*2.20462262185),0)</f>
        <v/>
      </c>
      <c r="L28" s="35" t="n">
        <v>23819</v>
      </c>
      <c r="M28" s="35" t="n">
        <v>8125</v>
      </c>
      <c r="N28" s="36">
        <f>IFERROR(L28/(M28*2.20462262185),0)</f>
        <v/>
      </c>
      <c r="O28" s="35" t="n">
        <v>24424</v>
      </c>
      <c r="P28" s="35" t="n">
        <v>5250</v>
      </c>
      <c r="Q28" s="36">
        <f>IFERROR(O28/(P28*2.20462262185),0)</f>
        <v/>
      </c>
      <c r="R28" s="35" t="n">
        <v>107540</v>
      </c>
      <c r="S28" s="35" t="n">
        <v>29956</v>
      </c>
      <c r="T28" s="36">
        <f>IFERROR(R28/(S28*2.20462262185),0)</f>
        <v/>
      </c>
      <c r="U28" s="35" t="n">
        <v>94506</v>
      </c>
      <c r="V28" s="35" t="n">
        <v>32042</v>
      </c>
      <c r="W28" s="36">
        <f>IFERROR(U28/(V28*2.20462262185),0)</f>
        <v/>
      </c>
      <c r="X28" s="35" t="n">
        <v>57396</v>
      </c>
      <c r="Y28" s="35" t="n">
        <v>15525</v>
      </c>
      <c r="Z28" s="36">
        <f>IFERROR(X28/(Y28*2.20462262185),0)</f>
        <v/>
      </c>
      <c r="AA28" s="35" t="n">
        <v>5783</v>
      </c>
      <c r="AB28" s="35" t="n">
        <v>3480</v>
      </c>
      <c r="AC28" s="36">
        <f>IFERROR(AA28/(AB28*2.20462262185),0)</f>
        <v/>
      </c>
      <c r="AD28" s="35" t="n">
        <v>1742</v>
      </c>
      <c r="AE28" s="35" t="n">
        <v>200</v>
      </c>
      <c r="AF28" s="36">
        <f>IFERROR(AD28/(AE28*2.20462262185),0)</f>
        <v/>
      </c>
      <c r="AG28" s="35" t="n">
        <v>49916</v>
      </c>
      <c r="AH28" s="35" t="n">
        <v>13150</v>
      </c>
      <c r="AI28" s="36">
        <f>IFERROR(AG28/(AH28*2.20462262185),0)</f>
        <v/>
      </c>
      <c r="AJ28" s="35" t="n">
        <v>28026</v>
      </c>
      <c r="AK28" s="35" t="n">
        <v>7399</v>
      </c>
      <c r="AL28" s="36">
        <f>IFERROR(AJ28/(AK28*2.20462262185),0)</f>
        <v/>
      </c>
      <c r="AM28" s="35" t="n">
        <v>84802</v>
      </c>
      <c r="AN28" s="35" t="n">
        <v>20000</v>
      </c>
      <c r="AO28" s="36">
        <f>IFERROR(AM28/(AN28*2.20462262185),0)</f>
        <v/>
      </c>
      <c r="AP28" s="35" t="n">
        <v>34000</v>
      </c>
      <c r="AQ28" s="35" t="n">
        <v>10000</v>
      </c>
      <c r="AR28" s="36">
        <f>IFERROR(AP28/(AQ28*2.20462262185),0)</f>
        <v/>
      </c>
      <c r="AS28" s="35" t="n">
        <v>124102</v>
      </c>
      <c r="AT28" s="35" t="n">
        <v>34670</v>
      </c>
      <c r="AU28" s="36">
        <f>IFERROR(AS28/(AT28*2.20462262185),0)</f>
        <v/>
      </c>
      <c r="AV28" s="35" t="n">
        <v>564</v>
      </c>
      <c r="AW28" s="35" t="n">
        <v>22</v>
      </c>
      <c r="AX28" s="36">
        <f>IFERROR(AV28/(AW28*2.20462262185),0)</f>
        <v/>
      </c>
      <c r="AY28" s="35" t="n">
        <v>227901</v>
      </c>
      <c r="AZ28" s="35" t="n">
        <v>56515</v>
      </c>
      <c r="BA28" s="36">
        <f>IFERROR(AY28/(AZ28*2.20462262185),0)</f>
        <v/>
      </c>
      <c r="BB28" s="35" t="n">
        <v>3888</v>
      </c>
      <c r="BC28" s="35" t="n">
        <v>1019</v>
      </c>
      <c r="BD28" s="36">
        <f>IFERROR(BB28/(BC28*2.20462262185),0)</f>
        <v/>
      </c>
      <c r="BE28" s="35" t="n">
        <v>82540</v>
      </c>
      <c r="BF28" s="35" t="n">
        <v>23750</v>
      </c>
      <c r="BG28" s="36">
        <f>IFERROR(BE28/(BF28*2.20462262185),0)</f>
        <v/>
      </c>
      <c r="BH28" s="35" t="n">
        <v>196969</v>
      </c>
      <c r="BI28" s="35" t="n">
        <v>56050</v>
      </c>
      <c r="BJ28" s="36">
        <f>IFERROR(BH28/(BI28*2.20462262185),0)</f>
        <v/>
      </c>
      <c r="BK28" s="35" t="n">
        <v>0</v>
      </c>
      <c r="BL28" s="35" t="n">
        <v>0</v>
      </c>
      <c r="BM28" s="36">
        <f>IFERROR(BK28/(BL28*2.20462262185),0)</f>
        <v/>
      </c>
      <c r="BN28" s="35" t="n">
        <v>4354</v>
      </c>
      <c r="BO28" s="35" t="n">
        <v>500</v>
      </c>
      <c r="BP28" s="36">
        <f>IFERROR(BN28/(BO28*2.20462262185),0)</f>
        <v/>
      </c>
      <c r="BQ28" s="35" t="n">
        <v>32500</v>
      </c>
      <c r="BR28" s="35" t="n">
        <v>10000</v>
      </c>
      <c r="BS28" s="36">
        <f>IFERROR(BQ28/(BR28*2.20462262185),0)</f>
        <v/>
      </c>
      <c r="BT28" s="35" t="n">
        <v>141542</v>
      </c>
      <c r="BU28" s="35" t="n">
        <v>37200</v>
      </c>
      <c r="BV28" s="36">
        <f>IFERROR(BT28/(BU28*2.20462262185),0)</f>
        <v/>
      </c>
      <c r="BW28" s="35" t="n">
        <v>32500</v>
      </c>
      <c r="BX28" s="35" t="n">
        <v>10000</v>
      </c>
      <c r="BY28" s="36">
        <f>IFERROR(BW28/(BX28*2.20462262185),0)</f>
        <v/>
      </c>
      <c r="BZ28" s="35" t="n">
        <v>0</v>
      </c>
      <c r="CA28" s="35" t="n">
        <v>0</v>
      </c>
      <c r="CB28" s="36">
        <f>IFERROR(BZ28/(CA28*2.20462262185),0)</f>
        <v/>
      </c>
      <c r="CC28" s="35" t="n">
        <v>172007</v>
      </c>
      <c r="CD28" s="35" t="n">
        <v>47200</v>
      </c>
      <c r="CE28" s="36">
        <f>IFERROR(CC28/(CD28*2.20462262185),0)</f>
        <v/>
      </c>
      <c r="CF28" s="35" t="n">
        <v>32500</v>
      </c>
      <c r="CG28" s="35" t="n">
        <v>10000</v>
      </c>
      <c r="CH28" s="36">
        <f>IFERROR(CF28/(CG28*2.20462262185),0)</f>
        <v/>
      </c>
      <c r="CI28" s="35" t="n">
        <v>63907</v>
      </c>
      <c r="CJ28" s="35" t="n">
        <v>17701</v>
      </c>
      <c r="CK28" s="36">
        <f>IFERROR(CI28/(CJ28*2.20462262185),0)</f>
        <v/>
      </c>
      <c r="CL28" s="35" t="n">
        <v>0</v>
      </c>
      <c r="CM28" s="35" t="n">
        <v>0</v>
      </c>
      <c r="CN28" s="36">
        <f>IFERROR(CL28/(CM28*2.20462262185),0)</f>
        <v/>
      </c>
      <c r="CO28" s="35" t="n">
        <v>0</v>
      </c>
      <c r="CP28" s="35" t="n">
        <v>0</v>
      </c>
      <c r="CQ28" s="36">
        <f>IFERROR(CO28/(CP28*2.20462262185),0)</f>
        <v/>
      </c>
      <c r="CR28" s="35" t="n">
        <v>36438</v>
      </c>
      <c r="CS28" s="35" t="n">
        <v>10000</v>
      </c>
      <c r="CT28" s="36">
        <f>IFERROR(CR28/(CS28*2.20462262185),0)</f>
        <v/>
      </c>
      <c r="CU28" s="35" t="n">
        <v>451</v>
      </c>
      <c r="CV28" s="35" t="n">
        <v>50</v>
      </c>
      <c r="CW28" s="36">
        <f>IFERROR(CU28/(CV28*2.20462262185),0)</f>
        <v/>
      </c>
      <c r="CX28" s="35" t="n">
        <v>62010</v>
      </c>
      <c r="CY28" s="35" t="n">
        <v>19500</v>
      </c>
      <c r="CZ28" s="36">
        <f>IFERROR(CX28/(CY28*2.20462262185),0)</f>
        <v/>
      </c>
      <c r="DA28" s="35" t="n">
        <v>21375</v>
      </c>
      <c r="DB28" s="35" t="n">
        <v>12500</v>
      </c>
      <c r="DC28" s="36">
        <f>IFERROR(DA28/(DB28*2.20462262185),0)</f>
        <v/>
      </c>
      <c r="DD28" s="35" t="n">
        <v>0</v>
      </c>
      <c r="DE28" s="35" t="n">
        <v>0</v>
      </c>
      <c r="DF28" s="36">
        <f>IFERROR(DD28/(DE28*2.20462262185),0)</f>
        <v/>
      </c>
      <c r="DG28" s="35" t="n">
        <v>60546</v>
      </c>
      <c r="DH28" s="35" t="n">
        <v>22556</v>
      </c>
      <c r="DI28" s="36">
        <f>IFERROR(DG28/(DH28*2.20462262185),0)</f>
        <v/>
      </c>
      <c r="DJ28" s="35" t="n">
        <v>133207</v>
      </c>
      <c r="DK28" s="35" t="n">
        <v>44300</v>
      </c>
      <c r="DL28" s="36">
        <f>IFERROR(DJ28/(DK28*2.20462262185),0)</f>
        <v/>
      </c>
      <c r="DM28" s="35" t="n">
        <v>73843</v>
      </c>
      <c r="DN28" s="35" t="n">
        <v>19170</v>
      </c>
      <c r="DO28" s="36">
        <f>IFERROR(DM28/(DN28*2.20462262185),0)</f>
        <v/>
      </c>
      <c r="DP28" s="35" t="n">
        <v>75875</v>
      </c>
      <c r="DQ28" s="35" t="n">
        <v>19170</v>
      </c>
      <c r="DR28" s="36">
        <f>IFERROR(DP28/(DQ28*2.20462262185),0)</f>
        <v/>
      </c>
      <c r="DS28" s="35" t="n">
        <v>85233</v>
      </c>
      <c r="DT28" s="35" t="n">
        <v>19170</v>
      </c>
      <c r="DU28" s="36">
        <f>IFERROR(DS28/(DT28*2.20462262185),0)</f>
        <v/>
      </c>
      <c r="DV28" s="35" t="n">
        <v>89533</v>
      </c>
      <c r="DW28" s="35" t="n">
        <v>19274</v>
      </c>
      <c r="DX28" s="36">
        <f>IFERROR(DV28/(DW28*2.20462262185),0)</f>
        <v/>
      </c>
      <c r="DY28" s="35" t="n">
        <v>165431</v>
      </c>
      <c r="DZ28" s="35" t="n">
        <v>44715</v>
      </c>
      <c r="EA28" s="36">
        <f>IFERROR(DY28/(DZ28*2.20462262185),0)</f>
        <v/>
      </c>
      <c r="EE28" s="35" t="n">
        <v>91484</v>
      </c>
      <c r="EF28" s="35" t="n">
        <v>19170</v>
      </c>
      <c r="EG28" s="36">
        <f>IFERROR(EE28/(EF28*2.20462262185),0)</f>
        <v/>
      </c>
      <c r="EH28" s="35" t="n">
        <v>88880</v>
      </c>
      <c r="EI28" s="35" t="n">
        <v>9854</v>
      </c>
      <c r="EJ28" s="36">
        <f>IFERROR(EH28/(EI28*2.20462262185),0)</f>
        <v/>
      </c>
      <c r="EK28" s="35" t="n">
        <v>146924</v>
      </c>
      <c r="EL28" s="35" t="n">
        <v>28704</v>
      </c>
      <c r="EM28" s="36">
        <f>IFERROR(EK28/(EL28*2.20462262185),0)</f>
        <v/>
      </c>
      <c r="EN28" s="35" t="n">
        <v>0</v>
      </c>
      <c r="EO28" s="35" t="n">
        <v>0</v>
      </c>
      <c r="EP28" s="36">
        <f>IFERROR(EN28/(EO28*2.20462262185),0)</f>
        <v/>
      </c>
      <c r="EQ28" s="35" t="n">
        <v>355726</v>
      </c>
      <c r="ER28" s="35" t="n">
        <v>122887</v>
      </c>
      <c r="ES28" s="36">
        <f>IFERROR(EQ28/(ER28*2.20462262185),0)</f>
        <v/>
      </c>
      <c r="ET28" s="35" t="n">
        <v>156954</v>
      </c>
      <c r="EU28" s="35" t="n">
        <v>38340</v>
      </c>
      <c r="EV28" s="36">
        <f>IFERROR(ET28/(EU28*2.20462262185),0)</f>
        <v/>
      </c>
      <c r="EW28" s="35" t="n">
        <v>0</v>
      </c>
      <c r="EX28" s="35" t="n">
        <v>0</v>
      </c>
      <c r="EY28" s="36">
        <f>IFERROR(EW28/(EX28*2.20462262185),0)</f>
        <v/>
      </c>
      <c r="EZ28" s="35" t="n">
        <v>76000</v>
      </c>
      <c r="FA28" s="35" t="n">
        <v>19000</v>
      </c>
      <c r="FB28" s="36">
        <f>IFERROR(EZ28/(FA28*2.20462262185),0)</f>
        <v/>
      </c>
      <c r="FC28" s="35" t="n">
        <v>76208</v>
      </c>
      <c r="FD28" s="35" t="n">
        <v>22576</v>
      </c>
      <c r="FE28" s="36">
        <f>IFERROR(FC28/(FD28*2.20462262185),0)</f>
        <v/>
      </c>
      <c r="FF28" s="35" t="n">
        <v>3859</v>
      </c>
      <c r="FG28" s="35" t="n">
        <v>186</v>
      </c>
      <c r="FH28" s="36">
        <f>IFERROR(FF28/(FG28*2.20462262185),0)</f>
        <v/>
      </c>
      <c r="FI28" s="35" t="n">
        <v>70088</v>
      </c>
      <c r="FJ28" s="35" t="n">
        <v>21600</v>
      </c>
      <c r="FK28" s="36">
        <f>IFERROR(FI28/(FJ28*2.20462262185),0)</f>
        <v/>
      </c>
      <c r="FL28" s="35" t="n">
        <v>52125</v>
      </c>
      <c r="FM28" s="35" t="n">
        <v>12500</v>
      </c>
      <c r="FN28" s="36">
        <f>IFERROR(FL28/(FM28*2.20462262185),0)</f>
        <v/>
      </c>
      <c r="FO28" s="35" t="n">
        <v>164842</v>
      </c>
      <c r="FP28" s="35" t="n">
        <v>37455</v>
      </c>
      <c r="FQ28" s="36">
        <f>IFERROR(FO28/(FP28*2.20462262185),0)</f>
        <v/>
      </c>
      <c r="FR28" s="35" t="n">
        <v>164992</v>
      </c>
      <c r="FS28" s="35" t="n">
        <v>38352</v>
      </c>
      <c r="FT28" s="36">
        <f>IFERROR(FR28/(FS28*2.20462262185),0)</f>
        <v/>
      </c>
      <c r="FU28" s="35" t="n">
        <v>108811</v>
      </c>
      <c r="FV28" s="35" t="n">
        <v>29695</v>
      </c>
      <c r="FW28" s="36">
        <f>IFERROR(FU28/(FV28*2.20462262185),0)</f>
        <v/>
      </c>
      <c r="FX28" s="35" t="n">
        <v>19395</v>
      </c>
      <c r="FY28" s="35" t="n">
        <v>800</v>
      </c>
      <c r="FZ28" s="36">
        <f>IFERROR(FX28/(FY28*2.20462262185),0)</f>
        <v/>
      </c>
      <c r="GA28" s="35" t="n">
        <v>94147</v>
      </c>
      <c r="GB28" s="35" t="n">
        <v>19875</v>
      </c>
      <c r="GC28" s="36">
        <f>IFERROR(GA28/(GB28*2.20462262185),0)</f>
        <v/>
      </c>
      <c r="GD28" s="35" t="n">
        <v>460</v>
      </c>
      <c r="GE28" s="35" t="n">
        <v>20</v>
      </c>
      <c r="GF28" s="36">
        <f>IFERROR(GD28/(GE28*2.20462262185),0)</f>
        <v/>
      </c>
      <c r="GG28" s="35" t="n">
        <v>79980</v>
      </c>
      <c r="GH28" s="35" t="n">
        <v>18600</v>
      </c>
      <c r="GI28" s="36">
        <f>IFERROR(GG28/(GH28*2.20462262185),0)</f>
        <v/>
      </c>
      <c r="GJ28" s="35" t="n">
        <v>0</v>
      </c>
      <c r="GK28" s="35" t="n">
        <v>0</v>
      </c>
      <c r="GL28" s="36">
        <f>IFERROR(GJ28/(GK28*2.20462262185),0)</f>
        <v/>
      </c>
      <c r="GM28" s="35" t="n">
        <v>103040</v>
      </c>
      <c r="GN28" s="35" t="n">
        <v>16191</v>
      </c>
      <c r="GO28" s="36">
        <f>IFERROR(GM28/(GN28*2.20462262185),0)</f>
        <v/>
      </c>
      <c r="GP28" s="35" t="n">
        <v>74003</v>
      </c>
      <c r="GQ28" s="35" t="n">
        <v>20358</v>
      </c>
      <c r="GR28" s="36">
        <f>IFERROR(GP28/(GQ28*2.20462262185),0)</f>
        <v/>
      </c>
      <c r="GS28" s="35" t="n">
        <v>53625</v>
      </c>
      <c r="GT28" s="35" t="n">
        <v>19500</v>
      </c>
      <c r="GU28" s="36">
        <f>IFERROR(GS28/(GT28*2.20462262185),0)</f>
        <v/>
      </c>
      <c r="GV28" s="35" t="n">
        <v>858</v>
      </c>
      <c r="GW28" s="35" t="n">
        <v>17</v>
      </c>
      <c r="GX28" s="36">
        <f>IFERROR(GV28/(GW28*2.20462262185),0)</f>
        <v/>
      </c>
      <c r="GY28" s="35" t="n">
        <v>57465</v>
      </c>
      <c r="GZ28" s="35" t="n">
        <v>20700</v>
      </c>
      <c r="HA28" s="36">
        <f>IFERROR(GY28/(GZ28*2.20462262185),0)</f>
        <v/>
      </c>
      <c r="HB28" s="35" t="n">
        <v>77549</v>
      </c>
      <c r="HC28" s="35" t="n">
        <v>18597</v>
      </c>
      <c r="HD28" s="36">
        <f>IFERROR(HB28/(HC28*2.20462262185),0)</f>
        <v/>
      </c>
      <c r="HE28" s="35" t="n">
        <v>6255</v>
      </c>
      <c r="HF28" s="35" t="n">
        <v>1315</v>
      </c>
      <c r="HG28" s="36">
        <f>IFERROR(HE28/(HF28*2.20462262185),0)</f>
        <v/>
      </c>
      <c r="HH28" s="35" t="n">
        <v>858</v>
      </c>
      <c r="HI28" s="35" t="n">
        <v>12</v>
      </c>
      <c r="HJ28" s="36">
        <f>IFERROR(HH28/(HI28*2.20462262185),0)</f>
        <v/>
      </c>
      <c r="HK28" s="35" t="n">
        <v>121418</v>
      </c>
      <c r="HL28" s="35" t="n">
        <v>26794</v>
      </c>
      <c r="HM28" s="36">
        <f>IFERROR(HK28/(HL28*2.20462262185),0)</f>
        <v/>
      </c>
      <c r="HN28" s="35" t="n">
        <v>33266</v>
      </c>
      <c r="HO28" s="35" t="n">
        <v>5176</v>
      </c>
      <c r="HP28" s="36">
        <f>IFERROR(HN28/(HO28*2.20462262185),0)</f>
        <v/>
      </c>
      <c r="HQ28" s="35" t="n">
        <v>12231</v>
      </c>
      <c r="HR28" s="35" t="n">
        <v>520</v>
      </c>
      <c r="HS28" s="36">
        <f>IFERROR(HQ28/(HR28*2.20462262185),0)</f>
        <v/>
      </c>
      <c r="HT28" s="35" t="n">
        <v>418120</v>
      </c>
      <c r="HU28" s="35" t="n">
        <v>367631</v>
      </c>
      <c r="HV28" s="36">
        <f>IFERROR(HT28/(HU28*2.20462262185),0)</f>
        <v/>
      </c>
      <c r="HW28" s="35" t="n">
        <v>1662</v>
      </c>
      <c r="HX28" s="35" t="n">
        <v>97</v>
      </c>
      <c r="HY28" s="36">
        <f>IFERROR(HW28/(HX28*2.20462262185),0)</f>
        <v/>
      </c>
      <c r="HZ28" s="35" t="n">
        <v>108100</v>
      </c>
      <c r="IA28" s="35" t="n">
        <v>39000</v>
      </c>
      <c r="IB28" s="36">
        <f>IFERROR(HZ28/(IA28*2.20462262185),0)</f>
        <v/>
      </c>
      <c r="IC28" s="35" t="n">
        <v>21534</v>
      </c>
      <c r="ID28" s="35" t="n">
        <v>2088</v>
      </c>
      <c r="IE28" s="36">
        <f>IFERROR(IC28/(ID28*2.20462262185),0)</f>
        <v/>
      </c>
      <c r="IF28" s="35" t="n">
        <v>1628</v>
      </c>
      <c r="IG28" s="35" t="n">
        <v>25</v>
      </c>
      <c r="IH28" s="36">
        <f>IFERROR(IF28/(IG28*2.20462262185),0)</f>
        <v/>
      </c>
      <c r="II28" s="35" t="n">
        <v>0</v>
      </c>
      <c r="IJ28" s="35" t="n">
        <v>0</v>
      </c>
      <c r="IK28" s="36">
        <f>IFERROR(II28/(IJ28*2.20462262185),0)</f>
        <v/>
      </c>
      <c r="IL28" s="35" t="n">
        <v>19799</v>
      </c>
      <c r="IM28" s="35" t="n">
        <v>825</v>
      </c>
      <c r="IN28" s="36">
        <f>IFERROR(IL28/(IM28*2.20462262185),0)</f>
        <v/>
      </c>
      <c r="IO28" s="35" t="n">
        <v>66496</v>
      </c>
      <c r="IP28" s="35" t="n">
        <v>19618</v>
      </c>
      <c r="IQ28" s="36">
        <f>IFERROR(IO28/(IP28*2.20462262185),0)</f>
        <v/>
      </c>
      <c r="IR28" s="35" t="n">
        <v>5000</v>
      </c>
      <c r="IS28" s="35" t="n">
        <v>75</v>
      </c>
      <c r="IT28" s="36">
        <f>IFERROR(IR28/(IS28*2.20462262185),0)</f>
        <v/>
      </c>
      <c r="IU28" s="35" t="n">
        <v>560</v>
      </c>
      <c r="IV28" s="35" t="n">
        <v>10</v>
      </c>
      <c r="IW28" s="36">
        <f>IFERROR(IU28/(IV28*2.20462262185),0)</f>
        <v/>
      </c>
      <c r="IX28" s="35" t="n">
        <v>18322</v>
      </c>
      <c r="IY28" s="35" t="n">
        <v>800</v>
      </c>
      <c r="IZ28" s="36">
        <f>IFERROR(IX28/(IY28*2.20462262185),0)</f>
        <v/>
      </c>
      <c r="JA28" s="35" t="n">
        <v>121851</v>
      </c>
      <c r="JB28" s="35" t="n">
        <v>37484</v>
      </c>
      <c r="JC28" s="36">
        <f>IFERROR(JA28/(JB28*2.20462262185),0)</f>
        <v/>
      </c>
      <c r="JD28" s="35" t="n">
        <v>416</v>
      </c>
      <c r="JE28" s="35" t="n">
        <v>7</v>
      </c>
      <c r="JF28" s="36">
        <f>IFERROR(JD28/(JE28*2.20462262185),0)</f>
        <v/>
      </c>
      <c r="JG28" s="35" t="n">
        <v>5947</v>
      </c>
      <c r="JH28" s="35" t="n">
        <v>1150</v>
      </c>
      <c r="JI28" s="36">
        <f>IFERROR(JG28/(JH28*2.20462262185),0)</f>
        <v/>
      </c>
    </row>
    <row r="29">
      <c r="A29" s="118" t="inlineStr">
        <is>
          <t>El Salvador</t>
        </is>
      </c>
      <c r="B29" s="119">
        <f>SUM(I29,L29,O29,R29,U29,X29)</f>
        <v/>
      </c>
      <c r="C29" s="119">
        <f>SUM(J29,M29,P29,S29,V29,Y29)</f>
        <v/>
      </c>
      <c r="D29" s="120">
        <f>C29/1000000</f>
        <v/>
      </c>
      <c r="E29" s="120">
        <f>C29*2.20462262185/1000000</f>
        <v/>
      </c>
      <c r="F29" s="121">
        <f>IFERROR(B29/(C29/1000),0)</f>
        <v/>
      </c>
      <c r="G29" s="122">
        <f>IFERROR(B29/(C29*2.20462262185),0)</f>
        <v/>
      </c>
      <c r="I29" s="35" t="n">
        <v>0</v>
      </c>
      <c r="J29" s="35" t="n">
        <v>0</v>
      </c>
      <c r="K29" s="36">
        <f>IFERROR(I29/(J29*2.20462262185),0)</f>
        <v/>
      </c>
      <c r="L29" s="35" t="n">
        <v>16000</v>
      </c>
      <c r="M29" s="35" t="n">
        <v>36288</v>
      </c>
      <c r="N29" s="36">
        <f>IFERROR(L29/(M29*2.20462262185),0)</f>
        <v/>
      </c>
      <c r="O29" s="35" t="n">
        <v>0</v>
      </c>
      <c r="P29" s="35" t="n">
        <v>0</v>
      </c>
      <c r="Q29" s="36">
        <f>IFERROR(O29/(P29*2.20462262185),0)</f>
        <v/>
      </c>
      <c r="U29" s="35" t="n">
        <v>27000</v>
      </c>
      <c r="V29" s="35" t="n">
        <v>61236</v>
      </c>
      <c r="W29" s="36">
        <f>IFERROR(U29/(V29*2.20462262185),0)</f>
        <v/>
      </c>
    </row>
    <row r="30">
      <c r="A30" s="118" t="inlineStr">
        <is>
          <t>Haiti</t>
        </is>
      </c>
      <c r="B30" s="119">
        <f>SUM(I30,L30,O30,R30,U30,X30)</f>
        <v/>
      </c>
      <c r="C30" s="119">
        <f>SUM(J30,M30,P30,S30,V30,Y30)</f>
        <v/>
      </c>
      <c r="D30" s="120">
        <f>C30/1000000</f>
        <v/>
      </c>
      <c r="E30" s="120">
        <f>C30*2.20462262185/1000000</f>
        <v/>
      </c>
      <c r="F30" s="121">
        <f>IFERROR(B30/(C30/1000),0)</f>
        <v/>
      </c>
      <c r="G30" s="122">
        <f>IFERROR(B30/(C30*2.20462262185),0)</f>
        <v/>
      </c>
      <c r="I30" s="35" t="n">
        <v>0</v>
      </c>
      <c r="J30" s="35" t="n">
        <v>0</v>
      </c>
      <c r="K30" s="36">
        <f>IFERROR(I30/(J30*2.20462262185),0)</f>
        <v/>
      </c>
      <c r="L30" s="35" t="n">
        <v>0</v>
      </c>
      <c r="M30" s="35" t="n">
        <v>0</v>
      </c>
      <c r="N30" s="36">
        <f>IFERROR(L30/(M30*2.20462262185),0)</f>
        <v/>
      </c>
      <c r="O30" s="35" t="n">
        <v>0</v>
      </c>
      <c r="P30" s="35" t="n">
        <v>0</v>
      </c>
      <c r="Q30" s="36">
        <f>IFERROR(O30/(P30*2.20462262185),0)</f>
        <v/>
      </c>
      <c r="R30" s="35" t="n">
        <v>29884</v>
      </c>
      <c r="S30" s="35" t="n">
        <v>73787</v>
      </c>
      <c r="T30" s="36">
        <f>IFERROR(R30/(S30*2.20462262185),0)</f>
        <v/>
      </c>
      <c r="GY30" s="35" t="n">
        <v>0</v>
      </c>
      <c r="GZ30" s="35" t="n">
        <v>0</v>
      </c>
      <c r="HA30" s="36">
        <f>IFERROR(GY30/(GZ30*2.20462262185),0)</f>
        <v/>
      </c>
      <c r="HB30" s="35" t="n">
        <v>0</v>
      </c>
      <c r="HC30" s="35" t="n">
        <v>0</v>
      </c>
      <c r="HD30" s="36">
        <f>IFERROR(HB30/(HC30*2.20462262185),0)</f>
        <v/>
      </c>
      <c r="HE30" s="35" t="n">
        <v>0</v>
      </c>
      <c r="HF30" s="35" t="n">
        <v>0</v>
      </c>
      <c r="HG30" s="36">
        <f>IFERROR(HE30/(HF30*2.20462262185),0)</f>
        <v/>
      </c>
      <c r="HH30" s="35" t="n">
        <v>0</v>
      </c>
      <c r="HI30" s="35" t="n">
        <v>0</v>
      </c>
      <c r="HJ30" s="36">
        <f>IFERROR(HH30/(HI30*2.20462262185),0)</f>
        <v/>
      </c>
      <c r="HK30" s="35" t="n">
        <v>0</v>
      </c>
      <c r="HL30" s="35" t="n">
        <v>0</v>
      </c>
      <c r="HM30" s="36">
        <f>IFERROR(HK30/(HL30*2.20462262185),0)</f>
        <v/>
      </c>
      <c r="HN30" s="35" t="n">
        <v>0</v>
      </c>
      <c r="HO30" s="35" t="n">
        <v>0</v>
      </c>
      <c r="HP30" s="36">
        <f>IFERROR(HN30/(HO30*2.20462262185),0)</f>
        <v/>
      </c>
      <c r="HQ30" s="35" t="n">
        <v>0</v>
      </c>
      <c r="HR30" s="35" t="n">
        <v>0</v>
      </c>
      <c r="HS30" s="36">
        <f>IFERROR(HQ30/(HR30*2.20462262185),0)</f>
        <v/>
      </c>
      <c r="HT30" s="35" t="n">
        <v>0</v>
      </c>
      <c r="HU30" s="35" t="n">
        <v>0</v>
      </c>
      <c r="HV30" s="36">
        <f>IFERROR(HT30/(HU30*2.20462262185),0)</f>
        <v/>
      </c>
      <c r="HW30" s="35" t="n">
        <v>0</v>
      </c>
      <c r="HX30" s="35" t="n">
        <v>0</v>
      </c>
      <c r="HY30" s="36">
        <f>IFERROR(HW30/(HX30*2.20462262185),0)</f>
        <v/>
      </c>
      <c r="HZ30" s="35" t="n">
        <v>0</v>
      </c>
      <c r="IA30" s="35" t="n">
        <v>0</v>
      </c>
      <c r="IB30" s="36">
        <f>IFERROR(HZ30/(IA30*2.20462262185),0)</f>
        <v/>
      </c>
      <c r="IC30" s="35" t="n">
        <v>0</v>
      </c>
      <c r="ID30" s="35" t="n">
        <v>0</v>
      </c>
      <c r="IE30" s="36">
        <f>IFERROR(IC30/(ID30*2.20462262185),0)</f>
        <v/>
      </c>
      <c r="IF30" s="35" t="n">
        <v>8876</v>
      </c>
      <c r="IG30" s="35" t="n">
        <v>42266</v>
      </c>
      <c r="IH30" s="36">
        <f>IFERROR(IF30/(IG30*2.20462262185),0)</f>
        <v/>
      </c>
      <c r="II30" s="35" t="n">
        <v>10290</v>
      </c>
      <c r="IJ30" s="35" t="n">
        <v>19072</v>
      </c>
      <c r="IK30" s="36">
        <f>IFERROR(II30/(IJ30*2.20462262185),0)</f>
        <v/>
      </c>
    </row>
    <row r="31">
      <c r="A31" s="118" t="inlineStr">
        <is>
          <t>Oman</t>
        </is>
      </c>
      <c r="B31" s="119">
        <f>SUM(I31,L31,O31,R31,U31,X31)</f>
        <v/>
      </c>
      <c r="C31" s="119">
        <f>SUM(J31,M31,P31,S31,V31,Y31)</f>
        <v/>
      </c>
      <c r="D31" s="120">
        <f>C31/1000000</f>
        <v/>
      </c>
      <c r="E31" s="120">
        <f>C31*2.20462262185/1000000</f>
        <v/>
      </c>
      <c r="F31" s="121">
        <f>IFERROR(B31/(C31/1000),0)</f>
        <v/>
      </c>
      <c r="G31" s="122">
        <f>IFERROR(B31/(C31*2.20462262185),0)</f>
        <v/>
      </c>
      <c r="I31" s="35" t="n">
        <v>6059</v>
      </c>
      <c r="J31" s="35" t="n">
        <v>20530</v>
      </c>
      <c r="K31" s="36">
        <f>IFERROR(I31/(J31*2.20462262185),0)</f>
        <v/>
      </c>
      <c r="L31" s="35" t="n">
        <v>10506</v>
      </c>
      <c r="M31" s="35" t="n">
        <v>19061</v>
      </c>
      <c r="N31" s="36">
        <f>IFERROR(L31/(M31*2.20462262185),0)</f>
        <v/>
      </c>
      <c r="O31" s="35" t="n">
        <v>0</v>
      </c>
      <c r="P31" s="35" t="n">
        <v>0</v>
      </c>
      <c r="Q31" s="36">
        <f>IFERROR(O31/(P31*2.20462262185),0)</f>
        <v/>
      </c>
      <c r="U31" s="35" t="n">
        <v>4141</v>
      </c>
      <c r="V31" s="35" t="n">
        <v>18783</v>
      </c>
      <c r="W31" s="36">
        <f>IFERROR(U31/(V31*2.20462262185),0)</f>
        <v/>
      </c>
      <c r="AA31" s="35" t="n">
        <v>21229</v>
      </c>
      <c r="AB31" s="35" t="n">
        <v>36728</v>
      </c>
      <c r="AC31" s="36">
        <f>IFERROR(AA31/(AB31*2.20462262185),0)</f>
        <v/>
      </c>
      <c r="AD31" s="35" t="n">
        <v>0</v>
      </c>
      <c r="AE31" s="35" t="n">
        <v>0</v>
      </c>
      <c r="AF31" s="36">
        <f>IFERROR(AD31/(AE31*2.20462262185),0)</f>
        <v/>
      </c>
      <c r="AG31" s="35" t="n">
        <v>0</v>
      </c>
      <c r="AH31" s="35" t="n">
        <v>0</v>
      </c>
      <c r="AI31" s="36">
        <f>IFERROR(AG31/(AH31*2.20462262185),0)</f>
        <v/>
      </c>
      <c r="AJ31" s="35" t="n">
        <v>15010</v>
      </c>
      <c r="AK31" s="35" t="n">
        <v>37369</v>
      </c>
      <c r="AL31" s="36">
        <f>IFERROR(AJ31/(AK31*2.20462262185),0)</f>
        <v/>
      </c>
      <c r="AM31" s="35" t="n">
        <v>11797</v>
      </c>
      <c r="AN31" s="35" t="n">
        <v>17868</v>
      </c>
      <c r="AO31" s="36">
        <f>IFERROR(AM31/(AN31*2.20462262185),0)</f>
        <v/>
      </c>
      <c r="AP31" s="35" t="n">
        <v>0</v>
      </c>
      <c r="AQ31" s="35" t="n">
        <v>0</v>
      </c>
      <c r="AR31" s="36">
        <f>IFERROR(AP31/(AQ31*2.20462262185),0)</f>
        <v/>
      </c>
      <c r="AS31" s="35" t="n">
        <v>11384</v>
      </c>
      <c r="AT31" s="35" t="n">
        <v>19132</v>
      </c>
      <c r="AU31" s="36">
        <f>IFERROR(AS31/(AT31*2.20462262185),0)</f>
        <v/>
      </c>
      <c r="AV31" s="35" t="n">
        <v>0</v>
      </c>
      <c r="AW31" s="35" t="n">
        <v>0</v>
      </c>
      <c r="AX31" s="36">
        <f>IFERROR(AV31/(AW31*2.20462262185),0)</f>
        <v/>
      </c>
      <c r="AY31" s="35" t="n">
        <v>0</v>
      </c>
      <c r="AZ31" s="35" t="n">
        <v>0</v>
      </c>
      <c r="BA31" s="36">
        <f>IFERROR(AY31/(AZ31*2.20462262185),0)</f>
        <v/>
      </c>
      <c r="BB31" s="35" t="n">
        <v>0</v>
      </c>
      <c r="BC31" s="35" t="n">
        <v>0</v>
      </c>
      <c r="BD31" s="36">
        <f>IFERROR(BB31/(BC31*2.20462262185),0)</f>
        <v/>
      </c>
      <c r="BE31" s="35" t="n">
        <v>0</v>
      </c>
      <c r="BF31" s="35" t="n">
        <v>0</v>
      </c>
      <c r="BG31" s="36">
        <f>IFERROR(BE31/(BF31*2.20462262185),0)</f>
        <v/>
      </c>
      <c r="BH31" s="35" t="n">
        <v>60332</v>
      </c>
      <c r="BI31" s="35" t="n">
        <v>70564</v>
      </c>
      <c r="BJ31" s="36">
        <f>IFERROR(BH31/(BI31*2.20462262185),0)</f>
        <v/>
      </c>
      <c r="FO31" s="35" t="n">
        <v>0</v>
      </c>
      <c r="FP31" s="35" t="n">
        <v>0</v>
      </c>
      <c r="FQ31" s="36">
        <f>IFERROR(FO31/(FP31*2.20462262185),0)</f>
        <v/>
      </c>
      <c r="FR31" s="35" t="n">
        <v>0</v>
      </c>
      <c r="FS31" s="35" t="n">
        <v>0</v>
      </c>
      <c r="FT31" s="36">
        <f>IFERROR(FR31/(FS31*2.20462262185),0)</f>
        <v/>
      </c>
      <c r="FU31" s="35" t="n">
        <v>0</v>
      </c>
      <c r="FV31" s="35" t="n">
        <v>0</v>
      </c>
      <c r="FW31" s="36">
        <f>IFERROR(FU31/(FV31*2.20462262185),0)</f>
        <v/>
      </c>
      <c r="FX31" s="35" t="n">
        <v>0</v>
      </c>
      <c r="FY31" s="35" t="n">
        <v>0</v>
      </c>
      <c r="FZ31" s="36">
        <f>IFERROR(FX31/(FY31*2.20462262185),0)</f>
        <v/>
      </c>
      <c r="GA31" s="35" t="n">
        <v>0</v>
      </c>
      <c r="GB31" s="35" t="n">
        <v>0</v>
      </c>
      <c r="GC31" s="36">
        <f>IFERROR(GA31/(GB31*2.20462262185),0)</f>
        <v/>
      </c>
      <c r="GD31" s="35" t="n">
        <v>0</v>
      </c>
      <c r="GE31" s="35" t="n">
        <v>0</v>
      </c>
      <c r="GF31" s="36">
        <f>IFERROR(GD31/(GE31*2.20462262185),0)</f>
        <v/>
      </c>
      <c r="GG31" s="35" t="n">
        <v>0</v>
      </c>
      <c r="GH31" s="35" t="n">
        <v>0</v>
      </c>
      <c r="GI31" s="36">
        <f>IFERROR(GG31/(GH31*2.20462262185),0)</f>
        <v/>
      </c>
      <c r="GJ31" s="35" t="n">
        <v>27450</v>
      </c>
      <c r="GK31" s="35" t="n">
        <v>20430</v>
      </c>
      <c r="GL31" s="36">
        <f>IFERROR(GJ31/(GK31*2.20462262185),0)</f>
        <v/>
      </c>
      <c r="GM31" s="35" t="n">
        <v>603900</v>
      </c>
      <c r="GN31" s="35" t="n">
        <v>449460</v>
      </c>
      <c r="GO31" s="36">
        <f>IFERROR(GM31/(GN31*2.20462262185),0)</f>
        <v/>
      </c>
      <c r="GP31" s="35" t="n">
        <v>0</v>
      </c>
      <c r="GQ31" s="35" t="n">
        <v>0</v>
      </c>
      <c r="GR31" s="36">
        <f>IFERROR(GP31/(GQ31*2.20462262185),0)</f>
        <v/>
      </c>
      <c r="GS31" s="35" t="n">
        <v>455400</v>
      </c>
      <c r="GT31" s="35" t="n">
        <v>469890</v>
      </c>
      <c r="GU31" s="36">
        <f>IFERROR(GS31/(GT31*2.20462262185),0)</f>
        <v/>
      </c>
      <c r="GY31" s="35" t="n">
        <v>0</v>
      </c>
      <c r="GZ31" s="35" t="n">
        <v>0</v>
      </c>
      <c r="HA31" s="36">
        <f>IFERROR(GY31/(GZ31*2.20462262185),0)</f>
        <v/>
      </c>
      <c r="HB31" s="35" t="n">
        <v>0</v>
      </c>
      <c r="HC31" s="35" t="n">
        <v>0</v>
      </c>
      <c r="HD31" s="36">
        <f>IFERROR(HB31/(HC31*2.20462262185),0)</f>
        <v/>
      </c>
      <c r="HE31" s="35" t="n">
        <v>0</v>
      </c>
      <c r="HF31" s="35" t="n">
        <v>0</v>
      </c>
      <c r="HG31" s="36">
        <f>IFERROR(HE31/(HF31*2.20462262185),0)</f>
        <v/>
      </c>
      <c r="HH31" s="35" t="n">
        <v>0</v>
      </c>
      <c r="HI31" s="35" t="n">
        <v>0</v>
      </c>
      <c r="HJ31" s="36">
        <f>IFERROR(HH31/(HI31*2.20462262185),0)</f>
        <v/>
      </c>
      <c r="HK31" s="35" t="n">
        <v>0</v>
      </c>
      <c r="HL31" s="35" t="n">
        <v>0</v>
      </c>
      <c r="HM31" s="36">
        <f>IFERROR(HK31/(HL31*2.20462262185),0)</f>
        <v/>
      </c>
      <c r="HN31" s="35" t="n">
        <v>0</v>
      </c>
      <c r="HO31" s="35" t="n">
        <v>0</v>
      </c>
      <c r="HP31" s="36">
        <f>IFERROR(HN31/(HO31*2.20462262185),0)</f>
        <v/>
      </c>
      <c r="HQ31" s="35" t="n">
        <v>0</v>
      </c>
      <c r="HR31" s="35" t="n">
        <v>0</v>
      </c>
      <c r="HS31" s="36">
        <f>IFERROR(HQ31/(HR31*2.20462262185),0)</f>
        <v/>
      </c>
      <c r="HT31" s="35" t="n">
        <v>0</v>
      </c>
      <c r="HU31" s="35" t="n">
        <v>0</v>
      </c>
      <c r="HV31" s="36">
        <f>IFERROR(HT31/(HU31*2.20462262185),0)</f>
        <v/>
      </c>
      <c r="HW31" s="35" t="n">
        <v>0</v>
      </c>
      <c r="HX31" s="35" t="n">
        <v>0</v>
      </c>
      <c r="HY31" s="36">
        <f>IFERROR(HW31/(HX31*2.20462262185),0)</f>
        <v/>
      </c>
      <c r="HZ31" s="35" t="n">
        <v>0</v>
      </c>
      <c r="IA31" s="35" t="n">
        <v>0</v>
      </c>
      <c r="IB31" s="36">
        <f>IFERROR(HZ31/(IA31*2.20462262185),0)</f>
        <v/>
      </c>
      <c r="IC31" s="35" t="n">
        <v>20160</v>
      </c>
      <c r="ID31" s="35" t="n">
        <v>16227</v>
      </c>
      <c r="IE31" s="36">
        <f>IFERROR(IC31/(ID31*2.20462262185),0)</f>
        <v/>
      </c>
    </row>
    <row r="32">
      <c r="A32" s="118" t="inlineStr">
        <is>
          <t>Peru</t>
        </is>
      </c>
      <c r="B32" s="119">
        <f>SUM(I32,L32,O32,R32,U32,X32)</f>
        <v/>
      </c>
      <c r="C32" s="119">
        <f>SUM(J32,M32,P32,S32,V32,Y32)</f>
        <v/>
      </c>
      <c r="D32" s="120">
        <f>C32/1000000</f>
        <v/>
      </c>
      <c r="E32" s="120">
        <f>C32*2.20462262185/1000000</f>
        <v/>
      </c>
      <c r="F32" s="121">
        <f>IFERROR(B32/(C32/1000),0)</f>
        <v/>
      </c>
      <c r="G32" s="122">
        <f>IFERROR(B32/(C32*2.20462262185),0)</f>
        <v/>
      </c>
      <c r="I32" s="35" t="n">
        <v>20925</v>
      </c>
      <c r="J32" s="35" t="n">
        <v>23150</v>
      </c>
      <c r="K32" s="36">
        <f>IFERROR(I32/(J32*2.20462262185),0)</f>
        <v/>
      </c>
      <c r="AA32" s="35" t="n">
        <v>0</v>
      </c>
      <c r="AB32" s="35" t="n">
        <v>0</v>
      </c>
      <c r="AC32" s="36">
        <f>IFERROR(AA32/(AB32*2.20462262185),0)</f>
        <v/>
      </c>
      <c r="AD32" s="35" t="n">
        <v>0</v>
      </c>
      <c r="AE32" s="35" t="n">
        <v>0</v>
      </c>
      <c r="AF32" s="36">
        <f>IFERROR(AD32/(AE32*2.20462262185),0)</f>
        <v/>
      </c>
      <c r="AG32" s="35" t="n">
        <v>26268</v>
      </c>
      <c r="AH32" s="35" t="n">
        <v>23363</v>
      </c>
      <c r="AI32" s="36">
        <f>IFERROR(AG32/(AH32*2.20462262185),0)</f>
        <v/>
      </c>
      <c r="CU32" s="35" t="n">
        <v>0</v>
      </c>
      <c r="CV32" s="35" t="n">
        <v>0</v>
      </c>
      <c r="CW32" s="36">
        <f>IFERROR(CU32/(CV32*2.20462262185),0)</f>
        <v/>
      </c>
      <c r="CX32" s="35" t="n">
        <v>19032</v>
      </c>
      <c r="CY32" s="35" t="n">
        <v>23980</v>
      </c>
      <c r="CZ32" s="36">
        <f>IFERROR(CX32/(CY32*2.20462262185),0)</f>
        <v/>
      </c>
    </row>
    <row r="33">
      <c r="A33" s="118" t="inlineStr">
        <is>
          <t>Sweden</t>
        </is>
      </c>
      <c r="B33" s="119">
        <f>SUM(I33,L33,O33,R33,U33,X33)</f>
        <v/>
      </c>
      <c r="C33" s="119">
        <f>SUM(J33,M33,P33,S33,V33,Y33)</f>
        <v/>
      </c>
      <c r="D33" s="120">
        <f>C33/1000000</f>
        <v/>
      </c>
      <c r="E33" s="120">
        <f>C33*2.20462262185/1000000</f>
        <v/>
      </c>
      <c r="F33" s="121">
        <f>IFERROR(B33/(C33/1000),0)</f>
        <v/>
      </c>
      <c r="G33" s="122">
        <f>IFERROR(B33/(C33*2.20462262185),0)</f>
        <v/>
      </c>
      <c r="I33" s="35" t="n">
        <v>0</v>
      </c>
      <c r="J33" s="35" t="n">
        <v>0</v>
      </c>
      <c r="K33" s="36">
        <f>IFERROR(I33/(J33*2.20462262185),0)</f>
        <v/>
      </c>
      <c r="L33" s="35" t="n">
        <v>0</v>
      </c>
      <c r="M33" s="35" t="n">
        <v>0</v>
      </c>
      <c r="N33" s="36">
        <f>IFERROR(L33/(M33*2.20462262185),0)</f>
        <v/>
      </c>
      <c r="O33" s="35" t="n">
        <v>119997</v>
      </c>
      <c r="P33" s="35" t="n">
        <v>20100</v>
      </c>
      <c r="Q33" s="36">
        <f>IFERROR(O33/(P33*2.20462262185),0)</f>
        <v/>
      </c>
      <c r="R33" s="35" t="n">
        <v>2613</v>
      </c>
      <c r="S33" s="35" t="n">
        <v>755</v>
      </c>
      <c r="T33" s="36">
        <f>IFERROR(R33/(S33*2.20462262185),0)</f>
        <v/>
      </c>
      <c r="AA33" s="35" t="n">
        <v>0</v>
      </c>
      <c r="AB33" s="35" t="n">
        <v>0</v>
      </c>
      <c r="AC33" s="36">
        <f>IFERROR(AA33/(AB33*2.20462262185),0)</f>
        <v/>
      </c>
      <c r="AD33" s="35" t="n">
        <v>0</v>
      </c>
      <c r="AE33" s="35" t="n">
        <v>0</v>
      </c>
      <c r="AF33" s="36">
        <f>IFERROR(AD33/(AE33*2.20462262185),0)</f>
        <v/>
      </c>
      <c r="AG33" s="35" t="n">
        <v>0</v>
      </c>
      <c r="AH33" s="35" t="n">
        <v>0</v>
      </c>
      <c r="AI33" s="36">
        <f>IFERROR(AG33/(AH33*2.20462262185),0)</f>
        <v/>
      </c>
      <c r="AJ33" s="35" t="n">
        <v>0</v>
      </c>
      <c r="AK33" s="35" t="n">
        <v>0</v>
      </c>
      <c r="AL33" s="36">
        <f>IFERROR(AJ33/(AK33*2.20462262185),0)</f>
        <v/>
      </c>
      <c r="AM33" s="35" t="n">
        <v>127792</v>
      </c>
      <c r="AN33" s="35" t="n">
        <v>20000</v>
      </c>
      <c r="AO33" s="36">
        <f>IFERROR(AM33/(AN33*2.20462262185),0)</f>
        <v/>
      </c>
      <c r="AP33" s="35" t="n">
        <v>0</v>
      </c>
      <c r="AQ33" s="35" t="n">
        <v>0</v>
      </c>
      <c r="AR33" s="36">
        <f>IFERROR(AP33/(AQ33*2.20462262185),0)</f>
        <v/>
      </c>
      <c r="AS33" s="35" t="n">
        <v>123220</v>
      </c>
      <c r="AT33" s="35" t="n">
        <v>20000</v>
      </c>
      <c r="AU33" s="36">
        <f>IFERROR(AS33/(AT33*2.20462262185),0)</f>
        <v/>
      </c>
      <c r="AV33" s="35" t="n">
        <v>0</v>
      </c>
      <c r="AW33" s="35" t="n">
        <v>0</v>
      </c>
      <c r="AX33" s="36">
        <f>IFERROR(AV33/(AW33*2.20462262185),0)</f>
        <v/>
      </c>
      <c r="AY33" s="35" t="n">
        <v>117746</v>
      </c>
      <c r="AZ33" s="35" t="n">
        <v>19975</v>
      </c>
      <c r="BA33" s="36">
        <f>IFERROR(AY33/(AZ33*2.20462262185),0)</f>
        <v/>
      </c>
    </row>
    <row r="34">
      <c r="A34" s="118" t="inlineStr">
        <is>
          <t>Pakistan</t>
        </is>
      </c>
      <c r="B34" s="119">
        <f>SUM(I34,L34,O34,R34,U34,X34)</f>
        <v/>
      </c>
      <c r="C34" s="119">
        <f>SUM(J34,M34,P34,S34,V34,Y34)</f>
        <v/>
      </c>
      <c r="D34" s="120">
        <f>C34/1000000</f>
        <v/>
      </c>
      <c r="E34" s="120">
        <f>C34*2.20462262185/1000000</f>
        <v/>
      </c>
      <c r="F34" s="121">
        <f>IFERROR(B34/(C34/1000),0)</f>
        <v/>
      </c>
      <c r="G34" s="122">
        <f>IFERROR(B34/(C34*2.20462262185),0)</f>
        <v/>
      </c>
      <c r="I34" s="35" t="n">
        <v>0</v>
      </c>
      <c r="J34" s="35" t="n">
        <v>0</v>
      </c>
      <c r="K34" s="36">
        <f>IFERROR(I34/(J34*2.20462262185),0)</f>
        <v/>
      </c>
      <c r="L34" s="35" t="n">
        <v>4694</v>
      </c>
      <c r="M34" s="35" t="n">
        <v>15762</v>
      </c>
      <c r="N34" s="36">
        <f>IFERROR(L34/(M34*2.20462262185),0)</f>
        <v/>
      </c>
      <c r="AA34" s="35" t="n">
        <v>0</v>
      </c>
      <c r="AB34" s="35" t="n">
        <v>0</v>
      </c>
      <c r="AC34" s="36">
        <f>IFERROR(AA34/(AB34*2.20462262185),0)</f>
        <v/>
      </c>
      <c r="AD34" s="35" t="n">
        <v>0</v>
      </c>
      <c r="AE34" s="35" t="n">
        <v>0</v>
      </c>
      <c r="AF34" s="36">
        <f>IFERROR(AD34/(AE34*2.20462262185),0)</f>
        <v/>
      </c>
      <c r="AG34" s="35" t="n">
        <v>0</v>
      </c>
      <c r="AH34" s="35" t="n">
        <v>0</v>
      </c>
      <c r="AI34" s="36">
        <f>IFERROR(AG34/(AH34*2.20462262185),0)</f>
        <v/>
      </c>
      <c r="AJ34" s="35" t="n">
        <v>0</v>
      </c>
      <c r="AK34" s="35" t="n">
        <v>0</v>
      </c>
      <c r="AL34" s="36">
        <f>IFERROR(AJ34/(AK34*2.20462262185),0)</f>
        <v/>
      </c>
      <c r="AM34" s="35" t="n">
        <v>0</v>
      </c>
      <c r="AN34" s="35" t="n">
        <v>0</v>
      </c>
      <c r="AO34" s="36">
        <f>IFERROR(AM34/(AN34*2.20462262185),0)</f>
        <v/>
      </c>
      <c r="AP34" s="35" t="n">
        <v>0</v>
      </c>
      <c r="AQ34" s="35" t="n">
        <v>0</v>
      </c>
      <c r="AR34" s="36">
        <f>IFERROR(AP34/(AQ34*2.20462262185),0)</f>
        <v/>
      </c>
      <c r="AS34" s="35" t="n">
        <v>0</v>
      </c>
      <c r="AT34" s="35" t="n">
        <v>0</v>
      </c>
      <c r="AU34" s="36">
        <f>IFERROR(AS34/(AT34*2.20462262185),0)</f>
        <v/>
      </c>
      <c r="AV34" s="35" t="n">
        <v>0</v>
      </c>
      <c r="AW34" s="35" t="n">
        <v>0</v>
      </c>
      <c r="AX34" s="36">
        <f>IFERROR(AV34/(AW34*2.20462262185),0)</f>
        <v/>
      </c>
      <c r="AY34" s="35" t="n">
        <v>0</v>
      </c>
      <c r="AZ34" s="35" t="n">
        <v>0</v>
      </c>
      <c r="BA34" s="36">
        <f>IFERROR(AY34/(AZ34*2.20462262185),0)</f>
        <v/>
      </c>
      <c r="BB34" s="35" t="n">
        <v>0</v>
      </c>
      <c r="BC34" s="35" t="n">
        <v>0</v>
      </c>
      <c r="BD34" s="36">
        <f>IFERROR(BB34/(BC34*2.20462262185),0)</f>
        <v/>
      </c>
      <c r="BE34" s="35" t="n">
        <v>29210</v>
      </c>
      <c r="BF34" s="35" t="n">
        <v>20848</v>
      </c>
      <c r="BG34" s="36">
        <f>IFERROR(BE34/(BF34*2.20462262185),0)</f>
        <v/>
      </c>
      <c r="CU34" s="35" t="n">
        <v>0</v>
      </c>
      <c r="CV34" s="35" t="n">
        <v>0</v>
      </c>
      <c r="CW34" s="36">
        <f>IFERROR(CU34/(CV34*2.20462262185),0)</f>
        <v/>
      </c>
      <c r="CX34" s="35" t="n">
        <v>0</v>
      </c>
      <c r="CY34" s="35" t="n">
        <v>0</v>
      </c>
      <c r="CZ34" s="36">
        <f>IFERROR(CX34/(CY34*2.20462262185),0)</f>
        <v/>
      </c>
      <c r="DA34" s="35" t="n">
        <v>0</v>
      </c>
      <c r="DB34" s="35" t="n">
        <v>0</v>
      </c>
      <c r="DC34" s="36">
        <f>IFERROR(DA34/(DB34*2.20462262185),0)</f>
        <v/>
      </c>
      <c r="DD34" s="35" t="n">
        <v>0</v>
      </c>
      <c r="DE34" s="35" t="n">
        <v>0</v>
      </c>
      <c r="DF34" s="36">
        <f>IFERROR(DD34/(DE34*2.20462262185),0)</f>
        <v/>
      </c>
      <c r="DG34" s="35" t="n">
        <v>0</v>
      </c>
      <c r="DH34" s="35" t="n">
        <v>0</v>
      </c>
      <c r="DI34" s="36">
        <f>IFERROR(DG34/(DH34*2.20462262185),0)</f>
        <v/>
      </c>
      <c r="DJ34" s="35" t="n">
        <v>32301</v>
      </c>
      <c r="DK34" s="35" t="n">
        <v>19799</v>
      </c>
      <c r="DL34" s="36">
        <f>IFERROR(DJ34/(DK34*2.20462262185),0)</f>
        <v/>
      </c>
      <c r="FO34" s="35" t="n">
        <v>0</v>
      </c>
      <c r="FP34" s="35" t="n">
        <v>0</v>
      </c>
      <c r="FQ34" s="36">
        <f>IFERROR(FO34/(FP34*2.20462262185),0)</f>
        <v/>
      </c>
      <c r="FR34" s="35" t="n">
        <v>0</v>
      </c>
      <c r="FS34" s="35" t="n">
        <v>0</v>
      </c>
      <c r="FT34" s="36">
        <f>IFERROR(FR34/(FS34*2.20462262185),0)</f>
        <v/>
      </c>
      <c r="FU34" s="35" t="n">
        <v>0</v>
      </c>
      <c r="FV34" s="35" t="n">
        <v>0</v>
      </c>
      <c r="FW34" s="36">
        <f>IFERROR(FU34/(FV34*2.20462262185),0)</f>
        <v/>
      </c>
      <c r="FX34" s="35" t="n">
        <v>0</v>
      </c>
      <c r="FY34" s="35" t="n">
        <v>0</v>
      </c>
      <c r="FZ34" s="36">
        <f>IFERROR(FX34/(FY34*2.20462262185),0)</f>
        <v/>
      </c>
      <c r="GA34" s="35" t="n">
        <v>3432</v>
      </c>
      <c r="GB34" s="35" t="n">
        <v>2000</v>
      </c>
      <c r="GC34" s="36">
        <f>IFERROR(GA34/(GB34*2.20462262185),0)</f>
        <v/>
      </c>
      <c r="GY34" s="35" t="n">
        <v>0</v>
      </c>
      <c r="GZ34" s="35" t="n">
        <v>0</v>
      </c>
      <c r="HA34" s="36">
        <f>IFERROR(GY34/(GZ34*2.20462262185),0)</f>
        <v/>
      </c>
      <c r="HB34" s="35" t="n">
        <v>0</v>
      </c>
      <c r="HC34" s="35" t="n">
        <v>0</v>
      </c>
      <c r="HD34" s="36">
        <f>IFERROR(HB34/(HC34*2.20462262185),0)</f>
        <v/>
      </c>
      <c r="HE34" s="35" t="n">
        <v>0</v>
      </c>
      <c r="HF34" s="35" t="n">
        <v>0</v>
      </c>
      <c r="HG34" s="36">
        <f>IFERROR(HE34/(HF34*2.20462262185),0)</f>
        <v/>
      </c>
      <c r="HH34" s="35" t="n">
        <v>0</v>
      </c>
      <c r="HI34" s="35" t="n">
        <v>0</v>
      </c>
      <c r="HJ34" s="36">
        <f>IFERROR(HH34/(HI34*2.20462262185),0)</f>
        <v/>
      </c>
      <c r="HK34" s="35" t="n">
        <v>0</v>
      </c>
      <c r="HL34" s="35" t="n">
        <v>0</v>
      </c>
      <c r="HM34" s="36">
        <f>IFERROR(HK34/(HL34*2.20462262185),0)</f>
        <v/>
      </c>
      <c r="HN34" s="35" t="n">
        <v>243320</v>
      </c>
      <c r="HO34" s="35" t="n">
        <v>308000</v>
      </c>
      <c r="HP34" s="36">
        <f>IFERROR(HN34/(HO34*2.20462262185),0)</f>
        <v/>
      </c>
      <c r="II34" s="35" t="n">
        <v>0</v>
      </c>
      <c r="IJ34" s="35" t="n">
        <v>0</v>
      </c>
      <c r="IK34" s="36">
        <f>IFERROR(II34/(IJ34*2.20462262185),0)</f>
        <v/>
      </c>
      <c r="IL34" s="35" t="n">
        <v>99343</v>
      </c>
      <c r="IM34" s="35" t="n">
        <v>22164</v>
      </c>
      <c r="IN34" s="36">
        <f>IFERROR(IL34/(IM34*2.20462262185),0)</f>
        <v/>
      </c>
      <c r="IO34" s="35" t="n">
        <v>0</v>
      </c>
      <c r="IP34" s="35" t="n">
        <v>0</v>
      </c>
      <c r="IQ34" s="36">
        <f>IFERROR(IO34/(IP34*2.20462262185),0)</f>
        <v/>
      </c>
      <c r="IR34" s="35" t="n">
        <v>0</v>
      </c>
      <c r="IS34" s="35" t="n">
        <v>0</v>
      </c>
      <c r="IT34" s="36">
        <f>IFERROR(IR34/(IS34*2.20462262185),0)</f>
        <v/>
      </c>
      <c r="IU34" s="35" t="n">
        <v>0</v>
      </c>
      <c r="IV34" s="35" t="n">
        <v>0</v>
      </c>
      <c r="IW34" s="36">
        <f>IFERROR(IU34/(IV34*2.20462262185),0)</f>
        <v/>
      </c>
      <c r="IX34" s="35" t="n">
        <v>489758</v>
      </c>
      <c r="IY34" s="35" t="n">
        <v>316800</v>
      </c>
      <c r="IZ34" s="36">
        <f>IFERROR(IX34/(IY34*2.20462262185),0)</f>
        <v/>
      </c>
      <c r="JA34" s="35" t="n">
        <v>122463</v>
      </c>
      <c r="JB34" s="35" t="n">
        <v>99000</v>
      </c>
      <c r="JC34" s="36">
        <f>IFERROR(JA34/(JB34*2.20462262185),0)</f>
        <v/>
      </c>
      <c r="JD34" s="35" t="n">
        <v>0</v>
      </c>
      <c r="JE34" s="35" t="n">
        <v>0</v>
      </c>
      <c r="JF34" s="36">
        <f>IFERROR(JD34/(JE34*2.20462262185),0)</f>
        <v/>
      </c>
      <c r="JG34" s="35" t="n">
        <v>612260</v>
      </c>
      <c r="JH34" s="35" t="n">
        <v>506000</v>
      </c>
      <c r="JI34" s="36">
        <f>IFERROR(JG34/(JH34*2.20462262185),0)</f>
        <v/>
      </c>
      <c r="JJ34" s="35" t="n">
        <v>272800</v>
      </c>
      <c r="JK34" s="35" t="n">
        <v>220000</v>
      </c>
      <c r="JL34" s="36">
        <f>IFERROR(JJ34/(JK34*2.20462262185),0)</f>
        <v/>
      </c>
      <c r="JM34" s="35" t="n">
        <v>0</v>
      </c>
      <c r="JN34" s="35" t="n">
        <v>0</v>
      </c>
      <c r="JO34" s="36">
        <f>IFERROR(JM34/(JN34*2.20462262185),0)</f>
        <v/>
      </c>
      <c r="JP34" s="35" t="n">
        <v>761707</v>
      </c>
      <c r="JQ34" s="35" t="n">
        <v>530266</v>
      </c>
      <c r="JR34" s="36">
        <f>IFERROR(JP34/(JQ34*2.20462262185),0)</f>
        <v/>
      </c>
    </row>
    <row r="35">
      <c r="A35" s="118" t="inlineStr">
        <is>
          <t>Panama</t>
        </is>
      </c>
      <c r="B35" s="119">
        <f>SUM(I35,L35,O35,R35,U35,X35)</f>
        <v/>
      </c>
      <c r="C35" s="119">
        <f>SUM(J35,M35,P35,S35,V35,Y35)</f>
        <v/>
      </c>
      <c r="D35" s="120">
        <f>C35/1000000</f>
        <v/>
      </c>
      <c r="E35" s="120">
        <f>C35*2.20462262185/1000000</f>
        <v/>
      </c>
      <c r="F35" s="121">
        <f>IFERROR(B35/(C35/1000),0)</f>
        <v/>
      </c>
      <c r="G35" s="122">
        <f>IFERROR(B35/(C35*2.20462262185),0)</f>
        <v/>
      </c>
      <c r="I35" s="35" t="n">
        <v>13849</v>
      </c>
      <c r="J35" s="35" t="n">
        <v>9775</v>
      </c>
      <c r="K35" s="36">
        <f>IFERROR(I35/(J35*2.20462262185),0)</f>
        <v/>
      </c>
    </row>
    <row r="36">
      <c r="A36" s="118" t="inlineStr">
        <is>
          <t>Italy</t>
        </is>
      </c>
      <c r="B36" s="119">
        <f>SUM(I36,L36,O36,R36,U36,X36)</f>
        <v/>
      </c>
      <c r="C36" s="119">
        <f>SUM(J36,M36,P36,S36,V36,Y36)</f>
        <v/>
      </c>
      <c r="D36" s="120">
        <f>C36/1000000</f>
        <v/>
      </c>
      <c r="E36" s="120">
        <f>C36*2.20462262185/1000000</f>
        <v/>
      </c>
      <c r="F36" s="121">
        <f>IFERROR(B36/(C36/1000),0)</f>
        <v/>
      </c>
      <c r="G36" s="122">
        <f>IFERROR(B36/(C36*2.20462262185),0)</f>
        <v/>
      </c>
      <c r="I36" s="35" t="n">
        <v>0</v>
      </c>
      <c r="J36" s="35" t="n">
        <v>0</v>
      </c>
      <c r="K36" s="36">
        <f>IFERROR(I36/(J36*2.20462262185),0)</f>
        <v/>
      </c>
      <c r="L36" s="35" t="n">
        <v>10929</v>
      </c>
      <c r="M36" s="35" t="n">
        <v>4379</v>
      </c>
      <c r="N36" s="36">
        <f>IFERROR(L36/(M36*2.20462262185),0)</f>
        <v/>
      </c>
      <c r="O36" s="35" t="n">
        <v>0</v>
      </c>
      <c r="P36" s="35" t="n">
        <v>0</v>
      </c>
      <c r="Q36" s="36">
        <f>IFERROR(O36/(P36*2.20462262185),0)</f>
        <v/>
      </c>
      <c r="U36" s="35" t="n">
        <v>724</v>
      </c>
      <c r="V36" s="35" t="n">
        <v>37</v>
      </c>
      <c r="W36" s="36">
        <f>IFERROR(U36/(V36*2.20462262185),0)</f>
        <v/>
      </c>
      <c r="AA36" s="35" t="n">
        <v>0</v>
      </c>
      <c r="AB36" s="35" t="n">
        <v>0</v>
      </c>
      <c r="AC36" s="36">
        <f>IFERROR(AA36/(AB36*2.20462262185),0)</f>
        <v/>
      </c>
      <c r="AD36" s="35" t="n">
        <v>0</v>
      </c>
      <c r="AE36" s="35" t="n">
        <v>0</v>
      </c>
      <c r="AF36" s="36">
        <f>IFERROR(AD36/(AE36*2.20462262185),0)</f>
        <v/>
      </c>
      <c r="AG36" s="35" t="n">
        <v>0</v>
      </c>
      <c r="AH36" s="35" t="n">
        <v>0</v>
      </c>
      <c r="AI36" s="36">
        <f>IFERROR(AG36/(AH36*2.20462262185),0)</f>
        <v/>
      </c>
      <c r="AJ36" s="35" t="n">
        <v>772</v>
      </c>
      <c r="AK36" s="35" t="n">
        <v>45</v>
      </c>
      <c r="AL36" s="36">
        <f>IFERROR(AJ36/(AK36*2.20462262185),0)</f>
        <v/>
      </c>
      <c r="AM36" s="35" t="n">
        <v>15612</v>
      </c>
      <c r="AN36" s="35" t="n">
        <v>6460</v>
      </c>
      <c r="AO36" s="36">
        <f>IFERROR(AM36/(AN36*2.20462262185),0)</f>
        <v/>
      </c>
      <c r="AP36" s="35" t="n">
        <v>244245</v>
      </c>
      <c r="AQ36" s="35" t="n">
        <v>20000</v>
      </c>
      <c r="AR36" s="36">
        <f>IFERROR(AP36/(AQ36*2.20462262185),0)</f>
        <v/>
      </c>
      <c r="AS36" s="35" t="n">
        <v>0</v>
      </c>
      <c r="AT36" s="35" t="n">
        <v>0</v>
      </c>
      <c r="AU36" s="36">
        <f>IFERROR(AS36/(AT36*2.20462262185),0)</f>
        <v/>
      </c>
      <c r="AV36" s="35" t="n">
        <v>12031</v>
      </c>
      <c r="AW36" s="35" t="n">
        <v>1000</v>
      </c>
      <c r="AX36" s="36">
        <f>IFERROR(AV36/(AW36*2.20462262185),0)</f>
        <v/>
      </c>
      <c r="BK36" s="35" t="n">
        <v>0</v>
      </c>
      <c r="BL36" s="35" t="n">
        <v>0</v>
      </c>
      <c r="BM36" s="36">
        <f>IFERROR(BK36/(BL36*2.20462262185),0)</f>
        <v/>
      </c>
      <c r="BN36" s="35" t="n">
        <v>0</v>
      </c>
      <c r="BO36" s="35" t="n">
        <v>0</v>
      </c>
      <c r="BP36" s="36">
        <f>IFERROR(BN36/(BO36*2.20462262185),0)</f>
        <v/>
      </c>
      <c r="BQ36" s="35" t="n">
        <v>0</v>
      </c>
      <c r="BR36" s="35" t="n">
        <v>0</v>
      </c>
      <c r="BS36" s="36">
        <f>IFERROR(BQ36/(BR36*2.20462262185),0)</f>
        <v/>
      </c>
      <c r="BT36" s="35" t="n">
        <v>0</v>
      </c>
      <c r="BU36" s="35" t="n">
        <v>0</v>
      </c>
      <c r="BV36" s="36">
        <f>IFERROR(BT36/(BU36*2.20462262185),0)</f>
        <v/>
      </c>
      <c r="BW36" s="35" t="n">
        <v>0</v>
      </c>
      <c r="BX36" s="35" t="n">
        <v>0</v>
      </c>
      <c r="BY36" s="36">
        <f>IFERROR(BW36/(BX36*2.20462262185),0)</f>
        <v/>
      </c>
      <c r="BZ36" s="35" t="n">
        <v>0</v>
      </c>
      <c r="CA36" s="35" t="n">
        <v>0</v>
      </c>
      <c r="CB36" s="36">
        <f>IFERROR(BZ36/(CA36*2.20462262185),0)</f>
        <v/>
      </c>
      <c r="CC36" s="35" t="n">
        <v>0</v>
      </c>
      <c r="CD36" s="35" t="n">
        <v>0</v>
      </c>
      <c r="CE36" s="36">
        <f>IFERROR(CC36/(CD36*2.20462262185),0)</f>
        <v/>
      </c>
      <c r="CF36" s="35" t="n">
        <v>0</v>
      </c>
      <c r="CG36" s="35" t="n">
        <v>0</v>
      </c>
      <c r="CH36" s="36">
        <f>IFERROR(CF36/(CG36*2.20462262185),0)</f>
        <v/>
      </c>
      <c r="CI36" s="35" t="n">
        <v>79970</v>
      </c>
      <c r="CJ36" s="35" t="n">
        <v>78001</v>
      </c>
      <c r="CK36" s="36">
        <f>IFERROR(CI36/(CJ36*2.20462262185),0)</f>
        <v/>
      </c>
      <c r="CU36" s="35" t="n">
        <v>0</v>
      </c>
      <c r="CV36" s="35" t="n">
        <v>0</v>
      </c>
      <c r="CW36" s="36">
        <f>IFERROR(CU36/(CV36*2.20462262185),0)</f>
        <v/>
      </c>
      <c r="CX36" s="35" t="n">
        <v>0</v>
      </c>
      <c r="CY36" s="35" t="n">
        <v>0</v>
      </c>
      <c r="CZ36" s="36">
        <f>IFERROR(CX36/(CY36*2.20462262185),0)</f>
        <v/>
      </c>
      <c r="DA36" s="35" t="n">
        <v>0</v>
      </c>
      <c r="DB36" s="35" t="n">
        <v>0</v>
      </c>
      <c r="DC36" s="36">
        <f>IFERROR(DA36/(DB36*2.20462262185),0)</f>
        <v/>
      </c>
      <c r="DD36" s="35" t="n">
        <v>0</v>
      </c>
      <c r="DE36" s="35" t="n">
        <v>0</v>
      </c>
      <c r="DF36" s="36">
        <f>IFERROR(DD36/(DE36*2.20462262185),0)</f>
        <v/>
      </c>
      <c r="DG36" s="35" t="n">
        <v>0</v>
      </c>
      <c r="DH36" s="35" t="n">
        <v>0</v>
      </c>
      <c r="DI36" s="36">
        <f>IFERROR(DG36/(DH36*2.20462262185),0)</f>
        <v/>
      </c>
      <c r="DJ36" s="35" t="n">
        <v>0</v>
      </c>
      <c r="DK36" s="35" t="n">
        <v>0</v>
      </c>
      <c r="DL36" s="36">
        <f>IFERROR(DJ36/(DK36*2.20462262185),0)</f>
        <v/>
      </c>
      <c r="DM36" s="35" t="n">
        <v>0</v>
      </c>
      <c r="DN36" s="35" t="n">
        <v>0</v>
      </c>
      <c r="DO36" s="36">
        <f>IFERROR(DM36/(DN36*2.20462262185),0)</f>
        <v/>
      </c>
      <c r="DP36" s="35" t="n">
        <v>0</v>
      </c>
      <c r="DQ36" s="35" t="n">
        <v>0</v>
      </c>
      <c r="DR36" s="36">
        <f>IFERROR(DP36/(DQ36*2.20462262185),0)</f>
        <v/>
      </c>
      <c r="DS36" s="35" t="n">
        <v>0</v>
      </c>
      <c r="DT36" s="35" t="n">
        <v>0</v>
      </c>
      <c r="DU36" s="36">
        <f>IFERROR(DS36/(DT36*2.20462262185),0)</f>
        <v/>
      </c>
      <c r="DV36" s="35" t="n">
        <v>13998</v>
      </c>
      <c r="DW36" s="35" t="n">
        <v>5947</v>
      </c>
      <c r="DX36" s="36">
        <f>IFERROR(DV36/(DW36*2.20462262185),0)</f>
        <v/>
      </c>
      <c r="EE36" s="35" t="n">
        <v>0</v>
      </c>
      <c r="EF36" s="35" t="n">
        <v>0</v>
      </c>
      <c r="EG36" s="36">
        <f>IFERROR(EE36/(EF36*2.20462262185),0)</f>
        <v/>
      </c>
      <c r="EH36" s="35" t="n">
        <v>0</v>
      </c>
      <c r="EI36" s="35" t="n">
        <v>0</v>
      </c>
      <c r="EJ36" s="36">
        <f>IFERROR(EH36/(EI36*2.20462262185),0)</f>
        <v/>
      </c>
      <c r="EK36" s="35" t="n">
        <v>87088</v>
      </c>
      <c r="EL36" s="35" t="n">
        <v>58446</v>
      </c>
      <c r="EM36" s="36">
        <f>IFERROR(EK36/(EL36*2.20462262185),0)</f>
        <v/>
      </c>
      <c r="EN36" s="35" t="n">
        <v>26816</v>
      </c>
      <c r="EO36" s="35" t="n">
        <v>19501</v>
      </c>
      <c r="EP36" s="36">
        <f>IFERROR(EN36/(EO36*2.20462262185),0)</f>
        <v/>
      </c>
      <c r="FO36" s="35" t="n">
        <v>0</v>
      </c>
      <c r="FP36" s="35" t="n">
        <v>0</v>
      </c>
      <c r="FQ36" s="36">
        <f>IFERROR(FO36/(FP36*2.20462262185),0)</f>
        <v/>
      </c>
      <c r="FR36" s="35" t="n">
        <v>0</v>
      </c>
      <c r="FS36" s="35" t="n">
        <v>0</v>
      </c>
      <c r="FT36" s="36">
        <f>IFERROR(FR36/(FS36*2.20462262185),0)</f>
        <v/>
      </c>
      <c r="FU36" s="35" t="n">
        <v>0</v>
      </c>
      <c r="FV36" s="35" t="n">
        <v>0</v>
      </c>
      <c r="FW36" s="36">
        <f>IFERROR(FU36/(FV36*2.20462262185),0)</f>
        <v/>
      </c>
      <c r="FX36" s="35" t="n">
        <v>0</v>
      </c>
      <c r="FY36" s="35" t="n">
        <v>0</v>
      </c>
      <c r="FZ36" s="36">
        <f>IFERROR(FX36/(FY36*2.20462262185),0)</f>
        <v/>
      </c>
      <c r="GA36" s="35" t="n">
        <v>0</v>
      </c>
      <c r="GB36" s="35" t="n">
        <v>0</v>
      </c>
      <c r="GC36" s="36">
        <f>IFERROR(GA36/(GB36*2.20462262185),0)</f>
        <v/>
      </c>
      <c r="GD36" s="35" t="n">
        <v>0</v>
      </c>
      <c r="GE36" s="35" t="n">
        <v>0</v>
      </c>
      <c r="GF36" s="36">
        <f>IFERROR(GD36/(GE36*2.20462262185),0)</f>
        <v/>
      </c>
      <c r="GG36" s="35" t="n">
        <v>0</v>
      </c>
      <c r="GH36" s="35" t="n">
        <v>0</v>
      </c>
      <c r="GI36" s="36">
        <f>IFERROR(GG36/(GH36*2.20462262185),0)</f>
        <v/>
      </c>
      <c r="GJ36" s="35" t="n">
        <v>0</v>
      </c>
      <c r="GK36" s="35" t="n">
        <v>0</v>
      </c>
      <c r="GL36" s="36">
        <f>IFERROR(GJ36/(GK36*2.20462262185),0)</f>
        <v/>
      </c>
      <c r="GM36" s="35" t="n">
        <v>0</v>
      </c>
      <c r="GN36" s="35" t="n">
        <v>0</v>
      </c>
      <c r="GO36" s="36">
        <f>IFERROR(GM36/(GN36*2.20462262185),0)</f>
        <v/>
      </c>
      <c r="GP36" s="35" t="n">
        <v>16718</v>
      </c>
      <c r="GQ36" s="35" t="n">
        <v>10278</v>
      </c>
      <c r="GR36" s="36">
        <f>IFERROR(GP36/(GQ36*2.20462262185),0)</f>
        <v/>
      </c>
    </row>
    <row r="37">
      <c r="A37" s="118" t="inlineStr">
        <is>
          <t>Costa Rica*</t>
        </is>
      </c>
      <c r="B37" s="119">
        <f>SUM(I37,L37,O37,R37,U37,X37)</f>
        <v/>
      </c>
      <c r="C37" s="119">
        <f>SUM(J37,M37,P37,S37,V37,Y37)</f>
        <v/>
      </c>
      <c r="D37" s="120">
        <f>C37/1000000</f>
        <v/>
      </c>
      <c r="E37" s="120">
        <f>C37*2.20462262185/1000000</f>
        <v/>
      </c>
      <c r="F37" s="121">
        <f>IFERROR(B37/(C37/1000),0)</f>
        <v/>
      </c>
      <c r="G37" s="122">
        <f>IFERROR(B37/(C37*2.20462262185),0)</f>
        <v/>
      </c>
      <c r="U37" s="35" t="n">
        <v>10474</v>
      </c>
      <c r="V37" s="35" t="n">
        <v>2700</v>
      </c>
      <c r="W37" s="36">
        <f>IFERROR(U37/(V37*2.20462262185),0)</f>
        <v/>
      </c>
    </row>
    <row r="38">
      <c r="A38" s="118" t="inlineStr">
        <is>
          <t>Portugal</t>
        </is>
      </c>
      <c r="B38" s="119">
        <f>SUM(I38,L38,O38,R38,U38,X38)</f>
        <v/>
      </c>
      <c r="C38" s="119">
        <f>SUM(J38,M38,P38,S38,V38,Y38)</f>
        <v/>
      </c>
      <c r="D38" s="120">
        <f>C38/1000000</f>
        <v/>
      </c>
      <c r="E38" s="120">
        <f>C38*2.20462262185/1000000</f>
        <v/>
      </c>
      <c r="F38" s="121">
        <f>IFERROR(B38/(C38/1000),0)</f>
        <v/>
      </c>
      <c r="G38" s="122">
        <f>IFERROR(B38/(C38*2.20462262185),0)</f>
        <v/>
      </c>
      <c r="I38" s="35" t="n">
        <v>0</v>
      </c>
      <c r="J38" s="35" t="n">
        <v>0</v>
      </c>
      <c r="K38" s="36">
        <f>IFERROR(I38/(J38*2.20462262185),0)</f>
        <v/>
      </c>
      <c r="L38" s="35" t="n">
        <v>1430</v>
      </c>
      <c r="M38" s="35" t="n">
        <v>800</v>
      </c>
      <c r="N38" s="36">
        <f>IFERROR(L38/(M38*2.20462262185),0)</f>
        <v/>
      </c>
      <c r="AA38" s="35" t="n">
        <v>0</v>
      </c>
      <c r="AB38" s="35" t="n">
        <v>0</v>
      </c>
      <c r="AC38" s="36">
        <f>IFERROR(AA38/(AB38*2.20462262185),0)</f>
        <v/>
      </c>
      <c r="AD38" s="35" t="n">
        <v>0</v>
      </c>
      <c r="AE38" s="35" t="n">
        <v>0</v>
      </c>
      <c r="AF38" s="36">
        <f>IFERROR(AD38/(AE38*2.20462262185),0)</f>
        <v/>
      </c>
      <c r="AG38" s="35" t="n">
        <v>0</v>
      </c>
      <c r="AH38" s="35" t="n">
        <v>0</v>
      </c>
      <c r="AI38" s="36">
        <f>IFERROR(AG38/(AH38*2.20462262185),0)</f>
        <v/>
      </c>
      <c r="AJ38" s="35" t="n">
        <v>0</v>
      </c>
      <c r="AK38" s="35" t="n">
        <v>0</v>
      </c>
      <c r="AL38" s="36">
        <f>IFERROR(AJ38/(AK38*2.20462262185),0)</f>
        <v/>
      </c>
      <c r="AM38" s="35" t="n">
        <v>0</v>
      </c>
      <c r="AN38" s="35" t="n">
        <v>0</v>
      </c>
      <c r="AO38" s="36">
        <f>IFERROR(AM38/(AN38*2.20462262185),0)</f>
        <v/>
      </c>
      <c r="AP38" s="35" t="n">
        <v>0</v>
      </c>
      <c r="AQ38" s="35" t="n">
        <v>0</v>
      </c>
      <c r="AR38" s="36">
        <f>IFERROR(AP38/(AQ38*2.20462262185),0)</f>
        <v/>
      </c>
      <c r="AS38" s="35" t="n">
        <v>0</v>
      </c>
      <c r="AT38" s="35" t="n">
        <v>0</v>
      </c>
      <c r="AU38" s="36">
        <f>IFERROR(AS38/(AT38*2.20462262185),0)</f>
        <v/>
      </c>
      <c r="AV38" s="35" t="n">
        <v>0</v>
      </c>
      <c r="AW38" s="35" t="n">
        <v>0</v>
      </c>
      <c r="AX38" s="36">
        <f>IFERROR(AV38/(AW38*2.20462262185),0)</f>
        <v/>
      </c>
      <c r="AY38" s="35" t="n">
        <v>0</v>
      </c>
      <c r="AZ38" s="35" t="n">
        <v>0</v>
      </c>
      <c r="BA38" s="36">
        <f>IFERROR(AY38/(AZ38*2.20462262185),0)</f>
        <v/>
      </c>
      <c r="BB38" s="35" t="n">
        <v>76472</v>
      </c>
      <c r="BC38" s="35" t="n">
        <v>48400</v>
      </c>
      <c r="BD38" s="36">
        <f>IFERROR(BB38/(BC38*2.20462262185),0)</f>
        <v/>
      </c>
      <c r="BK38" s="35" t="n">
        <v>0</v>
      </c>
      <c r="BL38" s="35" t="n">
        <v>0</v>
      </c>
      <c r="BM38" s="36">
        <f>IFERROR(BK38/(BL38*2.20462262185),0)</f>
        <v/>
      </c>
      <c r="BN38" s="35" t="n">
        <v>0</v>
      </c>
      <c r="BO38" s="35" t="n">
        <v>0</v>
      </c>
      <c r="BP38" s="36">
        <f>IFERROR(BN38/(BO38*2.20462262185),0)</f>
        <v/>
      </c>
      <c r="BQ38" s="35" t="n">
        <v>0</v>
      </c>
      <c r="BR38" s="35" t="n">
        <v>0</v>
      </c>
      <c r="BS38" s="36">
        <f>IFERROR(BQ38/(BR38*2.20462262185),0)</f>
        <v/>
      </c>
      <c r="BT38" s="35" t="n">
        <v>0</v>
      </c>
      <c r="BU38" s="35" t="n">
        <v>0</v>
      </c>
      <c r="BV38" s="36">
        <f>IFERROR(BT38/(BU38*2.20462262185),0)</f>
        <v/>
      </c>
      <c r="BW38" s="35" t="n">
        <v>9900</v>
      </c>
      <c r="BX38" s="35" t="n">
        <v>6600</v>
      </c>
      <c r="BY38" s="36">
        <f>IFERROR(BW38/(BX38*2.20462262185),0)</f>
        <v/>
      </c>
      <c r="BZ38" s="35" t="n">
        <v>76848</v>
      </c>
      <c r="CA38" s="35" t="n">
        <v>28428</v>
      </c>
      <c r="CB38" s="36">
        <f>IFERROR(BZ38/(CA38*2.20462262185),0)</f>
        <v/>
      </c>
      <c r="CC38" s="35" t="n">
        <v>0</v>
      </c>
      <c r="CD38" s="35" t="n">
        <v>0</v>
      </c>
      <c r="CE38" s="36">
        <f>IFERROR(CC38/(CD38*2.20462262185),0)</f>
        <v/>
      </c>
      <c r="CF38" s="35" t="n">
        <v>0</v>
      </c>
      <c r="CG38" s="35" t="n">
        <v>0</v>
      </c>
      <c r="CH38" s="36">
        <f>IFERROR(CF38/(CG38*2.20462262185),0)</f>
        <v/>
      </c>
      <c r="CI38" s="35" t="n">
        <v>23640</v>
      </c>
      <c r="CJ38" s="35" t="n">
        <v>25000</v>
      </c>
      <c r="CK38" s="36">
        <f>IFERROR(CI38/(CJ38*2.20462262185),0)</f>
        <v/>
      </c>
      <c r="CU38" s="35" t="n">
        <v>38452</v>
      </c>
      <c r="CV38" s="35" t="n">
        <v>14980</v>
      </c>
      <c r="CW38" s="36">
        <f>IFERROR(CU38/(CV38*2.20462262185),0)</f>
        <v/>
      </c>
      <c r="CX38" s="35" t="n">
        <v>0</v>
      </c>
      <c r="CY38" s="35" t="n">
        <v>0</v>
      </c>
      <c r="CZ38" s="36">
        <f>IFERROR(CX38/(CY38*2.20462262185),0)</f>
        <v/>
      </c>
      <c r="DA38" s="35" t="n">
        <v>0</v>
      </c>
      <c r="DB38" s="35" t="n">
        <v>0</v>
      </c>
      <c r="DC38" s="36">
        <f>IFERROR(DA38/(DB38*2.20462262185),0)</f>
        <v/>
      </c>
      <c r="DD38" s="35" t="n">
        <v>20300</v>
      </c>
      <c r="DE38" s="35" t="n">
        <v>10000</v>
      </c>
      <c r="DF38" s="36">
        <f>IFERROR(DD38/(DE38*2.20462262185),0)</f>
        <v/>
      </c>
      <c r="DG38" s="35" t="n">
        <v>0</v>
      </c>
      <c r="DH38" s="35" t="n">
        <v>0</v>
      </c>
      <c r="DI38" s="36">
        <f>IFERROR(DG38/(DH38*2.20462262185),0)</f>
        <v/>
      </c>
      <c r="DJ38" s="35" t="n">
        <v>0</v>
      </c>
      <c r="DK38" s="35" t="n">
        <v>0</v>
      </c>
      <c r="DL38" s="36">
        <f>IFERROR(DJ38/(DK38*2.20462262185),0)</f>
        <v/>
      </c>
      <c r="DM38" s="35" t="n">
        <v>0</v>
      </c>
      <c r="DN38" s="35" t="n">
        <v>0</v>
      </c>
      <c r="DO38" s="36">
        <f>IFERROR(DM38/(DN38*2.20462262185),0)</f>
        <v/>
      </c>
      <c r="DP38" s="35" t="n">
        <v>0</v>
      </c>
      <c r="DQ38" s="35" t="n">
        <v>0</v>
      </c>
      <c r="DR38" s="36">
        <f>IFERROR(DP38/(DQ38*2.20462262185),0)</f>
        <v/>
      </c>
      <c r="DS38" s="35" t="n">
        <v>0</v>
      </c>
      <c r="DT38" s="35" t="n">
        <v>0</v>
      </c>
      <c r="DU38" s="36">
        <f>IFERROR(DS38/(DT38*2.20462262185),0)</f>
        <v/>
      </c>
      <c r="DV38" s="35" t="n">
        <v>14820</v>
      </c>
      <c r="DW38" s="35" t="n">
        <v>6000</v>
      </c>
      <c r="DX38" s="36">
        <f>IFERROR(DV38/(DW38*2.20462262185),0)</f>
        <v/>
      </c>
      <c r="EE38" s="35" t="n">
        <v>15480</v>
      </c>
      <c r="EF38" s="35" t="n">
        <v>6000</v>
      </c>
      <c r="EG38" s="36">
        <f>IFERROR(EE38/(EF38*2.20462262185),0)</f>
        <v/>
      </c>
      <c r="EH38" s="35" t="n">
        <v>0</v>
      </c>
      <c r="EI38" s="35" t="n">
        <v>0</v>
      </c>
      <c r="EJ38" s="36">
        <f>IFERROR(EH38/(EI38*2.20462262185),0)</f>
        <v/>
      </c>
      <c r="EK38" s="35" t="n">
        <v>0</v>
      </c>
      <c r="EL38" s="35" t="n">
        <v>0</v>
      </c>
      <c r="EM38" s="36">
        <f>IFERROR(EK38/(EL38*2.20462262185),0)</f>
        <v/>
      </c>
      <c r="EN38" s="35" t="n">
        <v>0</v>
      </c>
      <c r="EO38" s="35" t="n">
        <v>0</v>
      </c>
      <c r="EP38" s="36">
        <f>IFERROR(EN38/(EO38*2.20462262185),0)</f>
        <v/>
      </c>
      <c r="EQ38" s="35" t="n">
        <v>0</v>
      </c>
      <c r="ER38" s="35" t="n">
        <v>0</v>
      </c>
      <c r="ES38" s="36">
        <f>IFERROR(EQ38/(ER38*2.20462262185),0)</f>
        <v/>
      </c>
      <c r="ET38" s="35" t="n">
        <v>0</v>
      </c>
      <c r="EU38" s="35" t="n">
        <v>0</v>
      </c>
      <c r="EV38" s="36">
        <f>IFERROR(ET38/(EU38*2.20462262185),0)</f>
        <v/>
      </c>
      <c r="EW38" s="35" t="n">
        <v>0</v>
      </c>
      <c r="EX38" s="35" t="n">
        <v>0</v>
      </c>
      <c r="EY38" s="36">
        <f>IFERROR(EW38/(EX38*2.20462262185),0)</f>
        <v/>
      </c>
      <c r="EZ38" s="35" t="n">
        <v>0</v>
      </c>
      <c r="FA38" s="35" t="n">
        <v>0</v>
      </c>
      <c r="FB38" s="36">
        <f>IFERROR(EZ38/(FA38*2.20462262185),0)</f>
        <v/>
      </c>
      <c r="FC38" s="35" t="n">
        <v>0</v>
      </c>
      <c r="FD38" s="35" t="n">
        <v>0</v>
      </c>
      <c r="FE38" s="36">
        <f>IFERROR(FC38/(FD38*2.20462262185),0)</f>
        <v/>
      </c>
      <c r="FF38" s="35" t="n">
        <v>98579</v>
      </c>
      <c r="FG38" s="35" t="n">
        <v>36000</v>
      </c>
      <c r="FH38" s="36">
        <f>IFERROR(FF38/(FG38*2.20462262185),0)</f>
        <v/>
      </c>
      <c r="FI38" s="35" t="n">
        <v>687681</v>
      </c>
      <c r="FJ38" s="35" t="n">
        <v>318000</v>
      </c>
      <c r="FK38" s="36">
        <f>IFERROR(FI38/(FJ38*2.20462262185),0)</f>
        <v/>
      </c>
      <c r="FL38" s="35" t="n">
        <v>231228</v>
      </c>
      <c r="FM38" s="35" t="n">
        <v>107000</v>
      </c>
      <c r="FN38" s="36">
        <f>IFERROR(FL38/(FM38*2.20462262185),0)</f>
        <v/>
      </c>
      <c r="FO38" s="35" t="n">
        <v>223291</v>
      </c>
      <c r="FP38" s="35" t="n">
        <v>118000</v>
      </c>
      <c r="FQ38" s="36">
        <f>IFERROR(FO38/(FP38*2.20462262185),0)</f>
        <v/>
      </c>
      <c r="FR38" s="35" t="n">
        <v>533016</v>
      </c>
      <c r="FS38" s="35" t="n">
        <v>300000</v>
      </c>
      <c r="FT38" s="36">
        <f>IFERROR(FR38/(FS38*2.20462262185),0)</f>
        <v/>
      </c>
      <c r="FU38" s="35" t="n">
        <v>0</v>
      </c>
      <c r="FV38" s="35" t="n">
        <v>0</v>
      </c>
      <c r="FW38" s="36">
        <f>IFERROR(FU38/(FV38*2.20462262185),0)</f>
        <v/>
      </c>
      <c r="FX38" s="35" t="n">
        <v>0</v>
      </c>
      <c r="FY38" s="35" t="n">
        <v>0</v>
      </c>
      <c r="FZ38" s="36">
        <f>IFERROR(FX38/(FY38*2.20462262185),0)</f>
        <v/>
      </c>
      <c r="GA38" s="35" t="n">
        <v>0</v>
      </c>
      <c r="GB38" s="35" t="n">
        <v>0</v>
      </c>
      <c r="GC38" s="36">
        <f>IFERROR(GA38/(GB38*2.20462262185),0)</f>
        <v/>
      </c>
      <c r="GD38" s="35" t="n">
        <v>10260</v>
      </c>
      <c r="GE38" s="35" t="n">
        <v>6000</v>
      </c>
      <c r="GF38" s="36">
        <f>IFERROR(GD38/(GE38*2.20462262185),0)</f>
        <v/>
      </c>
      <c r="II38" s="35" t="n">
        <v>0</v>
      </c>
      <c r="IJ38" s="35" t="n">
        <v>0</v>
      </c>
      <c r="IK38" s="36">
        <f>IFERROR(II38/(IJ38*2.20462262185),0)</f>
        <v/>
      </c>
      <c r="IL38" s="35" t="n">
        <v>0</v>
      </c>
      <c r="IM38" s="35" t="n">
        <v>0</v>
      </c>
      <c r="IN38" s="36">
        <f>IFERROR(IL38/(IM38*2.20462262185),0)</f>
        <v/>
      </c>
      <c r="IO38" s="35" t="n">
        <v>0</v>
      </c>
      <c r="IP38" s="35" t="n">
        <v>0</v>
      </c>
      <c r="IQ38" s="36">
        <f>IFERROR(IO38/(IP38*2.20462262185),0)</f>
        <v/>
      </c>
      <c r="IR38" s="35" t="n">
        <v>0</v>
      </c>
      <c r="IS38" s="35" t="n">
        <v>0</v>
      </c>
      <c r="IT38" s="36">
        <f>IFERROR(IR38/(IS38*2.20462262185),0)</f>
        <v/>
      </c>
      <c r="IU38" s="35" t="n">
        <v>0</v>
      </c>
      <c r="IV38" s="35" t="n">
        <v>0</v>
      </c>
      <c r="IW38" s="36">
        <f>IFERROR(IU38/(IV38*2.20462262185),0)</f>
        <v/>
      </c>
      <c r="IX38" s="35" t="n">
        <v>0</v>
      </c>
      <c r="IY38" s="35" t="n">
        <v>0</v>
      </c>
      <c r="IZ38" s="36">
        <f>IFERROR(IX38/(IY38*2.20462262185),0)</f>
        <v/>
      </c>
      <c r="JA38" s="35" t="n">
        <v>0</v>
      </c>
      <c r="JB38" s="35" t="n">
        <v>0</v>
      </c>
      <c r="JC38" s="36">
        <f>IFERROR(JA38/(JB38*2.20462262185),0)</f>
        <v/>
      </c>
      <c r="JD38" s="35" t="n">
        <v>0</v>
      </c>
      <c r="JE38" s="35" t="n">
        <v>0</v>
      </c>
      <c r="JF38" s="36">
        <f>IFERROR(JD38/(JE38*2.20462262185),0)</f>
        <v/>
      </c>
      <c r="JG38" s="35" t="n">
        <v>0</v>
      </c>
      <c r="JH38" s="35" t="n">
        <v>0</v>
      </c>
      <c r="JI38" s="36">
        <f>IFERROR(JG38/(JH38*2.20462262185),0)</f>
        <v/>
      </c>
      <c r="JJ38" s="35" t="n">
        <v>0</v>
      </c>
      <c r="JK38" s="35" t="n">
        <v>0</v>
      </c>
      <c r="JL38" s="36">
        <f>IFERROR(JJ38/(JK38*2.20462262185),0)</f>
        <v/>
      </c>
      <c r="JM38" s="35" t="n">
        <v>0</v>
      </c>
      <c r="JN38" s="35" t="n">
        <v>0</v>
      </c>
      <c r="JO38" s="36">
        <f>IFERROR(JM38/(JN38*2.20462262185),0)</f>
        <v/>
      </c>
      <c r="JP38" s="35" t="n">
        <v>228932</v>
      </c>
      <c r="JQ38" s="35" t="n">
        <v>96800</v>
      </c>
      <c r="JR38" s="36">
        <f>IFERROR(JP38/(JQ38*2.20462262185),0)</f>
        <v/>
      </c>
    </row>
    <row r="39">
      <c r="A39" s="118" t="inlineStr">
        <is>
          <t>United Kingdom</t>
        </is>
      </c>
      <c r="B39" s="119">
        <f>SUM(I39,L39,O39,R39,U39,X39)</f>
        <v/>
      </c>
      <c r="C39" s="119">
        <f>SUM(J39,M39,P39,S39,V39,Y39)</f>
        <v/>
      </c>
      <c r="D39" s="120">
        <f>C39/1000000</f>
        <v/>
      </c>
      <c r="E39" s="120">
        <f>C39*2.20462262185/1000000</f>
        <v/>
      </c>
      <c r="F39" s="121">
        <f>IFERROR(B39/(C39/1000),0)</f>
        <v/>
      </c>
      <c r="G39" s="122">
        <f>IFERROR(B39/(C39*2.20462262185),0)</f>
        <v/>
      </c>
      <c r="I39" s="35" t="n">
        <v>556</v>
      </c>
      <c r="J39" s="35" t="n">
        <v>1</v>
      </c>
      <c r="K39" s="36">
        <f>IFERROR(I39/(J39*2.20462262185),0)</f>
        <v/>
      </c>
      <c r="AA39" s="35" t="n">
        <v>0</v>
      </c>
      <c r="AB39" s="35" t="n">
        <v>0</v>
      </c>
      <c r="AC39" s="36">
        <f>IFERROR(AA39/(AB39*2.20462262185),0)</f>
        <v/>
      </c>
      <c r="AD39" s="35" t="n">
        <v>0</v>
      </c>
      <c r="AE39" s="35" t="n">
        <v>0</v>
      </c>
      <c r="AF39" s="36">
        <f>IFERROR(AD39/(AE39*2.20462262185),0)</f>
        <v/>
      </c>
      <c r="AG39" s="35" t="n">
        <v>0</v>
      </c>
      <c r="AH39" s="35" t="n">
        <v>0</v>
      </c>
      <c r="AI39" s="36">
        <f>IFERROR(AG39/(AH39*2.20462262185),0)</f>
        <v/>
      </c>
      <c r="AJ39" s="35" t="n">
        <v>0</v>
      </c>
      <c r="AK39" s="35" t="n">
        <v>0</v>
      </c>
      <c r="AL39" s="36">
        <f>IFERROR(AJ39/(AK39*2.20462262185),0)</f>
        <v/>
      </c>
      <c r="AM39" s="35" t="n">
        <v>0</v>
      </c>
      <c r="AN39" s="35" t="n">
        <v>0</v>
      </c>
      <c r="AO39" s="36">
        <f>IFERROR(AM39/(AN39*2.20462262185),0)</f>
        <v/>
      </c>
      <c r="AP39" s="35" t="n">
        <v>0</v>
      </c>
      <c r="AQ39" s="35" t="n">
        <v>0</v>
      </c>
      <c r="AR39" s="36">
        <f>IFERROR(AP39/(AQ39*2.20462262185),0)</f>
        <v/>
      </c>
      <c r="AS39" s="35" t="n">
        <v>0</v>
      </c>
      <c r="AT39" s="35" t="n">
        <v>0</v>
      </c>
      <c r="AU39" s="36">
        <f>IFERROR(AS39/(AT39*2.20462262185),0)</f>
        <v/>
      </c>
      <c r="AV39" s="35" t="n">
        <v>0</v>
      </c>
      <c r="AW39" s="35" t="n">
        <v>0</v>
      </c>
      <c r="AX39" s="36">
        <f>IFERROR(AV39/(AW39*2.20462262185),0)</f>
        <v/>
      </c>
      <c r="AY39" s="35" t="n">
        <v>0</v>
      </c>
      <c r="AZ39" s="35" t="n">
        <v>0</v>
      </c>
      <c r="BA39" s="36">
        <f>IFERROR(AY39/(AZ39*2.20462262185),0)</f>
        <v/>
      </c>
      <c r="BB39" s="35" t="n">
        <v>10722</v>
      </c>
      <c r="BC39" s="35" t="n">
        <v>8</v>
      </c>
      <c r="BD39" s="36">
        <f>IFERROR(BB39/(BC39*2.20462262185),0)</f>
        <v/>
      </c>
      <c r="BE39" s="35" t="n">
        <v>0</v>
      </c>
      <c r="BF39" s="35" t="n">
        <v>0</v>
      </c>
      <c r="BG39" s="36">
        <f>IFERROR(BE39/(BF39*2.20462262185),0)</f>
        <v/>
      </c>
      <c r="BH39" s="35" t="n">
        <v>9986</v>
      </c>
      <c r="BI39" s="35" t="n">
        <v>23</v>
      </c>
      <c r="BJ39" s="36">
        <f>IFERROR(BH39/(BI39*2.20462262185),0)</f>
        <v/>
      </c>
      <c r="BK39" s="35" t="n">
        <v>0</v>
      </c>
      <c r="BL39" s="35" t="n">
        <v>0</v>
      </c>
      <c r="BM39" s="36">
        <f>IFERROR(BK39/(BL39*2.20462262185),0)</f>
        <v/>
      </c>
      <c r="BN39" s="35" t="n">
        <v>0</v>
      </c>
      <c r="BO39" s="35" t="n">
        <v>0</v>
      </c>
      <c r="BP39" s="36">
        <f>IFERROR(BN39/(BO39*2.20462262185),0)</f>
        <v/>
      </c>
      <c r="BQ39" s="35" t="n">
        <v>415</v>
      </c>
      <c r="BR39" s="35" t="n">
        <v>19</v>
      </c>
      <c r="BS39" s="36">
        <f>IFERROR(BQ39/(BR39*2.20462262185),0)</f>
        <v/>
      </c>
      <c r="BT39" s="35" t="n">
        <v>0</v>
      </c>
      <c r="BU39" s="35" t="n">
        <v>0</v>
      </c>
      <c r="BV39" s="36">
        <f>IFERROR(BT39/(BU39*2.20462262185),0)</f>
        <v/>
      </c>
      <c r="BW39" s="35" t="n">
        <v>0</v>
      </c>
      <c r="BX39" s="35" t="n">
        <v>0</v>
      </c>
      <c r="BY39" s="36">
        <f>IFERROR(BW39/(BX39*2.20462262185),0)</f>
        <v/>
      </c>
      <c r="BZ39" s="35" t="n">
        <v>0</v>
      </c>
      <c r="CA39" s="35" t="n">
        <v>0</v>
      </c>
      <c r="CB39" s="36">
        <f>IFERROR(BZ39/(CA39*2.20462262185),0)</f>
        <v/>
      </c>
      <c r="CC39" s="35" t="n">
        <v>0</v>
      </c>
      <c r="CD39" s="35" t="n">
        <v>0</v>
      </c>
      <c r="CE39" s="36">
        <f>IFERROR(CC39/(CD39*2.20462262185),0)</f>
        <v/>
      </c>
      <c r="CF39" s="35" t="n">
        <v>0</v>
      </c>
      <c r="CG39" s="35" t="n">
        <v>0</v>
      </c>
      <c r="CH39" s="36">
        <f>IFERROR(CF39/(CG39*2.20462262185),0)</f>
        <v/>
      </c>
      <c r="CI39" s="35" t="n">
        <v>0</v>
      </c>
      <c r="CJ39" s="35" t="n">
        <v>0</v>
      </c>
      <c r="CK39" s="36">
        <f>IFERROR(CI39/(CJ39*2.20462262185),0)</f>
        <v/>
      </c>
      <c r="CL39" s="35" t="n">
        <v>6607</v>
      </c>
      <c r="CM39" s="35" t="n">
        <v>28</v>
      </c>
      <c r="CN39" s="36">
        <f>IFERROR(CL39/(CM39*2.20462262185),0)</f>
        <v/>
      </c>
      <c r="CO39" s="35" t="n">
        <v>11129</v>
      </c>
      <c r="CP39" s="35" t="n">
        <v>4605</v>
      </c>
      <c r="CQ39" s="36">
        <f>IFERROR(CO39/(CP39*2.20462262185),0)</f>
        <v/>
      </c>
      <c r="CU39" s="35" t="n">
        <v>0</v>
      </c>
      <c r="CV39" s="35" t="n">
        <v>0</v>
      </c>
      <c r="CW39" s="36">
        <f>IFERROR(CU39/(CV39*2.20462262185),0)</f>
        <v/>
      </c>
      <c r="CX39" s="35" t="n">
        <v>0</v>
      </c>
      <c r="CY39" s="35" t="n">
        <v>0</v>
      </c>
      <c r="CZ39" s="36">
        <f>IFERROR(CX39/(CY39*2.20462262185),0)</f>
        <v/>
      </c>
      <c r="DA39" s="35" t="n">
        <v>0</v>
      </c>
      <c r="DB39" s="35" t="n">
        <v>0</v>
      </c>
      <c r="DC39" s="36">
        <f>IFERROR(DA39/(DB39*2.20462262185),0)</f>
        <v/>
      </c>
      <c r="DD39" s="35" t="n">
        <v>5940</v>
      </c>
      <c r="DE39" s="35" t="n">
        <v>2</v>
      </c>
      <c r="DF39" s="36">
        <f>IFERROR(DD39/(DE39*2.20462262185),0)</f>
        <v/>
      </c>
      <c r="DG39" s="35" t="n">
        <v>0</v>
      </c>
      <c r="DH39" s="35" t="n">
        <v>0</v>
      </c>
      <c r="DI39" s="36">
        <f>IFERROR(DG39/(DH39*2.20462262185),0)</f>
        <v/>
      </c>
      <c r="DJ39" s="35" t="n">
        <v>0</v>
      </c>
      <c r="DK39" s="35" t="n">
        <v>0</v>
      </c>
      <c r="DL39" s="36">
        <f>IFERROR(DJ39/(DK39*2.20462262185),0)</f>
        <v/>
      </c>
      <c r="DM39" s="35" t="n">
        <v>0</v>
      </c>
      <c r="DN39" s="35" t="n">
        <v>0</v>
      </c>
      <c r="DO39" s="36">
        <f>IFERROR(DM39/(DN39*2.20462262185),0)</f>
        <v/>
      </c>
      <c r="DP39" s="35" t="n">
        <v>0</v>
      </c>
      <c r="DQ39" s="35" t="n">
        <v>0</v>
      </c>
      <c r="DR39" s="36">
        <f>IFERROR(DP39/(DQ39*2.20462262185),0)</f>
        <v/>
      </c>
      <c r="DS39" s="35" t="n">
        <v>0</v>
      </c>
      <c r="DT39" s="35" t="n">
        <v>0</v>
      </c>
      <c r="DU39" s="36">
        <f>IFERROR(DS39/(DT39*2.20462262185),0)</f>
        <v/>
      </c>
      <c r="DV39" s="35" t="n">
        <v>0</v>
      </c>
      <c r="DW39" s="35" t="n">
        <v>0</v>
      </c>
      <c r="DX39" s="36">
        <f>IFERROR(DV39/(DW39*2.20462262185),0)</f>
        <v/>
      </c>
      <c r="DY39" s="35" t="n">
        <v>1222</v>
      </c>
      <c r="DZ39" s="35" t="n">
        <v>20</v>
      </c>
      <c r="EA39" s="36">
        <f>IFERROR(DY39/(DZ39*2.20462262185),0)</f>
        <v/>
      </c>
      <c r="EE39" s="35" t="n">
        <v>0</v>
      </c>
      <c r="EF39" s="35" t="n">
        <v>0</v>
      </c>
      <c r="EG39" s="36">
        <f>IFERROR(EE39/(EF39*2.20462262185),0)</f>
        <v/>
      </c>
      <c r="EH39" s="35" t="n">
        <v>0</v>
      </c>
      <c r="EI39" s="35" t="n">
        <v>0</v>
      </c>
      <c r="EJ39" s="36">
        <f>IFERROR(EH39/(EI39*2.20462262185),0)</f>
        <v/>
      </c>
      <c r="EK39" s="35" t="n">
        <v>0</v>
      </c>
      <c r="EL39" s="35" t="n">
        <v>0</v>
      </c>
      <c r="EM39" s="36">
        <f>IFERROR(EK39/(EL39*2.20462262185),0)</f>
        <v/>
      </c>
      <c r="EN39" s="35" t="n">
        <v>0</v>
      </c>
      <c r="EO39" s="35" t="n">
        <v>0</v>
      </c>
      <c r="EP39" s="36">
        <f>IFERROR(EN39/(EO39*2.20462262185),0)</f>
        <v/>
      </c>
      <c r="EQ39" s="35" t="n">
        <v>0</v>
      </c>
      <c r="ER39" s="35" t="n">
        <v>0</v>
      </c>
      <c r="ES39" s="36">
        <f>IFERROR(EQ39/(ER39*2.20462262185),0)</f>
        <v/>
      </c>
      <c r="ET39" s="35" t="n">
        <v>0</v>
      </c>
      <c r="EU39" s="35" t="n">
        <v>0</v>
      </c>
      <c r="EV39" s="36">
        <f>IFERROR(ET39/(EU39*2.20462262185),0)</f>
        <v/>
      </c>
      <c r="EW39" s="35" t="n">
        <v>0</v>
      </c>
      <c r="EX39" s="35" t="n">
        <v>0</v>
      </c>
      <c r="EY39" s="36">
        <f>IFERROR(EW39/(EX39*2.20462262185),0)</f>
        <v/>
      </c>
      <c r="EZ39" s="35" t="n">
        <v>12658</v>
      </c>
      <c r="FA39" s="35" t="n">
        <v>8000</v>
      </c>
      <c r="FB39" s="36">
        <f>IFERROR(EZ39/(FA39*2.20462262185),0)</f>
        <v/>
      </c>
      <c r="FO39" s="35" t="n">
        <v>0</v>
      </c>
      <c r="FP39" s="35" t="n">
        <v>0</v>
      </c>
      <c r="FQ39" s="36">
        <f>IFERROR(FO39/(FP39*2.20462262185),0)</f>
        <v/>
      </c>
      <c r="FR39" s="35" t="n">
        <v>0</v>
      </c>
      <c r="FS39" s="35" t="n">
        <v>0</v>
      </c>
      <c r="FT39" s="36">
        <f>IFERROR(FR39/(FS39*2.20462262185),0)</f>
        <v/>
      </c>
      <c r="FU39" s="35" t="n">
        <v>0</v>
      </c>
      <c r="FV39" s="35" t="n">
        <v>0</v>
      </c>
      <c r="FW39" s="36">
        <f>IFERROR(FU39/(FV39*2.20462262185),0)</f>
        <v/>
      </c>
      <c r="FX39" s="35" t="n">
        <v>0</v>
      </c>
      <c r="FY39" s="35" t="n">
        <v>0</v>
      </c>
      <c r="FZ39" s="36">
        <f>IFERROR(FX39/(FY39*2.20462262185),0)</f>
        <v/>
      </c>
      <c r="GA39" s="35" t="n">
        <v>0</v>
      </c>
      <c r="GB39" s="35" t="n">
        <v>0</v>
      </c>
      <c r="GC39" s="36">
        <f>IFERROR(GA39/(GB39*2.20462262185),0)</f>
        <v/>
      </c>
      <c r="GD39" s="35" t="n">
        <v>1071</v>
      </c>
      <c r="GE39" s="35" t="n">
        <v>59</v>
      </c>
      <c r="GF39" s="36">
        <f>IFERROR(GD39/(GE39*2.20462262185),0)</f>
        <v/>
      </c>
      <c r="GY39" s="35" t="n">
        <v>0</v>
      </c>
      <c r="GZ39" s="35" t="n">
        <v>0</v>
      </c>
      <c r="HA39" s="36">
        <f>IFERROR(GY39/(GZ39*2.20462262185),0)</f>
        <v/>
      </c>
      <c r="HB39" s="35" t="n">
        <v>0</v>
      </c>
      <c r="HC39" s="35" t="n">
        <v>0</v>
      </c>
      <c r="HD39" s="36">
        <f>IFERROR(HB39/(HC39*2.20462262185),0)</f>
        <v/>
      </c>
      <c r="HE39" s="35" t="n">
        <v>0</v>
      </c>
      <c r="HF39" s="35" t="n">
        <v>0</v>
      </c>
      <c r="HG39" s="36">
        <f>IFERROR(HE39/(HF39*2.20462262185),0)</f>
        <v/>
      </c>
      <c r="HH39" s="35" t="n">
        <v>1191</v>
      </c>
      <c r="HI39" s="35" t="n">
        <v>64</v>
      </c>
      <c r="HJ39" s="36">
        <f>IFERROR(HH39/(HI39*2.20462262185),0)</f>
        <v/>
      </c>
      <c r="HK39" s="35" t="n">
        <v>0</v>
      </c>
      <c r="HL39" s="35" t="n">
        <v>0</v>
      </c>
      <c r="HM39" s="36">
        <f>IFERROR(HK39/(HL39*2.20462262185),0)</f>
        <v/>
      </c>
      <c r="HN39" s="35" t="n">
        <v>0</v>
      </c>
      <c r="HO39" s="35" t="n">
        <v>0</v>
      </c>
      <c r="HP39" s="36">
        <f>IFERROR(HN39/(HO39*2.20462262185),0)</f>
        <v/>
      </c>
      <c r="HQ39" s="35" t="n">
        <v>0</v>
      </c>
      <c r="HR39" s="35" t="n">
        <v>0</v>
      </c>
      <c r="HS39" s="36">
        <f>IFERROR(HQ39/(HR39*2.20462262185),0)</f>
        <v/>
      </c>
      <c r="HT39" s="35" t="n">
        <v>0</v>
      </c>
      <c r="HU39" s="35" t="n">
        <v>0</v>
      </c>
      <c r="HV39" s="36">
        <f>IFERROR(HT39/(HU39*2.20462262185),0)</f>
        <v/>
      </c>
      <c r="HW39" s="35" t="n">
        <v>0</v>
      </c>
      <c r="HX39" s="35" t="n">
        <v>0</v>
      </c>
      <c r="HY39" s="36">
        <f>IFERROR(HW39/(HX39*2.20462262185),0)</f>
        <v/>
      </c>
      <c r="HZ39" s="35" t="n">
        <v>4464</v>
      </c>
      <c r="IA39" s="35" t="n">
        <v>49</v>
      </c>
      <c r="IB39" s="36">
        <f>IFERROR(HZ39/(IA39*2.20462262185),0)</f>
        <v/>
      </c>
      <c r="II39" s="35" t="n">
        <v>0</v>
      </c>
      <c r="IJ39" s="35" t="n">
        <v>0</v>
      </c>
      <c r="IK39" s="36">
        <f>IFERROR(II39/(IJ39*2.20462262185),0)</f>
        <v/>
      </c>
      <c r="IL39" s="35" t="n">
        <v>374</v>
      </c>
      <c r="IM39" s="35" t="n">
        <v>1250</v>
      </c>
      <c r="IN39" s="36">
        <f>IFERROR(IL39/(IM39*2.20462262185),0)</f>
        <v/>
      </c>
      <c r="IO39" s="35" t="n">
        <v>0</v>
      </c>
      <c r="IP39" s="35" t="n">
        <v>0</v>
      </c>
      <c r="IQ39" s="36">
        <f>IFERROR(IO39/(IP39*2.20462262185),0)</f>
        <v/>
      </c>
      <c r="IR39" s="35" t="n">
        <v>0</v>
      </c>
      <c r="IS39" s="35" t="n">
        <v>0</v>
      </c>
      <c r="IT39" s="36">
        <f>IFERROR(IR39/(IS39*2.20462262185),0)</f>
        <v/>
      </c>
      <c r="IU39" s="35" t="n">
        <v>0</v>
      </c>
      <c r="IV39" s="35" t="n">
        <v>0</v>
      </c>
      <c r="IW39" s="36">
        <f>IFERROR(IU39/(IV39*2.20462262185),0)</f>
        <v/>
      </c>
      <c r="IX39" s="35" t="n">
        <v>0</v>
      </c>
      <c r="IY39" s="35" t="n">
        <v>0</v>
      </c>
      <c r="IZ39" s="36">
        <f>IFERROR(IX39/(IY39*2.20462262185),0)</f>
        <v/>
      </c>
      <c r="JA39" s="35" t="n">
        <v>0</v>
      </c>
      <c r="JB39" s="35" t="n">
        <v>0</v>
      </c>
      <c r="JC39" s="36">
        <f>IFERROR(JA39/(JB39*2.20462262185),0)</f>
        <v/>
      </c>
      <c r="JD39" s="35" t="n">
        <v>764</v>
      </c>
      <c r="JE39" s="35" t="n">
        <v>2</v>
      </c>
      <c r="JF39" s="36">
        <f>IFERROR(JD39/(JE39*2.20462262185),0)</f>
        <v/>
      </c>
      <c r="JG39" s="35" t="n">
        <v>0</v>
      </c>
      <c r="JH39" s="35" t="n">
        <v>0</v>
      </c>
      <c r="JI39" s="36">
        <f>IFERROR(JG39/(JH39*2.20462262185),0)</f>
        <v/>
      </c>
      <c r="JJ39" s="35" t="n">
        <v>330</v>
      </c>
      <c r="JK39" s="35" t="n">
        <v>1</v>
      </c>
      <c r="JL39" s="36">
        <f>IFERROR(JJ39/(JK39*2.20462262185),0)</f>
        <v/>
      </c>
    </row>
    <row r="40">
      <c r="A40" s="118" t="inlineStr">
        <is>
          <t>Algeria</t>
        </is>
      </c>
      <c r="B40" s="119">
        <f>SUM(I40,L40,O40,R40,U40,X40)</f>
        <v/>
      </c>
      <c r="C40" s="119">
        <f>SUM(J40,M40,P40,S40,V40,Y40)</f>
        <v/>
      </c>
      <c r="D40" s="120">
        <f>C40/1000000</f>
        <v/>
      </c>
      <c r="E40" s="120">
        <f>C40*2.20462262185/1000000</f>
        <v/>
      </c>
      <c r="F40" s="121">
        <f>IFERROR(B40/(C40/1000),0)</f>
        <v/>
      </c>
      <c r="G40" s="122">
        <f>IFERROR(B40/(C40*2.20462262185),0)</f>
        <v/>
      </c>
      <c r="AA40" s="35" t="n">
        <v>0</v>
      </c>
      <c r="AB40" s="35" t="n">
        <v>0</v>
      </c>
      <c r="AC40" s="36">
        <f>IFERROR(AA40/(AB40*2.20462262185),0)</f>
        <v/>
      </c>
      <c r="AD40" s="35" t="n">
        <v>0</v>
      </c>
      <c r="AE40" s="35" t="n">
        <v>0</v>
      </c>
      <c r="AF40" s="36">
        <f>IFERROR(AD40/(AE40*2.20462262185),0)</f>
        <v/>
      </c>
      <c r="AG40" s="35" t="n">
        <v>0</v>
      </c>
      <c r="AH40" s="35" t="n">
        <v>0</v>
      </c>
      <c r="AI40" s="36">
        <f>IFERROR(AG40/(AH40*2.20462262185),0)</f>
        <v/>
      </c>
      <c r="AJ40" s="35" t="n">
        <v>0</v>
      </c>
      <c r="AK40" s="35" t="n">
        <v>0</v>
      </c>
      <c r="AL40" s="36">
        <f>IFERROR(AJ40/(AK40*2.20462262185),0)</f>
        <v/>
      </c>
      <c r="AM40" s="35" t="n">
        <v>0</v>
      </c>
      <c r="AN40" s="35" t="n">
        <v>0</v>
      </c>
      <c r="AO40" s="36">
        <f>IFERROR(AM40/(AN40*2.20462262185),0)</f>
        <v/>
      </c>
      <c r="AP40" s="35" t="n">
        <v>0</v>
      </c>
      <c r="AQ40" s="35" t="n">
        <v>0</v>
      </c>
      <c r="AR40" s="36">
        <f>IFERROR(AP40/(AQ40*2.20462262185),0)</f>
        <v/>
      </c>
      <c r="AS40" s="35" t="n">
        <v>0</v>
      </c>
      <c r="AT40" s="35" t="n">
        <v>0</v>
      </c>
      <c r="AU40" s="36">
        <f>IFERROR(AS40/(AT40*2.20462262185),0)</f>
        <v/>
      </c>
      <c r="AV40" s="35" t="n">
        <v>0</v>
      </c>
      <c r="AW40" s="35" t="n">
        <v>0</v>
      </c>
      <c r="AX40" s="36">
        <f>IFERROR(AV40/(AW40*2.20462262185),0)</f>
        <v/>
      </c>
      <c r="AY40" s="35" t="n">
        <v>12357</v>
      </c>
      <c r="AZ40" s="35" t="n">
        <v>21490</v>
      </c>
      <c r="BA40" s="36">
        <f>IFERROR(AY40/(AZ40*2.20462262185),0)</f>
        <v/>
      </c>
    </row>
    <row r="41">
      <c r="A41" s="118" t="inlineStr">
        <is>
          <t>Argentina</t>
        </is>
      </c>
      <c r="B41" s="119">
        <f>SUM(I41,L41,O41,R41,U41,X41)</f>
        <v/>
      </c>
      <c r="C41" s="119">
        <f>SUM(J41,M41,P41,S41,V41,Y41)</f>
        <v/>
      </c>
      <c r="D41" s="120">
        <f>C41/1000000</f>
        <v/>
      </c>
      <c r="E41" s="120">
        <f>C41*2.20462262185/1000000</f>
        <v/>
      </c>
      <c r="F41" s="121">
        <f>IFERROR(B41/(C41/1000),0)</f>
        <v/>
      </c>
      <c r="G41" s="122">
        <f>IFERROR(B41/(C41*2.20462262185),0)</f>
        <v/>
      </c>
      <c r="II41" s="35" t="n">
        <v>0</v>
      </c>
      <c r="IJ41" s="35" t="n">
        <v>0</v>
      </c>
      <c r="IK41" s="36">
        <f>IFERROR(II41/(IJ41*2.20462262185),0)</f>
        <v/>
      </c>
      <c r="IL41" s="35" t="n">
        <v>0</v>
      </c>
      <c r="IM41" s="35" t="n">
        <v>0</v>
      </c>
      <c r="IN41" s="36">
        <f>IFERROR(IL41/(IM41*2.20462262185),0)</f>
        <v/>
      </c>
      <c r="IO41" s="35" t="n">
        <v>0</v>
      </c>
      <c r="IP41" s="35" t="n">
        <v>0</v>
      </c>
      <c r="IQ41" s="36">
        <f>IFERROR(IO41/(IP41*2.20462262185),0)</f>
        <v/>
      </c>
      <c r="IR41" s="35" t="n">
        <v>0</v>
      </c>
      <c r="IS41" s="35" t="n">
        <v>0</v>
      </c>
      <c r="IT41" s="36">
        <f>IFERROR(IR41/(IS41*2.20462262185),0)</f>
        <v/>
      </c>
      <c r="IU41" s="35" t="n">
        <v>0</v>
      </c>
      <c r="IV41" s="35" t="n">
        <v>0</v>
      </c>
      <c r="IW41" s="36">
        <f>IFERROR(IU41/(IV41*2.20462262185),0)</f>
        <v/>
      </c>
      <c r="IX41" s="35" t="n">
        <v>0</v>
      </c>
      <c r="IY41" s="35" t="n">
        <v>0</v>
      </c>
      <c r="IZ41" s="36">
        <f>IFERROR(IX41/(IY41*2.20462262185),0)</f>
        <v/>
      </c>
      <c r="JA41" s="35" t="n">
        <v>0</v>
      </c>
      <c r="JB41" s="35" t="n">
        <v>0</v>
      </c>
      <c r="JC41" s="36">
        <f>IFERROR(JA41/(JB41*2.20462262185),0)</f>
        <v/>
      </c>
      <c r="JD41" s="35" t="n">
        <v>0</v>
      </c>
      <c r="JE41" s="35" t="n">
        <v>0</v>
      </c>
      <c r="JF41" s="36">
        <f>IFERROR(JD41/(JE41*2.20462262185),0)</f>
        <v/>
      </c>
      <c r="JG41" s="35" t="n">
        <v>0</v>
      </c>
      <c r="JH41" s="35" t="n">
        <v>0</v>
      </c>
      <c r="JI41" s="36">
        <f>IFERROR(JG41/(JH41*2.20462262185),0)</f>
        <v/>
      </c>
      <c r="JJ41" s="35" t="n">
        <v>0</v>
      </c>
      <c r="JK41" s="35" t="n">
        <v>0</v>
      </c>
      <c r="JL41" s="36">
        <f>IFERROR(JJ41/(JK41*2.20462262185),0)</f>
        <v/>
      </c>
      <c r="JM41" s="35" t="n">
        <v>0</v>
      </c>
      <c r="JN41" s="35" t="n">
        <v>0</v>
      </c>
      <c r="JO41" s="36">
        <f>IFERROR(JM41/(JN41*2.20462262185),0)</f>
        <v/>
      </c>
      <c r="JP41" s="35" t="n">
        <v>15702</v>
      </c>
      <c r="JQ41" s="35" t="n">
        <v>11370</v>
      </c>
      <c r="JR41" s="36">
        <f>IFERROR(JP41/(JQ41*2.20462262185),0)</f>
        <v/>
      </c>
    </row>
    <row r="42">
      <c r="A42" s="118" t="inlineStr">
        <is>
          <t>Australia</t>
        </is>
      </c>
      <c r="B42" s="119">
        <f>SUM(I42,L42,O42,R42,U42,X42)</f>
        <v/>
      </c>
      <c r="C42" s="119">
        <f>SUM(J42,M42,P42,S42,V42,Y42)</f>
        <v/>
      </c>
      <c r="D42" s="120">
        <f>C42/1000000</f>
        <v/>
      </c>
      <c r="E42" s="120">
        <f>C42*2.20462262185/1000000</f>
        <v/>
      </c>
      <c r="F42" s="121">
        <f>IFERROR(B42/(C42/1000),0)</f>
        <v/>
      </c>
      <c r="G42" s="122">
        <f>IFERROR(B42/(C42*2.20462262185),0)</f>
        <v/>
      </c>
      <c r="AA42" s="35" t="n">
        <v>0</v>
      </c>
      <c r="AB42" s="35" t="n">
        <v>0</v>
      </c>
      <c r="AC42" s="36">
        <f>IFERROR(AA42/(AB42*2.20462262185),0)</f>
        <v/>
      </c>
      <c r="AD42" s="35" t="n">
        <v>0</v>
      </c>
      <c r="AE42" s="35" t="n">
        <v>0</v>
      </c>
      <c r="AF42" s="36">
        <f>IFERROR(AD42/(AE42*2.20462262185),0)</f>
        <v/>
      </c>
      <c r="AG42" s="35" t="n">
        <v>0</v>
      </c>
      <c r="AH42" s="35" t="n">
        <v>0</v>
      </c>
      <c r="AI42" s="36">
        <f>IFERROR(AG42/(AH42*2.20462262185),0)</f>
        <v/>
      </c>
      <c r="AJ42" s="35" t="n">
        <v>0</v>
      </c>
      <c r="AK42" s="35" t="n">
        <v>0</v>
      </c>
      <c r="AL42" s="36">
        <f>IFERROR(AJ42/(AK42*2.20462262185),0)</f>
        <v/>
      </c>
      <c r="AM42" s="35" t="n">
        <v>0</v>
      </c>
      <c r="AN42" s="35" t="n">
        <v>0</v>
      </c>
      <c r="AO42" s="36">
        <f>IFERROR(AM42/(AN42*2.20462262185),0)</f>
        <v/>
      </c>
      <c r="AP42" s="35" t="n">
        <v>123152</v>
      </c>
      <c r="AQ42" s="35" t="n">
        <v>86120</v>
      </c>
      <c r="AR42" s="36">
        <f>IFERROR(AP42/(AQ42*2.20462262185),0)</f>
        <v/>
      </c>
      <c r="AS42" s="35" t="n">
        <v>63492</v>
      </c>
      <c r="AT42" s="35" t="n">
        <v>44400</v>
      </c>
      <c r="AU42" s="36">
        <f>IFERROR(AS42/(AT42*2.20462262185),0)</f>
        <v/>
      </c>
      <c r="AV42" s="35" t="n">
        <v>27594</v>
      </c>
      <c r="AW42" s="35" t="n">
        <v>21900</v>
      </c>
      <c r="AX42" s="36">
        <f>IFERROR(AV42/(AW42*2.20462262185),0)</f>
        <v/>
      </c>
      <c r="BK42" s="35" t="n">
        <v>4069</v>
      </c>
      <c r="BL42" s="35" t="n">
        <v>3300</v>
      </c>
      <c r="BM42" s="36">
        <f>IFERROR(BK42/(BL42*2.20462262185),0)</f>
        <v/>
      </c>
      <c r="BN42" s="35" t="n">
        <v>0</v>
      </c>
      <c r="BO42" s="35" t="n">
        <v>0</v>
      </c>
      <c r="BP42" s="36">
        <f>IFERROR(BN42/(BO42*2.20462262185),0)</f>
        <v/>
      </c>
      <c r="BQ42" s="35" t="n">
        <v>4373</v>
      </c>
      <c r="BR42" s="35" t="n">
        <v>400</v>
      </c>
      <c r="BS42" s="36">
        <f>IFERROR(BQ42/(BR42*2.20462262185),0)</f>
        <v/>
      </c>
      <c r="BT42" s="35" t="n">
        <v>0</v>
      </c>
      <c r="BU42" s="35" t="n">
        <v>0</v>
      </c>
      <c r="BV42" s="36">
        <f>IFERROR(BT42/(BU42*2.20462262185),0)</f>
        <v/>
      </c>
      <c r="BW42" s="35" t="n">
        <v>0</v>
      </c>
      <c r="BX42" s="35" t="n">
        <v>0</v>
      </c>
      <c r="BY42" s="36">
        <f>IFERROR(BW42/(BX42*2.20462262185),0)</f>
        <v/>
      </c>
      <c r="BZ42" s="35" t="n">
        <v>0</v>
      </c>
      <c r="CA42" s="35" t="n">
        <v>0</v>
      </c>
      <c r="CB42" s="36">
        <f>IFERROR(BZ42/(CA42*2.20462262185),0)</f>
        <v/>
      </c>
      <c r="CC42" s="35" t="n">
        <v>0</v>
      </c>
      <c r="CD42" s="35" t="n">
        <v>0</v>
      </c>
      <c r="CE42" s="36">
        <f>IFERROR(CC42/(CD42*2.20462262185),0)</f>
        <v/>
      </c>
      <c r="CF42" s="35" t="n">
        <v>0</v>
      </c>
      <c r="CG42" s="35" t="n">
        <v>0</v>
      </c>
      <c r="CH42" s="36">
        <f>IFERROR(CF42/(CG42*2.20462262185),0)</f>
        <v/>
      </c>
      <c r="CI42" s="35" t="n">
        <v>0</v>
      </c>
      <c r="CJ42" s="35" t="n">
        <v>0</v>
      </c>
      <c r="CK42" s="36">
        <f>IFERROR(CI42/(CJ42*2.20462262185),0)</f>
        <v/>
      </c>
      <c r="CL42" s="35" t="n">
        <v>0</v>
      </c>
      <c r="CM42" s="35" t="n">
        <v>0</v>
      </c>
      <c r="CN42" s="36">
        <f>IFERROR(CL42/(CM42*2.20462262185),0)</f>
        <v/>
      </c>
      <c r="CO42" s="35" t="n">
        <v>30817</v>
      </c>
      <c r="CP42" s="35" t="n">
        <v>22520</v>
      </c>
      <c r="CQ42" s="36">
        <f>IFERROR(CO42/(CP42*2.20462262185),0)</f>
        <v/>
      </c>
      <c r="EE42" s="35" t="n">
        <v>0</v>
      </c>
      <c r="EF42" s="35" t="n">
        <v>0</v>
      </c>
      <c r="EG42" s="36">
        <f>IFERROR(EE42/(EF42*2.20462262185),0)</f>
        <v/>
      </c>
      <c r="EH42" s="35" t="n">
        <v>0</v>
      </c>
      <c r="EI42" s="35" t="n">
        <v>0</v>
      </c>
      <c r="EJ42" s="36">
        <f>IFERROR(EH42/(EI42*2.20462262185),0)</f>
        <v/>
      </c>
      <c r="EK42" s="35" t="n">
        <v>0</v>
      </c>
      <c r="EL42" s="35" t="n">
        <v>0</v>
      </c>
      <c r="EM42" s="36">
        <f>IFERROR(EK42/(EL42*2.20462262185),0)</f>
        <v/>
      </c>
      <c r="EN42" s="35" t="n">
        <v>144835</v>
      </c>
      <c r="EO42" s="35" t="n">
        <v>67118</v>
      </c>
      <c r="EP42" s="36">
        <f>IFERROR(EN42/(EO42*2.20462262185),0)</f>
        <v/>
      </c>
      <c r="EQ42" s="35" t="n">
        <v>0</v>
      </c>
      <c r="ER42" s="35" t="n">
        <v>0</v>
      </c>
      <c r="ES42" s="36">
        <f>IFERROR(EQ42/(ER42*2.20462262185),0)</f>
        <v/>
      </c>
      <c r="ET42" s="35" t="n">
        <v>414820</v>
      </c>
      <c r="EU42" s="35" t="n">
        <v>226482</v>
      </c>
      <c r="EV42" s="36">
        <f>IFERROR(ET42/(EU42*2.20462262185),0)</f>
        <v/>
      </c>
      <c r="EW42" s="35" t="n">
        <v>238284</v>
      </c>
      <c r="EX42" s="35" t="n">
        <v>131610</v>
      </c>
      <c r="EY42" s="36">
        <f>IFERROR(EW42/(EX42*2.20462262185),0)</f>
        <v/>
      </c>
      <c r="EZ42" s="35" t="n">
        <v>394613</v>
      </c>
      <c r="FA42" s="35" t="n">
        <v>209432</v>
      </c>
      <c r="FB42" s="36">
        <f>IFERROR(EZ42/(FA42*2.20462262185),0)</f>
        <v/>
      </c>
      <c r="FC42" s="35" t="n">
        <v>0</v>
      </c>
      <c r="FD42" s="35" t="n">
        <v>0</v>
      </c>
      <c r="FE42" s="36">
        <f>IFERROR(FC42/(FD42*2.20462262185),0)</f>
        <v/>
      </c>
      <c r="FF42" s="35" t="n">
        <v>2475</v>
      </c>
      <c r="FG42" s="35" t="n">
        <v>272</v>
      </c>
      <c r="FH42" s="36">
        <f>IFERROR(FF42/(FG42*2.20462262185),0)</f>
        <v/>
      </c>
      <c r="FO42" s="35" t="n">
        <v>0</v>
      </c>
      <c r="FP42" s="35" t="n">
        <v>0</v>
      </c>
      <c r="FQ42" s="36">
        <f>IFERROR(FO42/(FP42*2.20462262185),0)</f>
        <v/>
      </c>
      <c r="FR42" s="35" t="n">
        <v>0</v>
      </c>
      <c r="FS42" s="35" t="n">
        <v>0</v>
      </c>
      <c r="FT42" s="36">
        <f>IFERROR(FR42/(FS42*2.20462262185),0)</f>
        <v/>
      </c>
      <c r="FU42" s="35" t="n">
        <v>0</v>
      </c>
      <c r="FV42" s="35" t="n">
        <v>0</v>
      </c>
      <c r="FW42" s="36">
        <f>IFERROR(FU42/(FV42*2.20462262185),0)</f>
        <v/>
      </c>
      <c r="FX42" s="35" t="n">
        <v>0</v>
      </c>
      <c r="FY42" s="35" t="n">
        <v>0</v>
      </c>
      <c r="FZ42" s="36">
        <f>IFERROR(FX42/(FY42*2.20462262185),0)</f>
        <v/>
      </c>
      <c r="GA42" s="35" t="n">
        <v>0</v>
      </c>
      <c r="GB42" s="35" t="n">
        <v>0</v>
      </c>
      <c r="GC42" s="36">
        <f>IFERROR(GA42/(GB42*2.20462262185),0)</f>
        <v/>
      </c>
      <c r="GD42" s="35" t="n">
        <v>0</v>
      </c>
      <c r="GE42" s="35" t="n">
        <v>0</v>
      </c>
      <c r="GF42" s="36">
        <f>IFERROR(GD42/(GE42*2.20462262185),0)</f>
        <v/>
      </c>
      <c r="GG42" s="35" t="n">
        <v>0</v>
      </c>
      <c r="GH42" s="35" t="n">
        <v>0</v>
      </c>
      <c r="GI42" s="36">
        <f>IFERROR(GG42/(GH42*2.20462262185),0)</f>
        <v/>
      </c>
      <c r="GJ42" s="35" t="n">
        <v>0</v>
      </c>
      <c r="GK42" s="35" t="n">
        <v>0</v>
      </c>
      <c r="GL42" s="36">
        <f>IFERROR(GJ42/(GK42*2.20462262185),0)</f>
        <v/>
      </c>
      <c r="GM42" s="35" t="n">
        <v>9579</v>
      </c>
      <c r="GN42" s="35" t="n">
        <v>1401</v>
      </c>
      <c r="GO42" s="36">
        <f>IFERROR(GM42/(GN42*2.20462262185),0)</f>
        <v/>
      </c>
    </row>
    <row r="43">
      <c r="A43" s="118" t="inlineStr">
        <is>
          <t>Austria</t>
        </is>
      </c>
      <c r="B43" s="119">
        <f>SUM(I43,L43,O43,R43,U43,X43)</f>
        <v/>
      </c>
      <c r="C43" s="119">
        <f>SUM(J43,M43,P43,S43,V43,Y43)</f>
        <v/>
      </c>
      <c r="D43" s="120">
        <f>C43/1000000</f>
        <v/>
      </c>
      <c r="E43" s="120">
        <f>C43*2.20462262185/1000000</f>
        <v/>
      </c>
      <c r="F43" s="121">
        <f>IFERROR(B43/(C43/1000),0)</f>
        <v/>
      </c>
      <c r="G43" s="122">
        <f>IFERROR(B43/(C43*2.20462262185),0)</f>
        <v/>
      </c>
      <c r="AA43" s="35" t="n">
        <v>0</v>
      </c>
      <c r="AB43" s="35" t="n">
        <v>0</v>
      </c>
      <c r="AC43" s="36">
        <f>IFERROR(AA43/(AB43*2.20462262185),0)</f>
        <v/>
      </c>
      <c r="AD43" s="35" t="n">
        <v>0</v>
      </c>
      <c r="AE43" s="35" t="n">
        <v>0</v>
      </c>
      <c r="AF43" s="36">
        <f>IFERROR(AD43/(AE43*2.20462262185),0)</f>
        <v/>
      </c>
      <c r="AG43" s="35" t="n">
        <v>0</v>
      </c>
      <c r="AH43" s="35" t="n">
        <v>0</v>
      </c>
      <c r="AI43" s="36">
        <f>IFERROR(AG43/(AH43*2.20462262185),0)</f>
        <v/>
      </c>
      <c r="AJ43" s="35" t="n">
        <v>0</v>
      </c>
      <c r="AK43" s="35" t="n">
        <v>0</v>
      </c>
      <c r="AL43" s="36">
        <f>IFERROR(AJ43/(AK43*2.20462262185),0)</f>
        <v/>
      </c>
      <c r="AM43" s="35" t="n">
        <v>0</v>
      </c>
      <c r="AN43" s="35" t="n">
        <v>0</v>
      </c>
      <c r="AO43" s="36">
        <f>IFERROR(AM43/(AN43*2.20462262185),0)</f>
        <v/>
      </c>
      <c r="AP43" s="35" t="n">
        <v>0</v>
      </c>
      <c r="AQ43" s="35" t="n">
        <v>0</v>
      </c>
      <c r="AR43" s="36">
        <f>IFERROR(AP43/(AQ43*2.20462262185),0)</f>
        <v/>
      </c>
      <c r="AS43" s="35" t="n">
        <v>1079</v>
      </c>
      <c r="AT43" s="35" t="n">
        <v>1950</v>
      </c>
      <c r="AU43" s="36">
        <f>IFERROR(AS43/(AT43*2.20462262185),0)</f>
        <v/>
      </c>
      <c r="BK43" s="35" t="n">
        <v>0</v>
      </c>
      <c r="BL43" s="35" t="n">
        <v>0</v>
      </c>
      <c r="BM43" s="36">
        <f>IFERROR(BK43/(BL43*2.20462262185),0)</f>
        <v/>
      </c>
      <c r="BN43" s="35" t="n">
        <v>0</v>
      </c>
      <c r="BO43" s="35" t="n">
        <v>0</v>
      </c>
      <c r="BP43" s="36">
        <f>IFERROR(BN43/(BO43*2.20462262185),0)</f>
        <v/>
      </c>
      <c r="BQ43" s="35" t="n">
        <v>0</v>
      </c>
      <c r="BR43" s="35" t="n">
        <v>0</v>
      </c>
      <c r="BS43" s="36">
        <f>IFERROR(BQ43/(BR43*2.20462262185),0)</f>
        <v/>
      </c>
      <c r="BT43" s="35" t="n">
        <v>0</v>
      </c>
      <c r="BU43" s="35" t="n">
        <v>0</v>
      </c>
      <c r="BV43" s="36">
        <f>IFERROR(BT43/(BU43*2.20462262185),0)</f>
        <v/>
      </c>
      <c r="BW43" s="35" t="n">
        <v>0</v>
      </c>
      <c r="BX43" s="35" t="n">
        <v>0</v>
      </c>
      <c r="BY43" s="36">
        <f>IFERROR(BW43/(BX43*2.20462262185),0)</f>
        <v/>
      </c>
      <c r="BZ43" s="35" t="n">
        <v>48407</v>
      </c>
      <c r="CA43" s="35" t="n">
        <v>18665</v>
      </c>
      <c r="CB43" s="36">
        <f>IFERROR(BZ43/(CA43*2.20462262185),0)</f>
        <v/>
      </c>
      <c r="CC43" s="35" t="n">
        <v>0</v>
      </c>
      <c r="CD43" s="35" t="n">
        <v>0</v>
      </c>
      <c r="CE43" s="36">
        <f>IFERROR(CC43/(CD43*2.20462262185),0)</f>
        <v/>
      </c>
      <c r="CF43" s="35" t="n">
        <v>0</v>
      </c>
      <c r="CG43" s="35" t="n">
        <v>0</v>
      </c>
      <c r="CH43" s="36">
        <f>IFERROR(CF43/(CG43*2.20462262185),0)</f>
        <v/>
      </c>
      <c r="CI43" s="35" t="n">
        <v>46904</v>
      </c>
      <c r="CJ43" s="35" t="n">
        <v>17600</v>
      </c>
      <c r="CK43" s="36">
        <f>IFERROR(CI43/(CJ43*2.20462262185),0)</f>
        <v/>
      </c>
      <c r="EE43" s="35" t="n">
        <v>35255</v>
      </c>
      <c r="EF43" s="35" t="n">
        <v>11000</v>
      </c>
      <c r="EG43" s="36">
        <f>IFERROR(EE43/(EF43*2.20462262185),0)</f>
        <v/>
      </c>
      <c r="FO43" s="35" t="n">
        <v>0</v>
      </c>
      <c r="FP43" s="35" t="n">
        <v>0</v>
      </c>
      <c r="FQ43" s="36">
        <f>IFERROR(FO43/(FP43*2.20462262185),0)</f>
        <v/>
      </c>
      <c r="FR43" s="35" t="n">
        <v>0</v>
      </c>
      <c r="FS43" s="35" t="n">
        <v>0</v>
      </c>
      <c r="FT43" s="36">
        <f>IFERROR(FR43/(FS43*2.20462262185),0)</f>
        <v/>
      </c>
      <c r="FU43" s="35" t="n">
        <v>0</v>
      </c>
      <c r="FV43" s="35" t="n">
        <v>0</v>
      </c>
      <c r="FW43" s="36">
        <f>IFERROR(FU43/(FV43*2.20462262185),0)</f>
        <v/>
      </c>
      <c r="FX43" s="35" t="n">
        <v>4897</v>
      </c>
      <c r="FY43" s="35" t="n">
        <v>4500</v>
      </c>
      <c r="FZ43" s="36">
        <f>IFERROR(FX43/(FY43*2.20462262185),0)</f>
        <v/>
      </c>
      <c r="GA43" s="35" t="n">
        <v>0</v>
      </c>
      <c r="GB43" s="35" t="n">
        <v>0</v>
      </c>
      <c r="GC43" s="36">
        <f>IFERROR(GA43/(GB43*2.20462262185),0)</f>
        <v/>
      </c>
      <c r="GD43" s="35" t="n">
        <v>29244</v>
      </c>
      <c r="GE43" s="35" t="n">
        <v>2754</v>
      </c>
      <c r="GF43" s="36">
        <f>IFERROR(GD43/(GE43*2.20462262185),0)</f>
        <v/>
      </c>
      <c r="GG43" s="35" t="n">
        <v>0</v>
      </c>
      <c r="GH43" s="35" t="n">
        <v>0</v>
      </c>
      <c r="GI43" s="36">
        <f>IFERROR(GG43/(GH43*2.20462262185),0)</f>
        <v/>
      </c>
      <c r="GJ43" s="35" t="n">
        <v>154587</v>
      </c>
      <c r="GK43" s="35" t="n">
        <v>219845</v>
      </c>
      <c r="GL43" s="36">
        <f>IFERROR(GJ43/(GK43*2.20462262185),0)</f>
        <v/>
      </c>
      <c r="GY43" s="35" t="n">
        <v>0</v>
      </c>
      <c r="GZ43" s="35" t="n">
        <v>0</v>
      </c>
      <c r="HA43" s="36">
        <f>IFERROR(GY43/(GZ43*2.20462262185),0)</f>
        <v/>
      </c>
      <c r="HB43" s="35" t="n">
        <v>0</v>
      </c>
      <c r="HC43" s="35" t="n">
        <v>0</v>
      </c>
      <c r="HD43" s="36">
        <f>IFERROR(HB43/(HC43*2.20462262185),0)</f>
        <v/>
      </c>
      <c r="HE43" s="35" t="n">
        <v>27210</v>
      </c>
      <c r="HF43" s="35" t="n">
        <v>1843</v>
      </c>
      <c r="HG43" s="36">
        <f>IFERROR(HE43/(HF43*2.20462262185),0)</f>
        <v/>
      </c>
      <c r="HH43" s="35" t="n">
        <v>0</v>
      </c>
      <c r="HI43" s="35" t="n">
        <v>0</v>
      </c>
      <c r="HJ43" s="36">
        <f>IFERROR(HH43/(HI43*2.20462262185),0)</f>
        <v/>
      </c>
      <c r="HK43" s="35" t="n">
        <v>0</v>
      </c>
      <c r="HL43" s="35" t="n">
        <v>0</v>
      </c>
      <c r="HM43" s="36">
        <f>IFERROR(HK43/(HL43*2.20462262185),0)</f>
        <v/>
      </c>
      <c r="HN43" s="35" t="n">
        <v>0</v>
      </c>
      <c r="HO43" s="35" t="n">
        <v>0</v>
      </c>
      <c r="HP43" s="36">
        <f>IFERROR(HN43/(HO43*2.20462262185),0)</f>
        <v/>
      </c>
      <c r="HQ43" s="35" t="n">
        <v>0</v>
      </c>
      <c r="HR43" s="35" t="n">
        <v>0</v>
      </c>
      <c r="HS43" s="36">
        <f>IFERROR(HQ43/(HR43*2.20462262185),0)</f>
        <v/>
      </c>
      <c r="HT43" s="35" t="n">
        <v>0</v>
      </c>
      <c r="HU43" s="35" t="n">
        <v>0</v>
      </c>
      <c r="HV43" s="36">
        <f>IFERROR(HT43/(HU43*2.20462262185),0)</f>
        <v/>
      </c>
      <c r="HW43" s="35" t="n">
        <v>0</v>
      </c>
      <c r="HX43" s="35" t="n">
        <v>0</v>
      </c>
      <c r="HY43" s="36">
        <f>IFERROR(HW43/(HX43*2.20462262185),0)</f>
        <v/>
      </c>
      <c r="HZ43" s="35" t="n">
        <v>1221</v>
      </c>
      <c r="IA43" s="35" t="n">
        <v>1110</v>
      </c>
      <c r="IB43" s="36">
        <f>IFERROR(HZ43/(IA43*2.20462262185),0)</f>
        <v/>
      </c>
      <c r="II43" s="35" t="n">
        <v>0</v>
      </c>
      <c r="IJ43" s="35" t="n">
        <v>0</v>
      </c>
      <c r="IK43" s="36">
        <f>IFERROR(II43/(IJ43*2.20462262185),0)</f>
        <v/>
      </c>
      <c r="IL43" s="35" t="n">
        <v>0</v>
      </c>
      <c r="IM43" s="35" t="n">
        <v>0</v>
      </c>
      <c r="IN43" s="36">
        <f>IFERROR(IL43/(IM43*2.20462262185),0)</f>
        <v/>
      </c>
      <c r="IO43" s="35" t="n">
        <v>0</v>
      </c>
      <c r="IP43" s="35" t="n">
        <v>0</v>
      </c>
      <c r="IQ43" s="36">
        <f>IFERROR(IO43/(IP43*2.20462262185),0)</f>
        <v/>
      </c>
      <c r="IR43" s="35" t="n">
        <v>0</v>
      </c>
      <c r="IS43" s="35" t="n">
        <v>0</v>
      </c>
      <c r="IT43" s="36">
        <f>IFERROR(IR43/(IS43*2.20462262185),0)</f>
        <v/>
      </c>
      <c r="IU43" s="35" t="n">
        <v>47663</v>
      </c>
      <c r="IV43" s="35" t="n">
        <v>10695</v>
      </c>
      <c r="IW43" s="36">
        <f>IFERROR(IU43/(IV43*2.20462262185),0)</f>
        <v/>
      </c>
      <c r="IX43" s="35" t="n">
        <v>2036</v>
      </c>
      <c r="IY43" s="35" t="n">
        <v>3660</v>
      </c>
      <c r="IZ43" s="36">
        <f>IFERROR(IX43/(IY43*2.20462262185),0)</f>
        <v/>
      </c>
    </row>
    <row r="44">
      <c r="A44" s="118" t="inlineStr">
        <is>
          <t>Bangladesh</t>
        </is>
      </c>
      <c r="B44" s="119">
        <f>SUM(I44,L44,O44,R44,U44,X44)</f>
        <v/>
      </c>
      <c r="C44" s="119">
        <f>SUM(J44,M44,P44,S44,V44,Y44)</f>
        <v/>
      </c>
      <c r="D44" s="120">
        <f>C44/1000000</f>
        <v/>
      </c>
      <c r="E44" s="120">
        <f>C44*2.20462262185/1000000</f>
        <v/>
      </c>
      <c r="F44" s="121">
        <f>IFERROR(B44/(C44/1000),0)</f>
        <v/>
      </c>
      <c r="G44" s="122">
        <f>IFERROR(B44/(C44*2.20462262185),0)</f>
        <v/>
      </c>
      <c r="AA44" s="35" t="n">
        <v>0</v>
      </c>
      <c r="AB44" s="35" t="n">
        <v>0</v>
      </c>
      <c r="AC44" s="36">
        <f>IFERROR(AA44/(AB44*2.20462262185),0)</f>
        <v/>
      </c>
      <c r="AD44" s="35" t="n">
        <v>0</v>
      </c>
      <c r="AE44" s="35" t="n">
        <v>0</v>
      </c>
      <c r="AF44" s="36">
        <f>IFERROR(AD44/(AE44*2.20462262185),0)</f>
        <v/>
      </c>
      <c r="AG44" s="35" t="n">
        <v>0</v>
      </c>
      <c r="AH44" s="35" t="n">
        <v>0</v>
      </c>
      <c r="AI44" s="36">
        <f>IFERROR(AG44/(AH44*2.20462262185),0)</f>
        <v/>
      </c>
      <c r="AJ44" s="35" t="n">
        <v>98000</v>
      </c>
      <c r="AK44" s="35" t="n">
        <v>110000</v>
      </c>
      <c r="AL44" s="36">
        <f>IFERROR(AJ44/(AK44*2.20462262185),0)</f>
        <v/>
      </c>
      <c r="AM44" s="35" t="n">
        <v>39200</v>
      </c>
      <c r="AN44" s="35" t="n">
        <v>44000</v>
      </c>
      <c r="AO44" s="36">
        <f>IFERROR(AM44/(AN44*2.20462262185),0)</f>
        <v/>
      </c>
      <c r="AP44" s="35" t="n">
        <v>153300</v>
      </c>
      <c r="AQ44" s="35" t="n">
        <v>176000</v>
      </c>
      <c r="AR44" s="36">
        <f>IFERROR(AP44/(AQ44*2.20462262185),0)</f>
        <v/>
      </c>
      <c r="AS44" s="35" t="n">
        <v>38760</v>
      </c>
      <c r="AT44" s="35" t="n">
        <v>44000</v>
      </c>
      <c r="AU44" s="36">
        <f>IFERROR(AS44/(AT44*2.20462262185),0)</f>
        <v/>
      </c>
      <c r="AV44" s="35" t="n">
        <v>251940</v>
      </c>
      <c r="AW44" s="35" t="n">
        <v>286000</v>
      </c>
      <c r="AX44" s="36">
        <f>IFERROR(AV44/(AW44*2.20462262185),0)</f>
        <v/>
      </c>
      <c r="AY44" s="35" t="n">
        <v>0</v>
      </c>
      <c r="AZ44" s="35" t="n">
        <v>0</v>
      </c>
      <c r="BA44" s="36">
        <f>IFERROR(AY44/(AZ44*2.20462262185),0)</f>
        <v/>
      </c>
      <c r="BB44" s="35" t="n">
        <v>156800</v>
      </c>
      <c r="BC44" s="35" t="n">
        <v>176000</v>
      </c>
      <c r="BD44" s="36">
        <f>IFERROR(BB44/(BC44*2.20462262185),0)</f>
        <v/>
      </c>
      <c r="BE44" s="35" t="n">
        <v>141350</v>
      </c>
      <c r="BF44" s="35" t="n">
        <v>132000</v>
      </c>
      <c r="BG44" s="36">
        <f>IFERROR(BE44/(BF44*2.20462262185),0)</f>
        <v/>
      </c>
      <c r="BK44" s="35" t="n">
        <v>97500</v>
      </c>
      <c r="BL44" s="35" t="n">
        <v>110000</v>
      </c>
      <c r="BM44" s="36">
        <f>IFERROR(BK44/(BL44*2.20462262185),0)</f>
        <v/>
      </c>
      <c r="BN44" s="35" t="n">
        <v>0</v>
      </c>
      <c r="BO44" s="35" t="n">
        <v>0</v>
      </c>
      <c r="BP44" s="36">
        <f>IFERROR(BN44/(BO44*2.20462262185),0)</f>
        <v/>
      </c>
      <c r="BQ44" s="35" t="n">
        <v>0</v>
      </c>
      <c r="BR44" s="35" t="n">
        <v>0</v>
      </c>
      <c r="BS44" s="36">
        <f>IFERROR(BQ44/(BR44*2.20462262185),0)</f>
        <v/>
      </c>
      <c r="BT44" s="35" t="n">
        <v>0</v>
      </c>
      <c r="BU44" s="35" t="n">
        <v>0</v>
      </c>
      <c r="BV44" s="36">
        <f>IFERROR(BT44/(BU44*2.20462262185),0)</f>
        <v/>
      </c>
      <c r="BW44" s="35" t="n">
        <v>0</v>
      </c>
      <c r="BX44" s="35" t="n">
        <v>0</v>
      </c>
      <c r="BY44" s="36">
        <f>IFERROR(BW44/(BX44*2.20462262185),0)</f>
        <v/>
      </c>
      <c r="BZ44" s="35" t="n">
        <v>79580</v>
      </c>
      <c r="CA44" s="35" t="n">
        <v>92000</v>
      </c>
      <c r="CB44" s="36">
        <f>IFERROR(BZ44/(CA44*2.20462262185),0)</f>
        <v/>
      </c>
      <c r="CU44" s="35" t="n">
        <v>0</v>
      </c>
      <c r="CV44" s="35" t="n">
        <v>0</v>
      </c>
      <c r="CW44" s="36">
        <f>IFERROR(CU44/(CV44*2.20462262185),0)</f>
        <v/>
      </c>
      <c r="CX44" s="35" t="n">
        <v>0</v>
      </c>
      <c r="CY44" s="35" t="n">
        <v>0</v>
      </c>
      <c r="CZ44" s="36">
        <f>IFERROR(CX44/(CY44*2.20462262185),0)</f>
        <v/>
      </c>
      <c r="DA44" s="35" t="n">
        <v>0</v>
      </c>
      <c r="DB44" s="35" t="n">
        <v>0</v>
      </c>
      <c r="DC44" s="36">
        <f>IFERROR(DA44/(DB44*2.20462262185),0)</f>
        <v/>
      </c>
      <c r="DD44" s="35" t="n">
        <v>0</v>
      </c>
      <c r="DE44" s="35" t="n">
        <v>0</v>
      </c>
      <c r="DF44" s="36">
        <f>IFERROR(DD44/(DE44*2.20462262185),0)</f>
        <v/>
      </c>
      <c r="DG44" s="35" t="n">
        <v>0</v>
      </c>
      <c r="DH44" s="35" t="n">
        <v>0</v>
      </c>
      <c r="DI44" s="36">
        <f>IFERROR(DG44/(DH44*2.20462262185),0)</f>
        <v/>
      </c>
      <c r="DJ44" s="35" t="n">
        <v>0</v>
      </c>
      <c r="DK44" s="35" t="n">
        <v>0</v>
      </c>
      <c r="DL44" s="36">
        <f>IFERROR(DJ44/(DK44*2.20462262185),0)</f>
        <v/>
      </c>
      <c r="DM44" s="35" t="n">
        <v>0</v>
      </c>
      <c r="DN44" s="35" t="n">
        <v>0</v>
      </c>
      <c r="DO44" s="36">
        <f>IFERROR(DM44/(DN44*2.20462262185),0)</f>
        <v/>
      </c>
      <c r="DP44" s="35" t="n">
        <v>0</v>
      </c>
      <c r="DQ44" s="35" t="n">
        <v>0</v>
      </c>
      <c r="DR44" s="36">
        <f>IFERROR(DP44/(DQ44*2.20462262185),0)</f>
        <v/>
      </c>
      <c r="DS44" s="35" t="n">
        <v>30071</v>
      </c>
      <c r="DT44" s="35" t="n">
        <v>19861</v>
      </c>
      <c r="DU44" s="36">
        <f>IFERROR(DS44/(DT44*2.20462262185),0)</f>
        <v/>
      </c>
    </row>
    <row r="45">
      <c r="A45" s="118" t="inlineStr">
        <is>
          <t>Belgium</t>
        </is>
      </c>
      <c r="B45" s="119">
        <f>SUM(I45,L45,O45,R45,U45,X45)</f>
        <v/>
      </c>
      <c r="C45" s="119">
        <f>SUM(J45,M45,P45,S45,V45,Y45)</f>
        <v/>
      </c>
      <c r="D45" s="120">
        <f>C45/1000000</f>
        <v/>
      </c>
      <c r="E45" s="120">
        <f>C45*2.20462262185/1000000</f>
        <v/>
      </c>
      <c r="F45" s="121">
        <f>IFERROR(B45/(C45/1000),0)</f>
        <v/>
      </c>
      <c r="G45" s="122">
        <f>IFERROR(B45/(C45*2.20462262185),0)</f>
        <v/>
      </c>
      <c r="AA45" s="35" t="n">
        <v>0</v>
      </c>
      <c r="AB45" s="35" t="n">
        <v>0</v>
      </c>
      <c r="AC45" s="36">
        <f>IFERROR(AA45/(AB45*2.20462262185),0)</f>
        <v/>
      </c>
      <c r="AD45" s="35" t="n">
        <v>0</v>
      </c>
      <c r="AE45" s="35" t="n">
        <v>0</v>
      </c>
      <c r="AF45" s="36">
        <f>IFERROR(AD45/(AE45*2.20462262185),0)</f>
        <v/>
      </c>
      <c r="AG45" s="35" t="n">
        <v>0</v>
      </c>
      <c r="AH45" s="35" t="n">
        <v>0</v>
      </c>
      <c r="AI45" s="36">
        <f>IFERROR(AG45/(AH45*2.20462262185),0)</f>
        <v/>
      </c>
      <c r="AJ45" s="35" t="n">
        <v>0</v>
      </c>
      <c r="AK45" s="35" t="n">
        <v>0</v>
      </c>
      <c r="AL45" s="36">
        <f>IFERROR(AJ45/(AK45*2.20462262185),0)</f>
        <v/>
      </c>
      <c r="AM45" s="35" t="n">
        <v>0</v>
      </c>
      <c r="AN45" s="35" t="n">
        <v>0</v>
      </c>
      <c r="AO45" s="36">
        <f>IFERROR(AM45/(AN45*2.20462262185),0)</f>
        <v/>
      </c>
      <c r="AP45" s="35" t="n">
        <v>0</v>
      </c>
      <c r="AQ45" s="35" t="n">
        <v>0</v>
      </c>
      <c r="AR45" s="36">
        <f>IFERROR(AP45/(AQ45*2.20462262185),0)</f>
        <v/>
      </c>
      <c r="AS45" s="35" t="n">
        <v>290906</v>
      </c>
      <c r="AT45" s="35" t="n">
        <v>180220</v>
      </c>
      <c r="AU45" s="36">
        <f>IFERROR(AS45/(AT45*2.20462262185),0)</f>
        <v/>
      </c>
      <c r="AV45" s="35" t="n">
        <v>234234</v>
      </c>
      <c r="AW45" s="35" t="n">
        <v>154000</v>
      </c>
      <c r="AX45" s="36">
        <f>IFERROR(AV45/(AW45*2.20462262185),0)</f>
        <v/>
      </c>
      <c r="AY45" s="35" t="n">
        <v>0</v>
      </c>
      <c r="AZ45" s="35" t="n">
        <v>0</v>
      </c>
      <c r="BA45" s="36">
        <f>IFERROR(AY45/(AZ45*2.20462262185),0)</f>
        <v/>
      </c>
      <c r="BB45" s="35" t="n">
        <v>0</v>
      </c>
      <c r="BC45" s="35" t="n">
        <v>0</v>
      </c>
      <c r="BD45" s="36">
        <f>IFERROR(BB45/(BC45*2.20462262185),0)</f>
        <v/>
      </c>
      <c r="BE45" s="35" t="n">
        <v>985490</v>
      </c>
      <c r="BF45" s="35" t="n">
        <v>618264</v>
      </c>
      <c r="BG45" s="36">
        <f>IFERROR(BE45/(BF45*2.20462262185),0)</f>
        <v/>
      </c>
      <c r="BK45" s="35" t="n">
        <v>96402</v>
      </c>
      <c r="BL45" s="35" t="n">
        <v>180494</v>
      </c>
      <c r="BM45" s="36">
        <f>IFERROR(BK45/(BL45*2.20462262185),0)</f>
        <v/>
      </c>
      <c r="BN45" s="35" t="n">
        <v>686400</v>
      </c>
      <c r="BO45" s="35" t="n">
        <v>398880</v>
      </c>
      <c r="BP45" s="36">
        <f>IFERROR(BN45/(BO45*2.20462262185),0)</f>
        <v/>
      </c>
      <c r="BQ45" s="35" t="n">
        <v>131351</v>
      </c>
      <c r="BR45" s="35" t="n">
        <v>168384</v>
      </c>
      <c r="BS45" s="36">
        <f>IFERROR(BQ45/(BR45*2.20462262185),0)</f>
        <v/>
      </c>
      <c r="BT45" s="35" t="n">
        <v>8000</v>
      </c>
      <c r="BU45" s="35" t="n">
        <v>1000</v>
      </c>
      <c r="BV45" s="36">
        <f>IFERROR(BT45/(BU45*2.20462262185),0)</f>
        <v/>
      </c>
      <c r="BW45" s="35" t="n">
        <v>332200</v>
      </c>
      <c r="BX45" s="35" t="n">
        <v>199440</v>
      </c>
      <c r="BY45" s="36">
        <f>IFERROR(BW45/(BX45*2.20462262185),0)</f>
        <v/>
      </c>
      <c r="BZ45" s="35" t="n">
        <v>332200</v>
      </c>
      <c r="CA45" s="35" t="n">
        <v>199440</v>
      </c>
      <c r="CB45" s="36">
        <f>IFERROR(BZ45/(CA45*2.20462262185),0)</f>
        <v/>
      </c>
      <c r="CC45" s="35" t="n">
        <v>0</v>
      </c>
      <c r="CD45" s="35" t="n">
        <v>0</v>
      </c>
      <c r="CE45" s="36">
        <f>IFERROR(CC45/(CD45*2.20462262185),0)</f>
        <v/>
      </c>
      <c r="CF45" s="35" t="n">
        <v>32780</v>
      </c>
      <c r="CG45" s="35" t="n">
        <v>19944</v>
      </c>
      <c r="CH45" s="36">
        <f>IFERROR(CF45/(CG45*2.20462262185),0)</f>
        <v/>
      </c>
      <c r="CI45" s="35" t="n">
        <v>0</v>
      </c>
      <c r="CJ45" s="35" t="n">
        <v>0</v>
      </c>
      <c r="CK45" s="36">
        <f>IFERROR(CI45/(CJ45*2.20462262185),0)</f>
        <v/>
      </c>
      <c r="CL45" s="35" t="n">
        <v>426140</v>
      </c>
      <c r="CM45" s="35" t="n">
        <v>286000</v>
      </c>
      <c r="CN45" s="36">
        <f>IFERROR(CL45/(CM45*2.20462262185),0)</f>
        <v/>
      </c>
      <c r="CU45" s="35" t="n">
        <v>458920</v>
      </c>
      <c r="CV45" s="35" t="n">
        <v>279216</v>
      </c>
      <c r="CW45" s="36">
        <f>IFERROR(CU45/(CV45*2.20462262185),0)</f>
        <v/>
      </c>
      <c r="CX45" s="35" t="n">
        <v>163900</v>
      </c>
      <c r="CY45" s="35" t="n">
        <v>99720</v>
      </c>
      <c r="CZ45" s="36">
        <f>IFERROR(CX45/(CY45*2.20462262185),0)</f>
        <v/>
      </c>
      <c r="DA45" s="35" t="n">
        <v>196680</v>
      </c>
      <c r="DB45" s="35" t="n">
        <v>119664</v>
      </c>
      <c r="DC45" s="36">
        <f>IFERROR(DA45/(DB45*2.20462262185),0)</f>
        <v/>
      </c>
      <c r="DD45" s="35" t="n">
        <v>19644</v>
      </c>
      <c r="DE45" s="35" t="n">
        <v>5759</v>
      </c>
      <c r="DF45" s="36">
        <f>IFERROR(DD45/(DE45*2.20462262185),0)</f>
        <v/>
      </c>
      <c r="DG45" s="35" t="n">
        <v>0</v>
      </c>
      <c r="DH45" s="35" t="n">
        <v>0</v>
      </c>
      <c r="DI45" s="36">
        <f>IFERROR(DG45/(DH45*2.20462262185),0)</f>
        <v/>
      </c>
      <c r="DJ45" s="35" t="n">
        <v>207240</v>
      </c>
      <c r="DK45" s="35" t="n">
        <v>119664</v>
      </c>
      <c r="DL45" s="36">
        <f>IFERROR(DJ45/(DK45*2.20462262185),0)</f>
        <v/>
      </c>
      <c r="DM45" s="35" t="n">
        <v>172700</v>
      </c>
      <c r="DN45" s="35" t="n">
        <v>99720</v>
      </c>
      <c r="DO45" s="36">
        <f>IFERROR(DM45/(DN45*2.20462262185),0)</f>
        <v/>
      </c>
      <c r="DP45" s="35" t="n">
        <v>5900</v>
      </c>
      <c r="DQ45" s="35" t="n">
        <v>1000</v>
      </c>
      <c r="DR45" s="36">
        <f>IFERROR(DP45/(DQ45*2.20462262185),0)</f>
        <v/>
      </c>
      <c r="DS45" s="35" t="n">
        <v>347104</v>
      </c>
      <c r="DT45" s="35" t="n">
        <v>199440</v>
      </c>
      <c r="DU45" s="36">
        <f>IFERROR(DS45/(DT45*2.20462262185),0)</f>
        <v/>
      </c>
      <c r="DV45" s="35" t="n">
        <v>199863</v>
      </c>
      <c r="DW45" s="35" t="n">
        <v>99720</v>
      </c>
      <c r="DX45" s="36">
        <f>IFERROR(DV45/(DW45*2.20462262185),0)</f>
        <v/>
      </c>
      <c r="DY45" s="35" t="n">
        <v>203498</v>
      </c>
      <c r="DZ45" s="35" t="n">
        <v>111052</v>
      </c>
      <c r="EA45" s="36">
        <f>IFERROR(DY45/(DZ45*2.20462262185),0)</f>
        <v/>
      </c>
      <c r="EE45" s="35" t="n">
        <v>0</v>
      </c>
      <c r="EF45" s="35" t="n">
        <v>0</v>
      </c>
      <c r="EG45" s="36">
        <f>IFERROR(EE45/(EF45*2.20462262185),0)</f>
        <v/>
      </c>
      <c r="EH45" s="35" t="n">
        <v>0</v>
      </c>
      <c r="EI45" s="35" t="n">
        <v>0</v>
      </c>
      <c r="EJ45" s="36">
        <f>IFERROR(EH45/(EI45*2.20462262185),0)</f>
        <v/>
      </c>
      <c r="EK45" s="35" t="n">
        <v>465002</v>
      </c>
      <c r="EL45" s="35" t="n">
        <v>199440</v>
      </c>
      <c r="EM45" s="36">
        <f>IFERROR(EK45/(EL45*2.20462262185),0)</f>
        <v/>
      </c>
      <c r="EN45" s="35" t="n">
        <v>221007</v>
      </c>
      <c r="EO45" s="35" t="n">
        <v>87761</v>
      </c>
      <c r="EP45" s="36">
        <f>IFERROR(EN45/(EO45*2.20462262185),0)</f>
        <v/>
      </c>
      <c r="EQ45" s="35" t="n">
        <v>440110</v>
      </c>
      <c r="ER45" s="35" t="n">
        <v>179496</v>
      </c>
      <c r="ES45" s="36">
        <f>IFERROR(EQ45/(ER45*2.20462262185),0)</f>
        <v/>
      </c>
      <c r="ET45" s="35" t="n">
        <v>48985</v>
      </c>
      <c r="EU45" s="35" t="n">
        <v>19944</v>
      </c>
      <c r="EV45" s="36">
        <f>IFERROR(ET45/(EU45*2.20462262185),0)</f>
        <v/>
      </c>
      <c r="EW45" s="35" t="n">
        <v>1588515</v>
      </c>
      <c r="EX45" s="35" t="n">
        <v>743384</v>
      </c>
      <c r="EY45" s="36">
        <f>IFERROR(EW45/(EX45*2.20462262185),0)</f>
        <v/>
      </c>
      <c r="EZ45" s="35" t="n">
        <v>1706405</v>
      </c>
      <c r="FA45" s="35" t="n">
        <v>781040</v>
      </c>
      <c r="FB45" s="36">
        <f>IFERROR(EZ45/(FA45*2.20462262185),0)</f>
        <v/>
      </c>
      <c r="FC45" s="35" t="n">
        <v>2074618</v>
      </c>
      <c r="FD45" s="35" t="n">
        <v>1039440</v>
      </c>
      <c r="FE45" s="36">
        <f>IFERROR(FC45/(FD45*2.20462262185),0)</f>
        <v/>
      </c>
      <c r="FF45" s="35" t="n">
        <v>5610898</v>
      </c>
      <c r="FG45" s="35" t="n">
        <v>3509720</v>
      </c>
      <c r="FH45" s="36">
        <f>IFERROR(FF45/(FG45*2.20462262185),0)</f>
        <v/>
      </c>
      <c r="FI45" s="35" t="n">
        <v>2821511</v>
      </c>
      <c r="FJ45" s="35" t="n">
        <v>1731880</v>
      </c>
      <c r="FK45" s="36">
        <f>IFERROR(FI45/(FJ45*2.20462262185),0)</f>
        <v/>
      </c>
      <c r="FL45" s="35" t="n">
        <v>3848184</v>
      </c>
      <c r="FM45" s="35" t="n">
        <v>2504681</v>
      </c>
      <c r="FN45" s="36">
        <f>IFERROR(FL45/(FM45*2.20462262185),0)</f>
        <v/>
      </c>
      <c r="FO45" s="35" t="n">
        <v>1271160</v>
      </c>
      <c r="FP45" s="35" t="n">
        <v>876283</v>
      </c>
      <c r="FQ45" s="36">
        <f>IFERROR(FO45/(FP45*2.20462262185),0)</f>
        <v/>
      </c>
      <c r="FR45" s="35" t="n">
        <v>2804535</v>
      </c>
      <c r="FS45" s="35" t="n">
        <v>1818400</v>
      </c>
      <c r="FT45" s="36">
        <f>IFERROR(FR45/(FS45*2.20462262185),0)</f>
        <v/>
      </c>
      <c r="FU45" s="35" t="n">
        <v>3460159</v>
      </c>
      <c r="FV45" s="35" t="n">
        <v>2519000</v>
      </c>
      <c r="FW45" s="36">
        <f>IFERROR(FU45/(FV45*2.20462262185),0)</f>
        <v/>
      </c>
      <c r="FX45" s="35" t="n">
        <v>4215124</v>
      </c>
      <c r="FY45" s="35" t="n">
        <v>3116000</v>
      </c>
      <c r="FZ45" s="36">
        <f>IFERROR(FX45/(FY45*2.20462262185),0)</f>
        <v/>
      </c>
      <c r="GA45" s="35" t="n">
        <v>4394950</v>
      </c>
      <c r="GB45" s="35" t="n">
        <v>3520000</v>
      </c>
      <c r="GC45" s="36">
        <f>IFERROR(GA45/(GB45*2.20462262185),0)</f>
        <v/>
      </c>
      <c r="GD45" s="35" t="n">
        <v>3896946</v>
      </c>
      <c r="GE45" s="35" t="n">
        <v>2930734</v>
      </c>
      <c r="GF45" s="36">
        <f>IFERROR(GD45/(GE45*2.20462262185),0)</f>
        <v/>
      </c>
      <c r="GG45" s="35" t="n">
        <v>367126</v>
      </c>
      <c r="GH45" s="35" t="n">
        <v>242500</v>
      </c>
      <c r="GI45" s="36">
        <f>IFERROR(GG45/(GH45*2.20462262185),0)</f>
        <v/>
      </c>
      <c r="GJ45" s="35" t="n">
        <v>228139</v>
      </c>
      <c r="GK45" s="35" t="n">
        <v>137000</v>
      </c>
      <c r="GL45" s="36">
        <f>IFERROR(GJ45/(GK45*2.20462262185),0)</f>
        <v/>
      </c>
      <c r="GM45" s="35" t="n">
        <v>533956</v>
      </c>
      <c r="GN45" s="35" t="n">
        <v>436000</v>
      </c>
      <c r="GO45" s="36">
        <f>IFERROR(GM45/(GN45*2.20462262185),0)</f>
        <v/>
      </c>
      <c r="GP45" s="35" t="n">
        <v>1065162</v>
      </c>
      <c r="GQ45" s="35" t="n">
        <v>905280</v>
      </c>
      <c r="GR45" s="36">
        <f>IFERROR(GP45/(GQ45*2.20462262185),0)</f>
        <v/>
      </c>
      <c r="GS45" s="35" t="n">
        <v>303681</v>
      </c>
      <c r="GT45" s="35" t="n">
        <v>345000</v>
      </c>
      <c r="GU45" s="36">
        <f>IFERROR(GS45/(GT45*2.20462262185),0)</f>
        <v/>
      </c>
      <c r="GV45" s="35" t="n">
        <v>858936</v>
      </c>
      <c r="GW45" s="35" t="n">
        <v>947500</v>
      </c>
      <c r="GX45" s="36">
        <f>IFERROR(GV45/(GW45*2.20462262185),0)</f>
        <v/>
      </c>
      <c r="GY45" s="35" t="n">
        <v>266498</v>
      </c>
      <c r="GZ45" s="35" t="n">
        <v>335000</v>
      </c>
      <c r="HA45" s="36">
        <f>IFERROR(GY45/(GZ45*2.20462262185),0)</f>
        <v/>
      </c>
      <c r="HB45" s="35" t="n">
        <v>300152</v>
      </c>
      <c r="HC45" s="35" t="n">
        <v>356510</v>
      </c>
      <c r="HD45" s="36">
        <f>IFERROR(HB45/(HC45*2.20462262185),0)</f>
        <v/>
      </c>
      <c r="HE45" s="35" t="n">
        <v>0</v>
      </c>
      <c r="HF45" s="35" t="n">
        <v>0</v>
      </c>
      <c r="HG45" s="36">
        <f>IFERROR(HE45/(HF45*2.20462262185),0)</f>
        <v/>
      </c>
      <c r="HH45" s="35" t="n">
        <v>0</v>
      </c>
      <c r="HI45" s="35" t="n">
        <v>0</v>
      </c>
      <c r="HJ45" s="36">
        <f>IFERROR(HH45/(HI45*2.20462262185),0)</f>
        <v/>
      </c>
      <c r="HK45" s="35" t="n">
        <v>0</v>
      </c>
      <c r="HL45" s="35" t="n">
        <v>0</v>
      </c>
      <c r="HM45" s="36">
        <f>IFERROR(HK45/(HL45*2.20462262185),0)</f>
        <v/>
      </c>
      <c r="HN45" s="35" t="n">
        <v>0</v>
      </c>
      <c r="HO45" s="35" t="n">
        <v>0</v>
      </c>
      <c r="HP45" s="36">
        <f>IFERROR(HN45/(HO45*2.20462262185),0)</f>
        <v/>
      </c>
      <c r="HQ45" s="35" t="n">
        <v>0</v>
      </c>
      <c r="HR45" s="35" t="n">
        <v>0</v>
      </c>
      <c r="HS45" s="36">
        <f>IFERROR(HQ45/(HR45*2.20462262185),0)</f>
        <v/>
      </c>
      <c r="HT45" s="35" t="n">
        <v>264915</v>
      </c>
      <c r="HU45" s="35" t="n">
        <v>330000</v>
      </c>
      <c r="HV45" s="36">
        <f>IFERROR(HT45/(HU45*2.20462262185),0)</f>
        <v/>
      </c>
      <c r="HW45" s="35" t="n">
        <v>203154</v>
      </c>
      <c r="HX45" s="35" t="n">
        <v>220000</v>
      </c>
      <c r="HY45" s="36">
        <f>IFERROR(HW45/(HX45*2.20462262185),0)</f>
        <v/>
      </c>
      <c r="HZ45" s="35" t="n">
        <v>0</v>
      </c>
      <c r="IA45" s="35" t="n">
        <v>0</v>
      </c>
      <c r="IB45" s="36">
        <f>IFERROR(HZ45/(IA45*2.20462262185),0)</f>
        <v/>
      </c>
      <c r="IC45" s="35" t="n">
        <v>46240</v>
      </c>
      <c r="ID45" s="35" t="n">
        <v>44000</v>
      </c>
      <c r="IE45" s="36">
        <f>IFERROR(IC45/(ID45*2.20462262185),0)</f>
        <v/>
      </c>
      <c r="IF45" s="35" t="n">
        <v>6433</v>
      </c>
      <c r="IG45" s="35" t="n">
        <v>250</v>
      </c>
      <c r="IH45" s="36">
        <f>IFERROR(IF45/(IG45*2.20462262185),0)</f>
        <v/>
      </c>
      <c r="II45" s="35" t="n">
        <v>22406</v>
      </c>
      <c r="IJ45" s="35" t="n">
        <v>22000</v>
      </c>
      <c r="IK45" s="36">
        <f>IFERROR(II45/(IJ45*2.20462262185),0)</f>
        <v/>
      </c>
      <c r="IL45" s="35" t="n">
        <v>0</v>
      </c>
      <c r="IM45" s="35" t="n">
        <v>0</v>
      </c>
      <c r="IN45" s="36">
        <f>IFERROR(IL45/(IM45*2.20462262185),0)</f>
        <v/>
      </c>
      <c r="IO45" s="35" t="n">
        <v>5078</v>
      </c>
      <c r="IP45" s="35" t="n">
        <v>2</v>
      </c>
      <c r="IQ45" s="36">
        <f>IFERROR(IO45/(IP45*2.20462262185),0)</f>
        <v/>
      </c>
      <c r="IR45" s="35" t="n">
        <v>1174</v>
      </c>
      <c r="IS45" s="35" t="n">
        <v>210</v>
      </c>
      <c r="IT45" s="36">
        <f>IFERROR(IR45/(IS45*2.20462262185),0)</f>
        <v/>
      </c>
      <c r="IU45" s="35" t="n">
        <v>0</v>
      </c>
      <c r="IV45" s="35" t="n">
        <v>0</v>
      </c>
      <c r="IW45" s="36">
        <f>IFERROR(IU45/(IV45*2.20462262185),0)</f>
        <v/>
      </c>
      <c r="IX45" s="35" t="n">
        <v>0</v>
      </c>
      <c r="IY45" s="35" t="n">
        <v>0</v>
      </c>
      <c r="IZ45" s="36">
        <f>IFERROR(IX45/(IY45*2.20462262185),0)</f>
        <v/>
      </c>
      <c r="JA45" s="35" t="n">
        <v>11275</v>
      </c>
      <c r="JB45" s="35" t="n">
        <v>328</v>
      </c>
      <c r="JC45" s="36">
        <f>IFERROR(JA45/(JB45*2.20462262185),0)</f>
        <v/>
      </c>
    </row>
    <row r="46">
      <c r="A46" s="118" t="inlineStr">
        <is>
          <t>Brazil</t>
        </is>
      </c>
      <c r="B46" s="119">
        <f>SUM(I46,L46,O46,R46,U46,X46)</f>
        <v/>
      </c>
      <c r="C46" s="119">
        <f>SUM(J46,M46,P46,S46,V46,Y46)</f>
        <v/>
      </c>
      <c r="D46" s="120">
        <f>C46/1000000</f>
        <v/>
      </c>
      <c r="E46" s="120">
        <f>C46*2.20462262185/1000000</f>
        <v/>
      </c>
      <c r="F46" s="121">
        <f>IFERROR(B46/(C46/1000),0)</f>
        <v/>
      </c>
      <c r="G46" s="122">
        <f>IFERROR(B46/(C46*2.20462262185),0)</f>
        <v/>
      </c>
      <c r="BK46" s="35" t="n">
        <v>0</v>
      </c>
      <c r="BL46" s="35" t="n">
        <v>0</v>
      </c>
      <c r="BM46" s="36">
        <f>IFERROR(BK46/(BL46*2.20462262185),0)</f>
        <v/>
      </c>
      <c r="BN46" s="35" t="n">
        <v>0</v>
      </c>
      <c r="BO46" s="35" t="n">
        <v>0</v>
      </c>
      <c r="BP46" s="36">
        <f>IFERROR(BN46/(BO46*2.20462262185),0)</f>
        <v/>
      </c>
      <c r="BQ46" s="35" t="n">
        <v>0</v>
      </c>
      <c r="BR46" s="35" t="n">
        <v>0</v>
      </c>
      <c r="BS46" s="36">
        <f>IFERROR(BQ46/(BR46*2.20462262185),0)</f>
        <v/>
      </c>
      <c r="BT46" s="35" t="n">
        <v>0</v>
      </c>
      <c r="BU46" s="35" t="n">
        <v>0</v>
      </c>
      <c r="BV46" s="36">
        <f>IFERROR(BT46/(BU46*2.20462262185),0)</f>
        <v/>
      </c>
      <c r="BW46" s="35" t="n">
        <v>0</v>
      </c>
      <c r="BX46" s="35" t="n">
        <v>0</v>
      </c>
      <c r="BY46" s="36">
        <f>IFERROR(BW46/(BX46*2.20462262185),0)</f>
        <v/>
      </c>
      <c r="BZ46" s="35" t="n">
        <v>0</v>
      </c>
      <c r="CA46" s="35" t="n">
        <v>0</v>
      </c>
      <c r="CB46" s="36">
        <f>IFERROR(BZ46/(CA46*2.20462262185),0)</f>
        <v/>
      </c>
      <c r="CC46" s="35" t="n">
        <v>0</v>
      </c>
      <c r="CD46" s="35" t="n">
        <v>0</v>
      </c>
      <c r="CE46" s="36">
        <f>IFERROR(CC46/(CD46*2.20462262185),0)</f>
        <v/>
      </c>
      <c r="CF46" s="35" t="n">
        <v>0</v>
      </c>
      <c r="CG46" s="35" t="n">
        <v>0</v>
      </c>
      <c r="CH46" s="36">
        <f>IFERROR(CF46/(CG46*2.20462262185),0)</f>
        <v/>
      </c>
      <c r="CI46" s="35" t="n">
        <v>1647240</v>
      </c>
      <c r="CJ46" s="35" t="n">
        <v>1484000</v>
      </c>
      <c r="CK46" s="36">
        <f>IFERROR(CI46/(CJ46*2.20462262185),0)</f>
        <v/>
      </c>
      <c r="CU46" s="35" t="n">
        <v>31998</v>
      </c>
      <c r="CV46" s="35" t="n">
        <v>18900</v>
      </c>
      <c r="CW46" s="36">
        <f>IFERROR(CU46/(CV46*2.20462262185),0)</f>
        <v/>
      </c>
      <c r="EE46" s="35" t="n">
        <v>0</v>
      </c>
      <c r="EF46" s="35" t="n">
        <v>0</v>
      </c>
      <c r="EG46" s="36">
        <f>IFERROR(EE46/(EF46*2.20462262185),0)</f>
        <v/>
      </c>
      <c r="EH46" s="35" t="n">
        <v>0</v>
      </c>
      <c r="EI46" s="35" t="n">
        <v>0</v>
      </c>
      <c r="EJ46" s="36">
        <f>IFERROR(EH46/(EI46*2.20462262185),0)</f>
        <v/>
      </c>
      <c r="EK46" s="35" t="n">
        <v>0</v>
      </c>
      <c r="EL46" s="35" t="n">
        <v>0</v>
      </c>
      <c r="EM46" s="36">
        <f>IFERROR(EK46/(EL46*2.20462262185),0)</f>
        <v/>
      </c>
      <c r="EN46" s="35" t="n">
        <v>0</v>
      </c>
      <c r="EO46" s="35" t="n">
        <v>0</v>
      </c>
      <c r="EP46" s="36">
        <f>IFERROR(EN46/(EO46*2.20462262185),0)</f>
        <v/>
      </c>
      <c r="EQ46" s="35" t="n">
        <v>0</v>
      </c>
      <c r="ER46" s="35" t="n">
        <v>0</v>
      </c>
      <c r="ES46" s="36">
        <f>IFERROR(EQ46/(ER46*2.20462262185),0)</f>
        <v/>
      </c>
      <c r="ET46" s="35" t="n">
        <v>208066</v>
      </c>
      <c r="EU46" s="35" t="n">
        <v>101103</v>
      </c>
      <c r="EV46" s="36">
        <f>IFERROR(ET46/(EU46*2.20462262185),0)</f>
        <v/>
      </c>
      <c r="EW46" s="35" t="n">
        <v>0</v>
      </c>
      <c r="EX46" s="35" t="n">
        <v>0</v>
      </c>
      <c r="EY46" s="36">
        <f>IFERROR(EW46/(EX46*2.20462262185),0)</f>
        <v/>
      </c>
      <c r="EZ46" s="35" t="n">
        <v>196052</v>
      </c>
      <c r="FA46" s="35" t="n">
        <v>100000</v>
      </c>
      <c r="FB46" s="36">
        <f>IFERROR(EZ46/(FA46*2.20462262185),0)</f>
        <v/>
      </c>
      <c r="FC46" s="35" t="n">
        <v>0</v>
      </c>
      <c r="FD46" s="35" t="n">
        <v>0</v>
      </c>
      <c r="FE46" s="36">
        <f>IFERROR(FC46/(FD46*2.20462262185),0)</f>
        <v/>
      </c>
      <c r="FF46" s="35" t="n">
        <v>0</v>
      </c>
      <c r="FG46" s="35" t="n">
        <v>0</v>
      </c>
      <c r="FH46" s="36">
        <f>IFERROR(FF46/(FG46*2.20462262185),0)</f>
        <v/>
      </c>
      <c r="FI46" s="35" t="n">
        <v>0</v>
      </c>
      <c r="FJ46" s="35" t="n">
        <v>0</v>
      </c>
      <c r="FK46" s="36">
        <f>IFERROR(FI46/(FJ46*2.20462262185),0)</f>
        <v/>
      </c>
      <c r="FL46" s="35" t="n">
        <v>43037</v>
      </c>
      <c r="FM46" s="35" t="n">
        <v>25000</v>
      </c>
      <c r="FN46" s="36">
        <f>IFERROR(FL46/(FM46*2.20462262185),0)</f>
        <v/>
      </c>
      <c r="FO46" s="35" t="n">
        <v>0</v>
      </c>
      <c r="FP46" s="35" t="n">
        <v>0</v>
      </c>
      <c r="FQ46" s="36">
        <f>IFERROR(FO46/(FP46*2.20462262185),0)</f>
        <v/>
      </c>
      <c r="FR46" s="35" t="n">
        <v>0</v>
      </c>
      <c r="FS46" s="35" t="n">
        <v>0</v>
      </c>
      <c r="FT46" s="36">
        <f>IFERROR(FR46/(FS46*2.20462262185),0)</f>
        <v/>
      </c>
      <c r="FU46" s="35" t="n">
        <v>178500</v>
      </c>
      <c r="FV46" s="35" t="n">
        <v>100000</v>
      </c>
      <c r="FW46" s="36">
        <f>IFERROR(FU46/(FV46*2.20462262185),0)</f>
        <v/>
      </c>
      <c r="FX46" s="35" t="n">
        <v>1864652</v>
      </c>
      <c r="FY46" s="35" t="n">
        <v>1322000</v>
      </c>
      <c r="FZ46" s="36">
        <f>IFERROR(FX46/(FY46*2.20462262185),0)</f>
        <v/>
      </c>
      <c r="GA46" s="35" t="n">
        <v>128583</v>
      </c>
      <c r="GB46" s="35" t="n">
        <v>90000</v>
      </c>
      <c r="GC46" s="36">
        <f>IFERROR(GA46/(GB46*2.20462262185),0)</f>
        <v/>
      </c>
      <c r="GD46" s="35" t="n">
        <v>37000</v>
      </c>
      <c r="GE46" s="35" t="n">
        <v>25000</v>
      </c>
      <c r="GF46" s="36">
        <f>IFERROR(GD46/(GE46*2.20462262185),0)</f>
        <v/>
      </c>
      <c r="GG46" s="35" t="n">
        <v>381600</v>
      </c>
      <c r="GH46" s="35" t="n">
        <v>318000</v>
      </c>
      <c r="GI46" s="36">
        <f>IFERROR(GG46/(GH46*2.20462262185),0)</f>
        <v/>
      </c>
      <c r="GJ46" s="35" t="n">
        <v>0</v>
      </c>
      <c r="GK46" s="35" t="n">
        <v>0</v>
      </c>
      <c r="GL46" s="36">
        <f>IFERROR(GJ46/(GK46*2.20462262185),0)</f>
        <v/>
      </c>
      <c r="GM46" s="35" t="n">
        <v>73834</v>
      </c>
      <c r="GN46" s="35" t="n">
        <v>65273</v>
      </c>
      <c r="GO46" s="36">
        <f>IFERROR(GM46/(GN46*2.20462262185),0)</f>
        <v/>
      </c>
      <c r="GP46" s="35" t="n">
        <v>12930</v>
      </c>
      <c r="GQ46" s="35" t="n">
        <v>6750</v>
      </c>
      <c r="GR46" s="36">
        <f>IFERROR(GP46/(GQ46*2.20462262185),0)</f>
        <v/>
      </c>
      <c r="GS46" s="35" t="n">
        <v>0</v>
      </c>
      <c r="GT46" s="35" t="n">
        <v>0</v>
      </c>
      <c r="GU46" s="36">
        <f>IFERROR(GS46/(GT46*2.20462262185),0)</f>
        <v/>
      </c>
      <c r="GV46" s="35" t="n">
        <v>254</v>
      </c>
      <c r="GW46" s="35" t="n">
        <v>40</v>
      </c>
      <c r="GX46" s="36">
        <f>IFERROR(GV46/(GW46*2.20462262185),0)</f>
        <v/>
      </c>
      <c r="GY46" s="35" t="n">
        <v>0</v>
      </c>
      <c r="GZ46" s="35" t="n">
        <v>0</v>
      </c>
      <c r="HA46" s="36">
        <f>IFERROR(GY46/(GZ46*2.20462262185),0)</f>
        <v/>
      </c>
      <c r="HB46" s="35" t="n">
        <v>0</v>
      </c>
      <c r="HC46" s="35" t="n">
        <v>0</v>
      </c>
      <c r="HD46" s="36">
        <f>IFERROR(HB46/(HC46*2.20462262185),0)</f>
        <v/>
      </c>
      <c r="HE46" s="35" t="n">
        <v>261690</v>
      </c>
      <c r="HF46" s="35" t="n">
        <v>330000</v>
      </c>
      <c r="HG46" s="36">
        <f>IFERROR(HE46/(HF46*2.20462262185),0)</f>
        <v/>
      </c>
      <c r="HH46" s="35" t="n">
        <v>933103</v>
      </c>
      <c r="HI46" s="35" t="n">
        <v>1202800</v>
      </c>
      <c r="HJ46" s="36">
        <f>IFERROR(HH46/(HI46*2.20462262185),0)</f>
        <v/>
      </c>
      <c r="HK46" s="35" t="n">
        <v>392700</v>
      </c>
      <c r="HL46" s="35" t="n">
        <v>550000</v>
      </c>
      <c r="HM46" s="36">
        <f>IFERROR(HK46/(HL46*2.20462262185),0)</f>
        <v/>
      </c>
      <c r="HN46" s="35" t="n">
        <v>459360</v>
      </c>
      <c r="HO46" s="35" t="n">
        <v>660000</v>
      </c>
      <c r="HP46" s="36">
        <f>IFERROR(HN46/(HO46*2.20462262185),0)</f>
        <v/>
      </c>
      <c r="HQ46" s="35" t="n">
        <v>78870</v>
      </c>
      <c r="HR46" s="35" t="n">
        <v>110000</v>
      </c>
      <c r="HS46" s="36">
        <f>IFERROR(HQ46/(HR46*2.20462262185),0)</f>
        <v/>
      </c>
      <c r="HT46" s="35" t="n">
        <v>264726</v>
      </c>
      <c r="HU46" s="35" t="n">
        <v>396000</v>
      </c>
      <c r="HV46" s="36">
        <f>IFERROR(HT46/(HU46*2.20462262185),0)</f>
        <v/>
      </c>
      <c r="HW46" s="35" t="n">
        <v>213453</v>
      </c>
      <c r="HX46" s="35" t="n">
        <v>212000</v>
      </c>
      <c r="HY46" s="36">
        <f>IFERROR(HW46/(HX46*2.20462262185),0)</f>
        <v/>
      </c>
      <c r="II46" s="35" t="n">
        <v>0</v>
      </c>
      <c r="IJ46" s="35" t="n">
        <v>0</v>
      </c>
      <c r="IK46" s="36">
        <f>IFERROR(II46/(IJ46*2.20462262185),0)</f>
        <v/>
      </c>
      <c r="IL46" s="35" t="n">
        <v>0</v>
      </c>
      <c r="IM46" s="35" t="n">
        <v>0</v>
      </c>
      <c r="IN46" s="36">
        <f>IFERROR(IL46/(IM46*2.20462262185),0)</f>
        <v/>
      </c>
      <c r="IO46" s="35" t="n">
        <v>0</v>
      </c>
      <c r="IP46" s="35" t="n">
        <v>0</v>
      </c>
      <c r="IQ46" s="36">
        <f>IFERROR(IO46/(IP46*2.20462262185),0)</f>
        <v/>
      </c>
      <c r="IR46" s="35" t="n">
        <v>0</v>
      </c>
      <c r="IS46" s="35" t="n">
        <v>0</v>
      </c>
      <c r="IT46" s="36">
        <f>IFERROR(IR46/(IS46*2.20462262185),0)</f>
        <v/>
      </c>
      <c r="IU46" s="35" t="n">
        <v>0</v>
      </c>
      <c r="IV46" s="35" t="n">
        <v>0</v>
      </c>
      <c r="IW46" s="36">
        <f>IFERROR(IU46/(IV46*2.20462262185),0)</f>
        <v/>
      </c>
      <c r="IX46" s="35" t="n">
        <v>94741</v>
      </c>
      <c r="IY46" s="35" t="n">
        <v>64819</v>
      </c>
      <c r="IZ46" s="36">
        <f>IFERROR(IX46/(IY46*2.20462262185),0)</f>
        <v/>
      </c>
      <c r="JA46" s="35" t="n">
        <v>0</v>
      </c>
      <c r="JB46" s="35" t="n">
        <v>0</v>
      </c>
      <c r="JC46" s="36">
        <f>IFERROR(JA46/(JB46*2.20462262185),0)</f>
        <v/>
      </c>
      <c r="JD46" s="35" t="n">
        <v>0</v>
      </c>
      <c r="JE46" s="35" t="n">
        <v>0</v>
      </c>
      <c r="JF46" s="36">
        <f>IFERROR(JD46/(JE46*2.20462262185),0)</f>
        <v/>
      </c>
      <c r="JG46" s="35" t="n">
        <v>27415</v>
      </c>
      <c r="JH46" s="35" t="n">
        <v>19050</v>
      </c>
      <c r="JI46" s="36">
        <f>IFERROR(JG46/(JH46*2.20462262185),0)</f>
        <v/>
      </c>
      <c r="JJ46" s="35" t="n">
        <v>27415</v>
      </c>
      <c r="JK46" s="35" t="n">
        <v>19051</v>
      </c>
      <c r="JL46" s="36">
        <f>IFERROR(JJ46/(JK46*2.20462262185),0)</f>
        <v/>
      </c>
    </row>
    <row r="47">
      <c r="A47" s="118" t="inlineStr">
        <is>
          <t>Costa Rica</t>
        </is>
      </c>
      <c r="B47" s="119">
        <f>SUM(I47,L47,O47,R47,U47,X47)</f>
        <v/>
      </c>
      <c r="C47" s="119">
        <f>SUM(J47,M47,P47,S47,V47,Y47)</f>
        <v/>
      </c>
      <c r="D47" s="120">
        <f>C47/1000000</f>
        <v/>
      </c>
      <c r="E47" s="120">
        <f>C47*2.20462262185/1000000</f>
        <v/>
      </c>
      <c r="F47" s="121">
        <f>IFERROR(B47/(C47/1000),0)</f>
        <v/>
      </c>
      <c r="G47" s="122">
        <f>IFERROR(B47/(C47*2.20462262185),0)</f>
        <v/>
      </c>
      <c r="I47" s="35" t="n">
        <v>0</v>
      </c>
      <c r="J47" s="35" t="n">
        <v>0</v>
      </c>
      <c r="K47" s="36">
        <f>IFERROR(I47/(J47*2.20462262185),0)</f>
        <v/>
      </c>
      <c r="L47" s="35" t="n">
        <v>0</v>
      </c>
      <c r="M47" s="35" t="n">
        <v>0</v>
      </c>
      <c r="N47" s="36">
        <f>IFERROR(L47/(M47*2.20462262185),0)</f>
        <v/>
      </c>
      <c r="O47" s="35" t="n">
        <v>0</v>
      </c>
      <c r="P47" s="35" t="n">
        <v>0</v>
      </c>
      <c r="Q47" s="36">
        <f>IFERROR(O47/(P47*2.20462262185),0)</f>
        <v/>
      </c>
    </row>
    <row r="48">
      <c r="A48" s="118" t="inlineStr">
        <is>
          <t>Czech Republic</t>
        </is>
      </c>
      <c r="B48" s="119">
        <f>SUM(I48,L48,O48,R48,U48,X48)</f>
        <v/>
      </c>
      <c r="C48" s="119">
        <f>SUM(J48,M48,P48,S48,V48,Y48)</f>
        <v/>
      </c>
      <c r="D48" s="120">
        <f>C48/1000000</f>
        <v/>
      </c>
      <c r="E48" s="120">
        <f>C48*2.20462262185/1000000</f>
        <v/>
      </c>
      <c r="F48" s="121">
        <f>IFERROR(B48/(C48/1000),0)</f>
        <v/>
      </c>
      <c r="G48" s="122">
        <f>IFERROR(B48/(C48*2.20462262185),0)</f>
        <v/>
      </c>
      <c r="AA48" s="35" t="n">
        <v>0</v>
      </c>
      <c r="AB48" s="35" t="n">
        <v>0</v>
      </c>
      <c r="AC48" s="36">
        <f>IFERROR(AA48/(AB48*2.20462262185),0)</f>
        <v/>
      </c>
      <c r="AD48" s="35" t="n">
        <v>0</v>
      </c>
      <c r="AE48" s="35" t="n">
        <v>0</v>
      </c>
      <c r="AF48" s="36">
        <f>IFERROR(AD48/(AE48*2.20462262185),0)</f>
        <v/>
      </c>
      <c r="AG48" s="35" t="n">
        <v>0</v>
      </c>
      <c r="AH48" s="35" t="n">
        <v>0</v>
      </c>
      <c r="AI48" s="36">
        <f>IFERROR(AG48/(AH48*2.20462262185),0)</f>
        <v/>
      </c>
      <c r="AJ48" s="35" t="n">
        <v>0</v>
      </c>
      <c r="AK48" s="35" t="n">
        <v>0</v>
      </c>
      <c r="AL48" s="36">
        <f>IFERROR(AJ48/(AK48*2.20462262185),0)</f>
        <v/>
      </c>
      <c r="AM48" s="35" t="n">
        <v>0</v>
      </c>
      <c r="AN48" s="35" t="n">
        <v>0</v>
      </c>
      <c r="AO48" s="36">
        <f>IFERROR(AM48/(AN48*2.20462262185),0)</f>
        <v/>
      </c>
      <c r="AP48" s="35" t="n">
        <v>0</v>
      </c>
      <c r="AQ48" s="35" t="n">
        <v>0</v>
      </c>
      <c r="AR48" s="36">
        <f>IFERROR(AP48/(AQ48*2.20462262185),0)</f>
        <v/>
      </c>
      <c r="AS48" s="35" t="n">
        <v>0</v>
      </c>
      <c r="AT48" s="35" t="n">
        <v>0</v>
      </c>
      <c r="AU48" s="36">
        <f>IFERROR(AS48/(AT48*2.20462262185),0)</f>
        <v/>
      </c>
      <c r="AV48" s="35" t="n">
        <v>0</v>
      </c>
      <c r="AW48" s="35" t="n">
        <v>0</v>
      </c>
      <c r="AX48" s="36">
        <f>IFERROR(AV48/(AW48*2.20462262185),0)</f>
        <v/>
      </c>
      <c r="AY48" s="35" t="n">
        <v>1118</v>
      </c>
      <c r="AZ48" s="35" t="n">
        <v>210</v>
      </c>
      <c r="BA48" s="36">
        <f>IFERROR(AY48/(AZ48*2.20462262185),0)</f>
        <v/>
      </c>
      <c r="BK48" s="35" t="n">
        <v>0</v>
      </c>
      <c r="BL48" s="35" t="n">
        <v>0</v>
      </c>
      <c r="BM48" s="36">
        <f>IFERROR(BK48/(BL48*2.20462262185),0)</f>
        <v/>
      </c>
      <c r="BN48" s="35" t="n">
        <v>0</v>
      </c>
      <c r="BO48" s="35" t="n">
        <v>0</v>
      </c>
      <c r="BP48" s="36">
        <f>IFERROR(BN48/(BO48*2.20462262185),0)</f>
        <v/>
      </c>
      <c r="BQ48" s="35" t="n">
        <v>1095</v>
      </c>
      <c r="BR48" s="35" t="n">
        <v>210</v>
      </c>
      <c r="BS48" s="36">
        <f>IFERROR(BQ48/(BR48*2.20462262185),0)</f>
        <v/>
      </c>
      <c r="BT48" s="35" t="n">
        <v>0</v>
      </c>
      <c r="BU48" s="35" t="n">
        <v>0</v>
      </c>
      <c r="BV48" s="36">
        <f>IFERROR(BT48/(BU48*2.20462262185),0)</f>
        <v/>
      </c>
      <c r="BW48" s="35" t="n">
        <v>0</v>
      </c>
      <c r="BX48" s="35" t="n">
        <v>0</v>
      </c>
      <c r="BY48" s="36">
        <f>IFERROR(BW48/(BX48*2.20462262185),0)</f>
        <v/>
      </c>
      <c r="BZ48" s="35" t="n">
        <v>1115</v>
      </c>
      <c r="CA48" s="35" t="n">
        <v>210</v>
      </c>
      <c r="CB48" s="36">
        <f>IFERROR(BZ48/(CA48*2.20462262185),0)</f>
        <v/>
      </c>
      <c r="CC48" s="35" t="n">
        <v>0</v>
      </c>
      <c r="CD48" s="35" t="n">
        <v>0</v>
      </c>
      <c r="CE48" s="36">
        <f>IFERROR(CC48/(CD48*2.20462262185),0)</f>
        <v/>
      </c>
      <c r="CF48" s="35" t="n">
        <v>0</v>
      </c>
      <c r="CG48" s="35" t="n">
        <v>0</v>
      </c>
      <c r="CH48" s="36">
        <f>IFERROR(CF48/(CG48*2.20462262185),0)</f>
        <v/>
      </c>
      <c r="CI48" s="35" t="n">
        <v>0</v>
      </c>
      <c r="CJ48" s="35" t="n">
        <v>0</v>
      </c>
      <c r="CK48" s="36">
        <f>IFERROR(CI48/(CJ48*2.20462262185),0)</f>
        <v/>
      </c>
      <c r="CL48" s="35" t="n">
        <v>574</v>
      </c>
      <c r="CM48" s="35" t="n">
        <v>105</v>
      </c>
      <c r="CN48" s="36">
        <f>IFERROR(CL48/(CM48*2.20462262185),0)</f>
        <v/>
      </c>
      <c r="CU48" s="35" t="n">
        <v>0</v>
      </c>
      <c r="CV48" s="35" t="n">
        <v>0</v>
      </c>
      <c r="CW48" s="36">
        <f>IFERROR(CU48/(CV48*2.20462262185),0)</f>
        <v/>
      </c>
      <c r="CX48" s="35" t="n">
        <v>0</v>
      </c>
      <c r="CY48" s="35" t="n">
        <v>0</v>
      </c>
      <c r="CZ48" s="36">
        <f>IFERROR(CX48/(CY48*2.20462262185),0)</f>
        <v/>
      </c>
      <c r="DA48" s="35" t="n">
        <v>0</v>
      </c>
      <c r="DB48" s="35" t="n">
        <v>0</v>
      </c>
      <c r="DC48" s="36">
        <f>IFERROR(DA48/(DB48*2.20462262185),0)</f>
        <v/>
      </c>
      <c r="DD48" s="35" t="n">
        <v>0</v>
      </c>
      <c r="DE48" s="35" t="n">
        <v>0</v>
      </c>
      <c r="DF48" s="36">
        <f>IFERROR(DD48/(DE48*2.20462262185),0)</f>
        <v/>
      </c>
      <c r="DG48" s="35" t="n">
        <v>0</v>
      </c>
      <c r="DH48" s="35" t="n">
        <v>0</v>
      </c>
      <c r="DI48" s="36">
        <f>IFERROR(DG48/(DH48*2.20462262185),0)</f>
        <v/>
      </c>
      <c r="DJ48" s="35" t="n">
        <v>0</v>
      </c>
      <c r="DK48" s="35" t="n">
        <v>0</v>
      </c>
      <c r="DL48" s="36">
        <f>IFERROR(DJ48/(DK48*2.20462262185),0)</f>
        <v/>
      </c>
      <c r="DM48" s="35" t="n">
        <v>0</v>
      </c>
      <c r="DN48" s="35" t="n">
        <v>0</v>
      </c>
      <c r="DO48" s="36">
        <f>IFERROR(DM48/(DN48*2.20462262185),0)</f>
        <v/>
      </c>
      <c r="DP48" s="35" t="n">
        <v>0</v>
      </c>
      <c r="DQ48" s="35" t="n">
        <v>0</v>
      </c>
      <c r="DR48" s="36">
        <f>IFERROR(DP48/(DQ48*2.20462262185),0)</f>
        <v/>
      </c>
      <c r="DS48" s="35" t="n">
        <v>2206</v>
      </c>
      <c r="DT48" s="35" t="n">
        <v>420</v>
      </c>
      <c r="DU48" s="36">
        <f>IFERROR(DS48/(DT48*2.20462262185),0)</f>
        <v/>
      </c>
    </row>
    <row r="49">
      <c r="A49" s="118" t="inlineStr">
        <is>
          <t>Denmark</t>
        </is>
      </c>
      <c r="B49" s="119">
        <f>SUM(I49,L49,O49,R49,U49,X49)</f>
        <v/>
      </c>
      <c r="C49" s="119">
        <f>SUM(J49,M49,P49,S49,V49,Y49)</f>
        <v/>
      </c>
      <c r="D49" s="120">
        <f>C49/1000000</f>
        <v/>
      </c>
      <c r="E49" s="120">
        <f>C49*2.20462262185/1000000</f>
        <v/>
      </c>
      <c r="F49" s="121">
        <f>IFERROR(B49/(C49/1000),0)</f>
        <v/>
      </c>
      <c r="G49" s="122">
        <f>IFERROR(B49/(C49*2.20462262185),0)</f>
        <v/>
      </c>
      <c r="GY49" s="35" t="n">
        <v>0</v>
      </c>
      <c r="GZ49" s="35" t="n">
        <v>0</v>
      </c>
      <c r="HA49" s="36">
        <f>IFERROR(GY49/(GZ49*2.20462262185),0)</f>
        <v/>
      </c>
      <c r="HB49" s="35" t="n">
        <v>1417</v>
      </c>
      <c r="HC49" s="35" t="n">
        <v>400</v>
      </c>
      <c r="HD49" s="36">
        <f>IFERROR(HB49/(HC49*2.20462262185),0)</f>
        <v/>
      </c>
    </row>
    <row r="50">
      <c r="A50" s="118" t="inlineStr">
        <is>
          <t>France</t>
        </is>
      </c>
      <c r="B50" s="119">
        <f>SUM(I50,L50,O50,R50,U50,X50)</f>
        <v/>
      </c>
      <c r="C50" s="119">
        <f>SUM(J50,M50,P50,S50,V50,Y50)</f>
        <v/>
      </c>
      <c r="D50" s="120">
        <f>C50/1000000</f>
        <v/>
      </c>
      <c r="E50" s="120">
        <f>C50*2.20462262185/1000000</f>
        <v/>
      </c>
      <c r="F50" s="121">
        <f>IFERROR(B50/(C50/1000),0)</f>
        <v/>
      </c>
      <c r="G50" s="122">
        <f>IFERROR(B50/(C50*2.20462262185),0)</f>
        <v/>
      </c>
      <c r="AA50" s="35" t="n">
        <v>0</v>
      </c>
      <c r="AB50" s="35" t="n">
        <v>0</v>
      </c>
      <c r="AC50" s="36">
        <f>IFERROR(AA50/(AB50*2.20462262185),0)</f>
        <v/>
      </c>
      <c r="AD50" s="35" t="n">
        <v>0</v>
      </c>
      <c r="AE50" s="35" t="n">
        <v>0</v>
      </c>
      <c r="AF50" s="36">
        <f>IFERROR(AD50/(AE50*2.20462262185),0)</f>
        <v/>
      </c>
      <c r="AG50" s="35" t="n">
        <v>0</v>
      </c>
      <c r="AH50" s="35" t="n">
        <v>0</v>
      </c>
      <c r="AI50" s="36">
        <f>IFERROR(AG50/(AH50*2.20462262185),0)</f>
        <v/>
      </c>
      <c r="AJ50" s="35" t="n">
        <v>0</v>
      </c>
      <c r="AK50" s="35" t="n">
        <v>0</v>
      </c>
      <c r="AL50" s="36">
        <f>IFERROR(AJ50/(AK50*2.20462262185),0)</f>
        <v/>
      </c>
      <c r="AM50" s="35" t="n">
        <v>0</v>
      </c>
      <c r="AN50" s="35" t="n">
        <v>0</v>
      </c>
      <c r="AO50" s="36">
        <f>IFERROR(AM50/(AN50*2.20462262185),0)</f>
        <v/>
      </c>
      <c r="AP50" s="35" t="n">
        <v>0</v>
      </c>
      <c r="AQ50" s="35" t="n">
        <v>0</v>
      </c>
      <c r="AR50" s="36">
        <f>IFERROR(AP50/(AQ50*2.20462262185),0)</f>
        <v/>
      </c>
      <c r="AS50" s="35" t="n">
        <v>3207</v>
      </c>
      <c r="AT50" s="35" t="n">
        <v>2</v>
      </c>
      <c r="AU50" s="36">
        <f>IFERROR(AS50/(AT50*2.20462262185),0)</f>
        <v/>
      </c>
      <c r="CU50" s="35" t="n">
        <v>0</v>
      </c>
      <c r="CV50" s="35" t="n">
        <v>0</v>
      </c>
      <c r="CW50" s="36">
        <f>IFERROR(CU50/(CV50*2.20462262185),0)</f>
        <v/>
      </c>
      <c r="CX50" s="35" t="n">
        <v>3000</v>
      </c>
      <c r="CY50" s="35" t="n">
        <v>75</v>
      </c>
      <c r="CZ50" s="36">
        <f>IFERROR(CX50/(CY50*2.20462262185),0)</f>
        <v/>
      </c>
      <c r="EE50" s="35" t="n">
        <v>300</v>
      </c>
      <c r="EF50" s="35" t="n">
        <v>2</v>
      </c>
      <c r="EG50" s="36">
        <f>IFERROR(EE50/(EF50*2.20462262185),0)</f>
        <v/>
      </c>
      <c r="EH50" s="35" t="n">
        <v>0</v>
      </c>
      <c r="EI50" s="35" t="n">
        <v>0</v>
      </c>
      <c r="EJ50" s="36">
        <f>IFERROR(EH50/(EI50*2.20462262185),0)</f>
        <v/>
      </c>
      <c r="EK50" s="35" t="n">
        <v>499</v>
      </c>
      <c r="EL50" s="35" t="n">
        <v>1100</v>
      </c>
      <c r="EM50" s="36">
        <f>IFERROR(EK50/(EL50*2.20462262185),0)</f>
        <v/>
      </c>
      <c r="II50" s="35" t="n">
        <v>0</v>
      </c>
      <c r="IJ50" s="35" t="n">
        <v>0</v>
      </c>
      <c r="IK50" s="36">
        <f>IFERROR(II50/(IJ50*2.20462262185),0)</f>
        <v/>
      </c>
      <c r="IL50" s="35" t="n">
        <v>0</v>
      </c>
      <c r="IM50" s="35" t="n">
        <v>0</v>
      </c>
      <c r="IN50" s="36">
        <f>IFERROR(IL50/(IM50*2.20462262185),0)</f>
        <v/>
      </c>
      <c r="IO50" s="35" t="n">
        <v>0</v>
      </c>
      <c r="IP50" s="35" t="n">
        <v>0</v>
      </c>
      <c r="IQ50" s="36">
        <f>IFERROR(IO50/(IP50*2.20462262185),0)</f>
        <v/>
      </c>
      <c r="IR50" s="35" t="n">
        <v>0</v>
      </c>
      <c r="IS50" s="35" t="n">
        <v>0</v>
      </c>
      <c r="IT50" s="36">
        <f>IFERROR(IR50/(IS50*2.20462262185),0)</f>
        <v/>
      </c>
      <c r="IU50" s="35" t="n">
        <v>0</v>
      </c>
      <c r="IV50" s="35" t="n">
        <v>0</v>
      </c>
      <c r="IW50" s="36">
        <f>IFERROR(IU50/(IV50*2.20462262185),0)</f>
        <v/>
      </c>
      <c r="IX50" s="35" t="n">
        <v>0</v>
      </c>
      <c r="IY50" s="35" t="n">
        <v>0</v>
      </c>
      <c r="IZ50" s="36">
        <f>IFERROR(IX50/(IY50*2.20462262185),0)</f>
        <v/>
      </c>
      <c r="JA50" s="35" t="n">
        <v>0</v>
      </c>
      <c r="JB50" s="35" t="n">
        <v>0</v>
      </c>
      <c r="JC50" s="36">
        <f>IFERROR(JA50/(JB50*2.20462262185),0)</f>
        <v/>
      </c>
      <c r="JD50" s="35" t="n">
        <v>0</v>
      </c>
      <c r="JE50" s="35" t="n">
        <v>0</v>
      </c>
      <c r="JF50" s="36">
        <f>IFERROR(JD50/(JE50*2.20462262185),0)</f>
        <v/>
      </c>
      <c r="JG50" s="35" t="n">
        <v>0</v>
      </c>
      <c r="JH50" s="35" t="n">
        <v>0</v>
      </c>
      <c r="JI50" s="36">
        <f>IFERROR(JG50/(JH50*2.20462262185),0)</f>
        <v/>
      </c>
      <c r="JJ50" s="35" t="n">
        <v>0</v>
      </c>
      <c r="JK50" s="35" t="n">
        <v>0</v>
      </c>
      <c r="JL50" s="36">
        <f>IFERROR(JJ50/(JK50*2.20462262185),0)</f>
        <v/>
      </c>
      <c r="JM50" s="35" t="n">
        <v>0</v>
      </c>
      <c r="JN50" s="35" t="n">
        <v>0</v>
      </c>
      <c r="JO50" s="36">
        <f>IFERROR(JM50/(JN50*2.20462262185),0)</f>
        <v/>
      </c>
      <c r="JP50" s="35" t="n">
        <v>101889</v>
      </c>
      <c r="JQ50" s="35" t="n">
        <v>140731</v>
      </c>
      <c r="JR50" s="36">
        <f>IFERROR(JP50/(JQ50*2.20462262185),0)</f>
        <v/>
      </c>
    </row>
    <row r="51">
      <c r="A51" s="118" t="inlineStr">
        <is>
          <t>Lithuania</t>
        </is>
      </c>
      <c r="B51" s="119">
        <f>SUM(I51,L51,O51,R51,U51,X51)</f>
        <v/>
      </c>
      <c r="C51" s="119">
        <f>SUM(J51,M51,P51,S51,V51,Y51)</f>
        <v/>
      </c>
      <c r="D51" s="120">
        <f>C51/1000000</f>
        <v/>
      </c>
      <c r="E51" s="120">
        <f>C51*2.20462262185/1000000</f>
        <v/>
      </c>
      <c r="F51" s="121">
        <f>IFERROR(B51/(C51/1000),0)</f>
        <v/>
      </c>
      <c r="G51" s="122">
        <f>IFERROR(B51/(C51*2.20462262185),0)</f>
        <v/>
      </c>
      <c r="FO51" s="35" t="n">
        <v>0</v>
      </c>
      <c r="FP51" s="35" t="n">
        <v>0</v>
      </c>
      <c r="FQ51" s="36">
        <f>IFERROR(FO51/(FP51*2.20462262185),0)</f>
        <v/>
      </c>
      <c r="FR51" s="35" t="n">
        <v>0</v>
      </c>
      <c r="FS51" s="35" t="n">
        <v>0</v>
      </c>
      <c r="FT51" s="36">
        <f>IFERROR(FR51/(FS51*2.20462262185),0)</f>
        <v/>
      </c>
      <c r="FU51" s="35" t="n">
        <v>0</v>
      </c>
      <c r="FV51" s="35" t="n">
        <v>0</v>
      </c>
      <c r="FW51" s="36">
        <f>IFERROR(FU51/(FV51*2.20462262185),0)</f>
        <v/>
      </c>
      <c r="FX51" s="35" t="n">
        <v>0</v>
      </c>
      <c r="FY51" s="35" t="n">
        <v>0</v>
      </c>
      <c r="FZ51" s="36">
        <f>IFERROR(FX51/(FY51*2.20462262185),0)</f>
        <v/>
      </c>
      <c r="GA51" s="35" t="n">
        <v>0</v>
      </c>
      <c r="GB51" s="35" t="n">
        <v>0</v>
      </c>
      <c r="GC51" s="36">
        <f>IFERROR(GA51/(GB51*2.20462262185),0)</f>
        <v/>
      </c>
      <c r="GD51" s="35" t="n">
        <v>0</v>
      </c>
      <c r="GE51" s="35" t="n">
        <v>0</v>
      </c>
      <c r="GF51" s="36">
        <f>IFERROR(GD51/(GE51*2.20462262185),0)</f>
        <v/>
      </c>
      <c r="GG51" s="35" t="n">
        <v>0</v>
      </c>
      <c r="GH51" s="35" t="n">
        <v>0</v>
      </c>
      <c r="GI51" s="36">
        <f>IFERROR(GG51/(GH51*2.20462262185),0)</f>
        <v/>
      </c>
      <c r="GJ51" s="35" t="n">
        <v>0</v>
      </c>
      <c r="GK51" s="35" t="n">
        <v>0</v>
      </c>
      <c r="GL51" s="36">
        <f>IFERROR(GJ51/(GK51*2.20462262185),0)</f>
        <v/>
      </c>
      <c r="GM51" s="35" t="n">
        <v>0</v>
      </c>
      <c r="GN51" s="35" t="n">
        <v>0</v>
      </c>
      <c r="GO51" s="36">
        <f>IFERROR(GM51/(GN51*2.20462262185),0)</f>
        <v/>
      </c>
      <c r="GP51" s="35" t="n">
        <v>0</v>
      </c>
      <c r="GQ51" s="35" t="n">
        <v>0</v>
      </c>
      <c r="GR51" s="36">
        <f>IFERROR(GP51/(GQ51*2.20462262185),0)</f>
        <v/>
      </c>
      <c r="GS51" s="35" t="n">
        <v>82333</v>
      </c>
      <c r="GT51" s="35" t="n">
        <v>105000</v>
      </c>
      <c r="GU51" s="36">
        <f>IFERROR(GS51/(GT51*2.20462262185),0)</f>
        <v/>
      </c>
      <c r="GV51" s="35" t="n">
        <v>244783</v>
      </c>
      <c r="GW51" s="35" t="n">
        <v>315000</v>
      </c>
      <c r="GX51" s="36">
        <f>IFERROR(GV51/(GW51*2.20462262185),0)</f>
        <v/>
      </c>
      <c r="GY51" s="35" t="n">
        <v>294444</v>
      </c>
      <c r="GZ51" s="35" t="n">
        <v>411200</v>
      </c>
      <c r="HA51" s="36">
        <f>IFERROR(GY51/(GZ51*2.20462262185),0)</f>
        <v/>
      </c>
      <c r="HB51" s="35" t="n">
        <v>732862</v>
      </c>
      <c r="HC51" s="35" t="n">
        <v>1026800</v>
      </c>
      <c r="HD51" s="36">
        <f>IFERROR(HB51/(HC51*2.20462262185),0)</f>
        <v/>
      </c>
      <c r="HE51" s="35" t="n">
        <v>342156</v>
      </c>
      <c r="HF51" s="35" t="n">
        <v>189800</v>
      </c>
      <c r="HG51" s="36">
        <f>IFERROR(HE51/(HF51*2.20462262185),0)</f>
        <v/>
      </c>
    </row>
    <row r="52">
      <c r="A52" s="118" t="inlineStr">
        <is>
          <t>Nicaragua</t>
        </is>
      </c>
      <c r="B52" s="119">
        <f>SUM(I52,L52,O52,R52,U52,X52)</f>
        <v/>
      </c>
      <c r="C52" s="119">
        <f>SUM(J52,M52,P52,S52,V52,Y52)</f>
        <v/>
      </c>
      <c r="D52" s="120">
        <f>C52/1000000</f>
        <v/>
      </c>
      <c r="E52" s="120">
        <f>C52*2.20462262185/1000000</f>
        <v/>
      </c>
      <c r="F52" s="121">
        <f>IFERROR(B52/(C52/1000),0)</f>
        <v/>
      </c>
      <c r="G52" s="122">
        <f>IFERROR(B52/(C52*2.20462262185),0)</f>
        <v/>
      </c>
      <c r="AA52" s="35" t="n">
        <v>0</v>
      </c>
      <c r="AB52" s="35" t="n">
        <v>0</v>
      </c>
      <c r="AC52" s="36">
        <f>IFERROR(AA52/(AB52*2.20462262185),0)</f>
        <v/>
      </c>
      <c r="AD52" s="35" t="n">
        <v>0</v>
      </c>
      <c r="AE52" s="35" t="n">
        <v>0</v>
      </c>
      <c r="AF52" s="36">
        <f>IFERROR(AD52/(AE52*2.20462262185),0)</f>
        <v/>
      </c>
      <c r="AG52" s="35" t="n">
        <v>0</v>
      </c>
      <c r="AH52" s="35" t="n">
        <v>0</v>
      </c>
      <c r="AI52" s="36">
        <f>IFERROR(AG52/(AH52*2.20462262185),0)</f>
        <v/>
      </c>
      <c r="AJ52" s="35" t="n">
        <v>0</v>
      </c>
      <c r="AK52" s="35" t="n">
        <v>0</v>
      </c>
      <c r="AL52" s="36">
        <f>IFERROR(AJ52/(AK52*2.20462262185),0)</f>
        <v/>
      </c>
      <c r="AM52" s="35" t="n">
        <v>0</v>
      </c>
      <c r="AN52" s="35" t="n">
        <v>0</v>
      </c>
      <c r="AO52" s="36">
        <f>IFERROR(AM52/(AN52*2.20462262185),0)</f>
        <v/>
      </c>
      <c r="AP52" s="35" t="n">
        <v>0</v>
      </c>
      <c r="AQ52" s="35" t="n">
        <v>0</v>
      </c>
      <c r="AR52" s="36">
        <f>IFERROR(AP52/(AQ52*2.20462262185),0)</f>
        <v/>
      </c>
      <c r="AS52" s="35" t="n">
        <v>0</v>
      </c>
      <c r="AT52" s="35" t="n">
        <v>0</v>
      </c>
      <c r="AU52" s="36">
        <f>IFERROR(AS52/(AT52*2.20462262185),0)</f>
        <v/>
      </c>
      <c r="AV52" s="35" t="n">
        <v>0</v>
      </c>
      <c r="AW52" s="35" t="n">
        <v>0</v>
      </c>
      <c r="AX52" s="36">
        <f>IFERROR(AV52/(AW52*2.20462262185),0)</f>
        <v/>
      </c>
      <c r="AY52" s="35" t="n">
        <v>15060</v>
      </c>
      <c r="AZ52" s="35" t="n">
        <v>19990</v>
      </c>
      <c r="BA52" s="36">
        <f>IFERROR(AY52/(AZ52*2.20462262185),0)</f>
        <v/>
      </c>
    </row>
    <row r="53">
      <c r="A53" s="118" t="inlineStr">
        <is>
          <t>Norway</t>
        </is>
      </c>
      <c r="B53" s="119">
        <f>SUM(I53,L53,O53,R53,U53,X53)</f>
        <v/>
      </c>
      <c r="C53" s="119">
        <f>SUM(J53,M53,P53,S53,V53,Y53)</f>
        <v/>
      </c>
      <c r="D53" s="120">
        <f>C53/1000000</f>
        <v/>
      </c>
      <c r="E53" s="120">
        <f>C53*2.20462262185/1000000</f>
        <v/>
      </c>
      <c r="F53" s="121">
        <f>IFERROR(B53/(C53/1000),0)</f>
        <v/>
      </c>
      <c r="G53" s="122">
        <f>IFERROR(B53/(C53*2.20462262185),0)</f>
        <v/>
      </c>
      <c r="AA53" s="35" t="n">
        <v>0</v>
      </c>
      <c r="AB53" s="35" t="n">
        <v>0</v>
      </c>
      <c r="AC53" s="36">
        <f>IFERROR(AA53/(AB53*2.20462262185),0)</f>
        <v/>
      </c>
      <c r="AD53" s="35" t="n">
        <v>0</v>
      </c>
      <c r="AE53" s="35" t="n">
        <v>0</v>
      </c>
      <c r="AF53" s="36">
        <f>IFERROR(AD53/(AE53*2.20462262185),0)</f>
        <v/>
      </c>
      <c r="AG53" s="35" t="n">
        <v>0</v>
      </c>
      <c r="AH53" s="35" t="n">
        <v>0</v>
      </c>
      <c r="AI53" s="36">
        <f>IFERROR(AG53/(AH53*2.20462262185),0)</f>
        <v/>
      </c>
      <c r="AJ53" s="35" t="n">
        <v>0</v>
      </c>
      <c r="AK53" s="35" t="n">
        <v>0</v>
      </c>
      <c r="AL53" s="36">
        <f>IFERROR(AJ53/(AK53*2.20462262185),0)</f>
        <v/>
      </c>
      <c r="AM53" s="35" t="n">
        <v>0</v>
      </c>
      <c r="AN53" s="35" t="n">
        <v>0</v>
      </c>
      <c r="AO53" s="36">
        <f>IFERROR(AM53/(AN53*2.20462262185),0)</f>
        <v/>
      </c>
      <c r="AP53" s="35" t="n">
        <v>0</v>
      </c>
      <c r="AQ53" s="35" t="n">
        <v>0</v>
      </c>
      <c r="AR53" s="36">
        <f>IFERROR(AP53/(AQ53*2.20462262185),0)</f>
        <v/>
      </c>
      <c r="AS53" s="35" t="n">
        <v>0</v>
      </c>
      <c r="AT53" s="35" t="n">
        <v>0</v>
      </c>
      <c r="AU53" s="36">
        <f>IFERROR(AS53/(AT53*2.20462262185),0)</f>
        <v/>
      </c>
      <c r="AV53" s="35" t="n">
        <v>3518</v>
      </c>
      <c r="AW53" s="35" t="n">
        <v>1825</v>
      </c>
      <c r="AX53" s="36">
        <f>IFERROR(AV53/(AW53*2.20462262185),0)</f>
        <v/>
      </c>
    </row>
    <row r="54">
      <c r="A54" s="118" t="inlineStr">
        <is>
          <t>Philippines</t>
        </is>
      </c>
      <c r="B54" s="119">
        <f>SUM(I54,L54,O54,R54,U54,X54)</f>
        <v/>
      </c>
      <c r="C54" s="119">
        <f>SUM(J54,M54,P54,S54,V54,Y54)</f>
        <v/>
      </c>
      <c r="D54" s="120">
        <f>C54/1000000</f>
        <v/>
      </c>
      <c r="E54" s="120">
        <f>C54*2.20462262185/1000000</f>
        <v/>
      </c>
      <c r="F54" s="121">
        <f>IFERROR(B54/(C54/1000),0)</f>
        <v/>
      </c>
      <c r="G54" s="122">
        <f>IFERROR(B54/(C54*2.20462262185),0)</f>
        <v/>
      </c>
      <c r="AA54" s="35" t="n">
        <v>0</v>
      </c>
      <c r="AB54" s="35" t="n">
        <v>0</v>
      </c>
      <c r="AC54" s="36">
        <f>IFERROR(AA54/(AB54*2.20462262185),0)</f>
        <v/>
      </c>
      <c r="AD54" s="35" t="n">
        <v>0</v>
      </c>
      <c r="AE54" s="35" t="n">
        <v>0</v>
      </c>
      <c r="AF54" s="36">
        <f>IFERROR(AD54/(AE54*2.20462262185),0)</f>
        <v/>
      </c>
      <c r="AG54" s="35" t="n">
        <v>0</v>
      </c>
      <c r="AH54" s="35" t="n">
        <v>0</v>
      </c>
      <c r="AI54" s="36">
        <f>IFERROR(AG54/(AH54*2.20462262185),0)</f>
        <v/>
      </c>
      <c r="AJ54" s="35" t="n">
        <v>0</v>
      </c>
      <c r="AK54" s="35" t="n">
        <v>0</v>
      </c>
      <c r="AL54" s="36">
        <f>IFERROR(AJ54/(AK54*2.20462262185),0)</f>
        <v/>
      </c>
      <c r="AM54" s="35" t="n">
        <v>0</v>
      </c>
      <c r="AN54" s="35" t="n">
        <v>0</v>
      </c>
      <c r="AO54" s="36">
        <f>IFERROR(AM54/(AN54*2.20462262185),0)</f>
        <v/>
      </c>
      <c r="AP54" s="35" t="n">
        <v>0</v>
      </c>
      <c r="AQ54" s="35" t="n">
        <v>0</v>
      </c>
      <c r="AR54" s="36">
        <f>IFERROR(AP54/(AQ54*2.20462262185),0)</f>
        <v/>
      </c>
      <c r="AS54" s="35" t="n">
        <v>0</v>
      </c>
      <c r="AT54" s="35" t="n">
        <v>0</v>
      </c>
      <c r="AU54" s="36">
        <f>IFERROR(AS54/(AT54*2.20462262185),0)</f>
        <v/>
      </c>
      <c r="AV54" s="35" t="n">
        <v>0</v>
      </c>
      <c r="AW54" s="35" t="n">
        <v>0</v>
      </c>
      <c r="AX54" s="36">
        <f>IFERROR(AV54/(AW54*2.20462262185),0)</f>
        <v/>
      </c>
      <c r="AY54" s="35" t="n">
        <v>33440</v>
      </c>
      <c r="AZ54" s="35" t="n">
        <v>37080</v>
      </c>
      <c r="BA54" s="36">
        <f>IFERROR(AY54/(AZ54*2.20462262185),0)</f>
        <v/>
      </c>
      <c r="BB54" s="35" t="n">
        <v>60576</v>
      </c>
      <c r="BC54" s="35" t="n">
        <v>55620</v>
      </c>
      <c r="BD54" s="36">
        <f>IFERROR(BB54/(BC54*2.20462262185),0)</f>
        <v/>
      </c>
      <c r="BE54" s="35" t="n">
        <v>41183</v>
      </c>
      <c r="BF54" s="35" t="n">
        <v>37430</v>
      </c>
      <c r="BG54" s="36">
        <f>IFERROR(BE54/(BF54*2.20462262185),0)</f>
        <v/>
      </c>
    </row>
    <row r="55">
      <c r="A55" s="118" t="inlineStr">
        <is>
          <t>Poland</t>
        </is>
      </c>
      <c r="B55" s="119">
        <f>SUM(I55,L55,O55,R55,U55,X55)</f>
        <v/>
      </c>
      <c r="C55" s="119">
        <f>SUM(J55,M55,P55,S55,V55,Y55)</f>
        <v/>
      </c>
      <c r="D55" s="120">
        <f>C55/1000000</f>
        <v/>
      </c>
      <c r="E55" s="120">
        <f>C55*2.20462262185/1000000</f>
        <v/>
      </c>
      <c r="F55" s="121">
        <f>IFERROR(B55/(C55/1000),0)</f>
        <v/>
      </c>
      <c r="G55" s="122">
        <f>IFERROR(B55/(C55*2.20462262185),0)</f>
        <v/>
      </c>
      <c r="AA55" s="35" t="n">
        <v>0</v>
      </c>
      <c r="AB55" s="35" t="n">
        <v>0</v>
      </c>
      <c r="AC55" s="36">
        <f>IFERROR(AA55/(AB55*2.20462262185),0)</f>
        <v/>
      </c>
      <c r="AD55" s="35" t="n">
        <v>0</v>
      </c>
      <c r="AE55" s="35" t="n">
        <v>0</v>
      </c>
      <c r="AF55" s="36">
        <f>IFERROR(AD55/(AE55*2.20462262185),0)</f>
        <v/>
      </c>
      <c r="AG55" s="35" t="n">
        <v>0</v>
      </c>
      <c r="AH55" s="35" t="n">
        <v>0</v>
      </c>
      <c r="AI55" s="36">
        <f>IFERROR(AG55/(AH55*2.20462262185),0)</f>
        <v/>
      </c>
      <c r="AJ55" s="35" t="n">
        <v>0</v>
      </c>
      <c r="AK55" s="35" t="n">
        <v>0</v>
      </c>
      <c r="AL55" s="36">
        <f>IFERROR(AJ55/(AK55*2.20462262185),0)</f>
        <v/>
      </c>
      <c r="AM55" s="35" t="n">
        <v>0</v>
      </c>
      <c r="AN55" s="35" t="n">
        <v>0</v>
      </c>
      <c r="AO55" s="36">
        <f>IFERROR(AM55/(AN55*2.20462262185),0)</f>
        <v/>
      </c>
      <c r="AP55" s="35" t="n">
        <v>0</v>
      </c>
      <c r="AQ55" s="35" t="n">
        <v>0</v>
      </c>
      <c r="AR55" s="36">
        <f>IFERROR(AP55/(AQ55*2.20462262185),0)</f>
        <v/>
      </c>
      <c r="AS55" s="35" t="n">
        <v>48541</v>
      </c>
      <c r="AT55" s="35" t="n">
        <v>57309</v>
      </c>
      <c r="AU55" s="36">
        <f>IFERROR(AS55/(AT55*2.20462262185),0)</f>
        <v/>
      </c>
      <c r="AV55" s="35" t="n">
        <v>99765</v>
      </c>
      <c r="AW55" s="35" t="n">
        <v>117787</v>
      </c>
      <c r="AX55" s="36">
        <f>IFERROR(AV55/(AW55*2.20462262185),0)</f>
        <v/>
      </c>
      <c r="BK55" s="35" t="n">
        <v>0</v>
      </c>
      <c r="BL55" s="35" t="n">
        <v>0</v>
      </c>
      <c r="BM55" s="36">
        <f>IFERROR(BK55/(BL55*2.20462262185),0)</f>
        <v/>
      </c>
      <c r="BN55" s="35" t="n">
        <v>120693</v>
      </c>
      <c r="BO55" s="35" t="n">
        <v>149003</v>
      </c>
      <c r="BP55" s="36">
        <f>IFERROR(BN55/(BO55*2.20462262185),0)</f>
        <v/>
      </c>
      <c r="BQ55" s="35" t="n">
        <v>0</v>
      </c>
      <c r="BR55" s="35" t="n">
        <v>0</v>
      </c>
      <c r="BS55" s="36">
        <f>IFERROR(BQ55/(BR55*2.20462262185),0)</f>
        <v/>
      </c>
      <c r="BT55" s="35" t="n">
        <v>63557</v>
      </c>
      <c r="BU55" s="35" t="n">
        <v>78464</v>
      </c>
      <c r="BV55" s="36">
        <f>IFERROR(BT55/(BU55*2.20462262185),0)</f>
        <v/>
      </c>
      <c r="BW55" s="35" t="n">
        <v>142420</v>
      </c>
      <c r="BX55" s="35" t="n">
        <v>175826</v>
      </c>
      <c r="BY55" s="36">
        <f>IFERROR(BW55/(BX55*2.20462262185),0)</f>
        <v/>
      </c>
    </row>
    <row r="56">
      <c r="A56" s="118" t="inlineStr">
        <is>
          <t>Russia</t>
        </is>
      </c>
      <c r="B56" s="119">
        <f>SUM(I56,L56,O56,R56,U56,X56)</f>
        <v/>
      </c>
      <c r="C56" s="119">
        <f>SUM(J56,M56,P56,S56,V56,Y56)</f>
        <v/>
      </c>
      <c r="D56" s="120">
        <f>C56/1000000</f>
        <v/>
      </c>
      <c r="E56" s="120">
        <f>C56*2.20462262185/1000000</f>
        <v/>
      </c>
      <c r="F56" s="121">
        <f>IFERROR(B56/(C56/1000),0)</f>
        <v/>
      </c>
      <c r="G56" s="122">
        <f>IFERROR(B56/(C56*2.20462262185),0)</f>
        <v/>
      </c>
      <c r="FO56" s="35" t="n">
        <v>0</v>
      </c>
      <c r="FP56" s="35" t="n">
        <v>0</v>
      </c>
      <c r="FQ56" s="36">
        <f>IFERROR(FO56/(FP56*2.20462262185),0)</f>
        <v/>
      </c>
      <c r="FR56" s="35" t="n">
        <v>0</v>
      </c>
      <c r="FS56" s="35" t="n">
        <v>0</v>
      </c>
      <c r="FT56" s="36">
        <f>IFERROR(FR56/(FS56*2.20462262185),0)</f>
        <v/>
      </c>
      <c r="FU56" s="35" t="n">
        <v>0</v>
      </c>
      <c r="FV56" s="35" t="n">
        <v>0</v>
      </c>
      <c r="FW56" s="36">
        <f>IFERROR(FU56/(FV56*2.20462262185),0)</f>
        <v/>
      </c>
      <c r="FX56" s="35" t="n">
        <v>0</v>
      </c>
      <c r="FY56" s="35" t="n">
        <v>0</v>
      </c>
      <c r="FZ56" s="36">
        <f>IFERROR(FX56/(FY56*2.20462262185),0)</f>
        <v/>
      </c>
      <c r="GA56" s="35" t="n">
        <v>0</v>
      </c>
      <c r="GB56" s="35" t="n">
        <v>0</v>
      </c>
      <c r="GC56" s="36">
        <f>IFERROR(GA56/(GB56*2.20462262185),0)</f>
        <v/>
      </c>
      <c r="GD56" s="35" t="n">
        <v>0</v>
      </c>
      <c r="GE56" s="35" t="n">
        <v>0</v>
      </c>
      <c r="GF56" s="36">
        <f>IFERROR(GD56/(GE56*2.20462262185),0)</f>
        <v/>
      </c>
      <c r="GG56" s="35" t="n">
        <v>0</v>
      </c>
      <c r="GH56" s="35" t="n">
        <v>0</v>
      </c>
      <c r="GI56" s="36">
        <f>IFERROR(GG56/(GH56*2.20462262185),0)</f>
        <v/>
      </c>
      <c r="GJ56" s="35" t="n">
        <v>0</v>
      </c>
      <c r="GK56" s="35" t="n">
        <v>0</v>
      </c>
      <c r="GL56" s="36">
        <f>IFERROR(GJ56/(GK56*2.20462262185),0)</f>
        <v/>
      </c>
      <c r="GM56" s="35" t="n">
        <v>0</v>
      </c>
      <c r="GN56" s="35" t="n">
        <v>0</v>
      </c>
      <c r="GO56" s="36">
        <f>IFERROR(GM56/(GN56*2.20462262185),0)</f>
        <v/>
      </c>
      <c r="GP56" s="35" t="n">
        <v>0</v>
      </c>
      <c r="GQ56" s="35" t="n">
        <v>0</v>
      </c>
      <c r="GR56" s="36">
        <f>IFERROR(GP56/(GQ56*2.20462262185),0)</f>
        <v/>
      </c>
      <c r="GS56" s="35" t="n">
        <v>186340</v>
      </c>
      <c r="GT56" s="35" t="n">
        <v>220000</v>
      </c>
      <c r="GU56" s="36">
        <f>IFERROR(GS56/(GT56*2.20462262185),0)</f>
        <v/>
      </c>
      <c r="GV56" s="35" t="n">
        <v>715880</v>
      </c>
      <c r="GW56" s="35" t="n">
        <v>880000</v>
      </c>
      <c r="GX56" s="36">
        <f>IFERROR(GV56/(GW56*2.20462262185),0)</f>
        <v/>
      </c>
      <c r="GY56" s="35" t="n">
        <v>1291916</v>
      </c>
      <c r="GZ56" s="35" t="n">
        <v>1613700</v>
      </c>
      <c r="HA56" s="36">
        <f>IFERROR(GY56/(GZ56*2.20462262185),0)</f>
        <v/>
      </c>
      <c r="HB56" s="35" t="n">
        <v>1195388</v>
      </c>
      <c r="HC56" s="35" t="n">
        <v>1512000</v>
      </c>
      <c r="HD56" s="36">
        <f>IFERROR(HB56/(HC56*2.20462262185),0)</f>
        <v/>
      </c>
      <c r="HE56" s="35" t="n">
        <v>2786885</v>
      </c>
      <c r="HF56" s="35" t="n">
        <v>3596250</v>
      </c>
      <c r="HG56" s="36">
        <f>IFERROR(HE56/(HF56*2.20462262185),0)</f>
        <v/>
      </c>
      <c r="HH56" s="35" t="n">
        <v>0</v>
      </c>
      <c r="HI56" s="35" t="n">
        <v>0</v>
      </c>
      <c r="HJ56" s="36">
        <f>IFERROR(HH56/(HI56*2.20462262185),0)</f>
        <v/>
      </c>
      <c r="HK56" s="35" t="n">
        <v>2084552</v>
      </c>
      <c r="HL56" s="35" t="n">
        <v>2709000</v>
      </c>
      <c r="HM56" s="36">
        <f>IFERROR(HK56/(HL56*2.20462262185),0)</f>
        <v/>
      </c>
      <c r="HN56" s="35" t="n">
        <v>1027740</v>
      </c>
      <c r="HO56" s="35" t="n">
        <v>1344000</v>
      </c>
      <c r="HP56" s="36">
        <f>IFERROR(HN56/(HO56*2.20462262185),0)</f>
        <v/>
      </c>
      <c r="HQ56" s="35" t="n">
        <v>0</v>
      </c>
      <c r="HR56" s="35" t="n">
        <v>0</v>
      </c>
      <c r="HS56" s="36">
        <f>IFERROR(HQ56/(HR56*2.20462262185),0)</f>
        <v/>
      </c>
      <c r="HT56" s="35" t="n">
        <v>0</v>
      </c>
      <c r="HU56" s="35" t="n">
        <v>0</v>
      </c>
      <c r="HV56" s="36">
        <f>IFERROR(HT56/(HU56*2.20462262185),0)</f>
        <v/>
      </c>
      <c r="HW56" s="35" t="n">
        <v>84000</v>
      </c>
      <c r="HX56" s="35" t="n">
        <v>105000</v>
      </c>
      <c r="HY56" s="36">
        <f>IFERROR(HW56/(HX56*2.20462262185),0)</f>
        <v/>
      </c>
      <c r="II56" s="35" t="n">
        <v>0</v>
      </c>
      <c r="IJ56" s="35" t="n">
        <v>0</v>
      </c>
      <c r="IK56" s="36">
        <f>IFERROR(II56/(IJ56*2.20462262185),0)</f>
        <v/>
      </c>
      <c r="IL56" s="35" t="n">
        <v>0</v>
      </c>
      <c r="IM56" s="35" t="n">
        <v>0</v>
      </c>
      <c r="IN56" s="36">
        <f>IFERROR(IL56/(IM56*2.20462262185),0)</f>
        <v/>
      </c>
      <c r="IO56" s="35" t="n">
        <v>0</v>
      </c>
      <c r="IP56" s="35" t="n">
        <v>0</v>
      </c>
      <c r="IQ56" s="36">
        <f>IFERROR(IO56/(IP56*2.20462262185),0)</f>
        <v/>
      </c>
      <c r="IR56" s="35" t="n">
        <v>207900</v>
      </c>
      <c r="IS56" s="35" t="n">
        <v>189000</v>
      </c>
      <c r="IT56" s="36">
        <f>IFERROR(IR56/(IS56*2.20462262185),0)</f>
        <v/>
      </c>
      <c r="IU56" s="35" t="n">
        <v>0</v>
      </c>
      <c r="IV56" s="35" t="n">
        <v>0</v>
      </c>
      <c r="IW56" s="36">
        <f>IFERROR(IU56/(IV56*2.20462262185),0)</f>
        <v/>
      </c>
      <c r="IX56" s="35" t="n">
        <v>17042</v>
      </c>
      <c r="IY56" s="35" t="n">
        <v>12600</v>
      </c>
      <c r="IZ56" s="36">
        <f>IFERROR(IX56/(IY56*2.20462262185),0)</f>
        <v/>
      </c>
      <c r="JA56" s="35" t="n">
        <v>15621</v>
      </c>
      <c r="JB56" s="35" t="n">
        <v>11550</v>
      </c>
      <c r="JC56" s="36">
        <f>IFERROR(JA56/(JB56*2.20462262185),0)</f>
        <v/>
      </c>
      <c r="JD56" s="35" t="n">
        <v>755213</v>
      </c>
      <c r="JE56" s="35" t="n">
        <v>630000</v>
      </c>
      <c r="JF56" s="36">
        <f>IFERROR(JD56/(JE56*2.20462262185),0)</f>
        <v/>
      </c>
      <c r="JG56" s="35" t="n">
        <v>755213</v>
      </c>
      <c r="JH56" s="35" t="n">
        <v>630000</v>
      </c>
      <c r="JI56" s="36">
        <f>IFERROR(JG56/(JH56*2.20462262185),0)</f>
        <v/>
      </c>
      <c r="JJ56" s="35" t="n">
        <v>3078999</v>
      </c>
      <c r="JK56" s="35" t="n">
        <v>2719500</v>
      </c>
      <c r="JL56" s="36">
        <f>IFERROR(JJ56/(JK56*2.20462262185),0)</f>
        <v/>
      </c>
      <c r="JM56" s="35" t="n">
        <v>1100762</v>
      </c>
      <c r="JN56" s="35" t="n">
        <v>955500</v>
      </c>
      <c r="JO56" s="36">
        <f>IFERROR(JM56/(JN56*2.20462262185),0)</f>
        <v/>
      </c>
      <c r="JP56" s="35" t="n">
        <v>2789120</v>
      </c>
      <c r="JQ56" s="35" t="n">
        <v>2195550</v>
      </c>
      <c r="JR56" s="36">
        <f>IFERROR(JP56/(JQ56*2.20462262185),0)</f>
        <v/>
      </c>
    </row>
    <row r="57">
      <c r="A57" s="118" t="inlineStr">
        <is>
          <t>Singapore</t>
        </is>
      </c>
      <c r="B57" s="119">
        <f>SUM(I57,L57,O57,R57,U57,X57)</f>
        <v/>
      </c>
      <c r="C57" s="119">
        <f>SUM(J57,M57,P57,S57,V57,Y57)</f>
        <v/>
      </c>
      <c r="D57" s="120">
        <f>C57/1000000</f>
        <v/>
      </c>
      <c r="E57" s="120">
        <f>C57*2.20462262185/1000000</f>
        <v/>
      </c>
      <c r="F57" s="121">
        <f>IFERROR(B57/(C57/1000),0)</f>
        <v/>
      </c>
      <c r="G57" s="122">
        <f>IFERROR(B57/(C57*2.20462262185),0)</f>
        <v/>
      </c>
      <c r="BK57" s="35" t="n">
        <v>0</v>
      </c>
      <c r="BL57" s="35" t="n">
        <v>0</v>
      </c>
      <c r="BM57" s="36">
        <f>IFERROR(BK57/(BL57*2.20462262185),0)</f>
        <v/>
      </c>
      <c r="BN57" s="35" t="n">
        <v>0</v>
      </c>
      <c r="BO57" s="35" t="n">
        <v>0</v>
      </c>
      <c r="BP57" s="36">
        <f>IFERROR(BN57/(BO57*2.20462262185),0)</f>
        <v/>
      </c>
      <c r="BQ57" s="35" t="n">
        <v>0</v>
      </c>
      <c r="BR57" s="35" t="n">
        <v>0</v>
      </c>
      <c r="BS57" s="36">
        <f>IFERROR(BQ57/(BR57*2.20462262185),0)</f>
        <v/>
      </c>
      <c r="BT57" s="35" t="n">
        <v>0</v>
      </c>
      <c r="BU57" s="35" t="n">
        <v>0</v>
      </c>
      <c r="BV57" s="36">
        <f>IFERROR(BT57/(BU57*2.20462262185),0)</f>
        <v/>
      </c>
      <c r="BW57" s="35" t="n">
        <v>0</v>
      </c>
      <c r="BX57" s="35" t="n">
        <v>0</v>
      </c>
      <c r="BY57" s="36">
        <f>IFERROR(BW57/(BX57*2.20462262185),0)</f>
        <v/>
      </c>
      <c r="BZ57" s="35" t="n">
        <v>0</v>
      </c>
      <c r="CA57" s="35" t="n">
        <v>0</v>
      </c>
      <c r="CB57" s="36">
        <f>IFERROR(BZ57/(CA57*2.20462262185),0)</f>
        <v/>
      </c>
      <c r="CC57" s="35" t="n">
        <v>0</v>
      </c>
      <c r="CD57" s="35" t="n">
        <v>0</v>
      </c>
      <c r="CE57" s="36">
        <f>IFERROR(CC57/(CD57*2.20462262185),0)</f>
        <v/>
      </c>
      <c r="CF57" s="35" t="n">
        <v>0</v>
      </c>
      <c r="CG57" s="35" t="n">
        <v>0</v>
      </c>
      <c r="CH57" s="36">
        <f>IFERROR(CF57/(CG57*2.20462262185),0)</f>
        <v/>
      </c>
      <c r="CI57" s="35" t="n">
        <v>0</v>
      </c>
      <c r="CJ57" s="35" t="n">
        <v>0</v>
      </c>
      <c r="CK57" s="36">
        <f>IFERROR(CI57/(CJ57*2.20462262185),0)</f>
        <v/>
      </c>
      <c r="CL57" s="35" t="n">
        <v>0</v>
      </c>
      <c r="CM57" s="35" t="n">
        <v>0</v>
      </c>
      <c r="CN57" s="36">
        <f>IFERROR(CL57/(CM57*2.20462262185),0)</f>
        <v/>
      </c>
      <c r="CO57" s="35" t="n">
        <v>10931</v>
      </c>
      <c r="CP57" s="35" t="n">
        <v>2052</v>
      </c>
      <c r="CQ57" s="36">
        <f>IFERROR(CO57/(CP57*2.20462262185),0)</f>
        <v/>
      </c>
    </row>
    <row r="58">
      <c r="A58" s="118" t="inlineStr">
        <is>
          <t>Slovakia</t>
        </is>
      </c>
      <c r="B58" s="119">
        <f>SUM(I58,L58,O58,R58,U58,X58)</f>
        <v/>
      </c>
      <c r="C58" s="119">
        <f>SUM(J58,M58,P58,S58,V58,Y58)</f>
        <v/>
      </c>
      <c r="D58" s="120">
        <f>C58/1000000</f>
        <v/>
      </c>
      <c r="E58" s="120">
        <f>C58*2.20462262185/1000000</f>
        <v/>
      </c>
      <c r="F58" s="121">
        <f>IFERROR(B58/(C58/1000),0)</f>
        <v/>
      </c>
      <c r="G58" s="122">
        <f>IFERROR(B58/(C58*2.20462262185),0)</f>
        <v/>
      </c>
      <c r="II58" s="35" t="n">
        <v>0</v>
      </c>
      <c r="IJ58" s="35" t="n">
        <v>0</v>
      </c>
      <c r="IK58" s="36">
        <f>IFERROR(II58/(IJ58*2.20462262185),0)</f>
        <v/>
      </c>
      <c r="IL58" s="35" t="n">
        <v>0</v>
      </c>
      <c r="IM58" s="35" t="n">
        <v>0</v>
      </c>
      <c r="IN58" s="36">
        <f>IFERROR(IL58/(IM58*2.20462262185),0)</f>
        <v/>
      </c>
      <c r="IO58" s="35" t="n">
        <v>806</v>
      </c>
      <c r="IP58" s="35" t="n">
        <v>1</v>
      </c>
      <c r="IQ58" s="36">
        <f>IFERROR(IO58/(IP58*2.20462262185),0)</f>
        <v/>
      </c>
    </row>
    <row r="59">
      <c r="A59" s="118" t="inlineStr">
        <is>
          <t>South Africa</t>
        </is>
      </c>
      <c r="B59" s="119">
        <f>SUM(I59,L59,O59,R59,U59,X59)</f>
        <v/>
      </c>
      <c r="C59" s="119">
        <f>SUM(J59,M59,P59,S59,V59,Y59)</f>
        <v/>
      </c>
      <c r="D59" s="120">
        <f>C59/1000000</f>
        <v/>
      </c>
      <c r="E59" s="120">
        <f>C59*2.20462262185/1000000</f>
        <v/>
      </c>
      <c r="F59" s="121">
        <f>IFERROR(B59/(C59/1000),0)</f>
        <v/>
      </c>
      <c r="G59" s="122">
        <f>IFERROR(B59/(C59*2.20462262185),0)</f>
        <v/>
      </c>
      <c r="AA59" s="35" t="n">
        <v>0</v>
      </c>
      <c r="AB59" s="35" t="n">
        <v>0</v>
      </c>
      <c r="AC59" s="36">
        <f>IFERROR(AA59/(AB59*2.20462262185),0)</f>
        <v/>
      </c>
      <c r="AD59" s="35" t="n">
        <v>0</v>
      </c>
      <c r="AE59" s="35" t="n">
        <v>0</v>
      </c>
      <c r="AF59" s="36">
        <f>IFERROR(AD59/(AE59*2.20462262185),0)</f>
        <v/>
      </c>
      <c r="AG59" s="35" t="n">
        <v>0</v>
      </c>
      <c r="AH59" s="35" t="n">
        <v>0</v>
      </c>
      <c r="AI59" s="36">
        <f>IFERROR(AG59/(AH59*2.20462262185),0)</f>
        <v/>
      </c>
      <c r="AJ59" s="35" t="n">
        <v>539000</v>
      </c>
      <c r="AK59" s="35" t="n">
        <v>550000</v>
      </c>
      <c r="AL59" s="36">
        <f>IFERROR(AJ59/(AK59*2.20462262185),0)</f>
        <v/>
      </c>
      <c r="AM59" s="35" t="n">
        <v>1183160</v>
      </c>
      <c r="AN59" s="35" t="n">
        <v>1408000</v>
      </c>
      <c r="AO59" s="36">
        <f>IFERROR(AM59/(AN59*2.20462262185),0)</f>
        <v/>
      </c>
      <c r="AP59" s="35" t="n">
        <v>2281450</v>
      </c>
      <c r="AQ59" s="35" t="n">
        <v>2591000</v>
      </c>
      <c r="AR59" s="36">
        <f>IFERROR(AP59/(AQ59*2.20462262185),0)</f>
        <v/>
      </c>
      <c r="AS59" s="35" t="n">
        <v>477862</v>
      </c>
      <c r="AT59" s="35" t="n">
        <v>638000</v>
      </c>
      <c r="AU59" s="36">
        <f>IFERROR(AS59/(AT59*2.20462262185),0)</f>
        <v/>
      </c>
      <c r="AV59" s="35" t="n">
        <v>734616</v>
      </c>
      <c r="AW59" s="35" t="n">
        <v>920260</v>
      </c>
      <c r="AX59" s="36">
        <f>IFERROR(AV59/(AW59*2.20462262185),0)</f>
        <v/>
      </c>
      <c r="AY59" s="35" t="n">
        <v>1741681</v>
      </c>
      <c r="AZ59" s="35" t="n">
        <v>1782000</v>
      </c>
      <c r="BA59" s="36">
        <f>IFERROR(AY59/(AZ59*2.20462262185),0)</f>
        <v/>
      </c>
      <c r="BB59" s="35" t="n">
        <v>252000</v>
      </c>
      <c r="BC59" s="35" t="n">
        <v>210000</v>
      </c>
      <c r="BD59" s="36">
        <f>IFERROR(BB59/(BC59*2.20462262185),0)</f>
        <v/>
      </c>
      <c r="BE59" s="35" t="n">
        <v>565202</v>
      </c>
      <c r="BF59" s="35" t="n">
        <v>506000</v>
      </c>
      <c r="BG59" s="36">
        <f>IFERROR(BE59/(BF59*2.20462262185),0)</f>
        <v/>
      </c>
      <c r="BH59" s="35" t="n">
        <v>919984</v>
      </c>
      <c r="BI59" s="35" t="n">
        <v>813000</v>
      </c>
      <c r="BJ59" s="36">
        <f>IFERROR(BH59/(BI59*2.20462262185),0)</f>
        <v/>
      </c>
      <c r="BK59" s="35" t="n">
        <v>319462</v>
      </c>
      <c r="BL59" s="35" t="n">
        <v>286000</v>
      </c>
      <c r="BM59" s="36">
        <f>IFERROR(BK59/(BL59*2.20462262185),0)</f>
        <v/>
      </c>
      <c r="BN59" s="35" t="n">
        <v>0</v>
      </c>
      <c r="BO59" s="35" t="n">
        <v>0</v>
      </c>
      <c r="BP59" s="36">
        <f>IFERROR(BN59/(BO59*2.20462262185),0)</f>
        <v/>
      </c>
      <c r="BQ59" s="35" t="n">
        <v>364964</v>
      </c>
      <c r="BR59" s="35" t="n">
        <v>352000</v>
      </c>
      <c r="BS59" s="36">
        <f>IFERROR(BQ59/(BR59*2.20462262185),0)</f>
        <v/>
      </c>
      <c r="BT59" s="35" t="n">
        <v>399521</v>
      </c>
      <c r="BU59" s="35" t="n">
        <v>352000</v>
      </c>
      <c r="BV59" s="36">
        <f>IFERROR(BT59/(BU59*2.20462262185),0)</f>
        <v/>
      </c>
      <c r="BW59" s="35" t="n">
        <v>0</v>
      </c>
      <c r="BX59" s="35" t="n">
        <v>0</v>
      </c>
      <c r="BY59" s="36">
        <f>IFERROR(BW59/(BX59*2.20462262185),0)</f>
        <v/>
      </c>
      <c r="BZ59" s="35" t="n">
        <v>0</v>
      </c>
      <c r="CA59" s="35" t="n">
        <v>0</v>
      </c>
      <c r="CB59" s="36">
        <f>IFERROR(BZ59/(CA59*2.20462262185),0)</f>
        <v/>
      </c>
      <c r="CC59" s="35" t="n">
        <v>290730</v>
      </c>
      <c r="CD59" s="35" t="n">
        <v>250800</v>
      </c>
      <c r="CE59" s="36">
        <f>IFERROR(CC59/(CD59*2.20462262185),0)</f>
        <v/>
      </c>
      <c r="CF59" s="35" t="n">
        <v>0</v>
      </c>
      <c r="CG59" s="35" t="n">
        <v>0</v>
      </c>
      <c r="CH59" s="36">
        <f>IFERROR(CF59/(CG59*2.20462262185),0)</f>
        <v/>
      </c>
      <c r="CI59" s="35" t="n">
        <v>0</v>
      </c>
      <c r="CJ59" s="35" t="n">
        <v>0</v>
      </c>
      <c r="CK59" s="36">
        <f>IFERROR(CI59/(CJ59*2.20462262185),0)</f>
        <v/>
      </c>
      <c r="CL59" s="35" t="n">
        <v>0</v>
      </c>
      <c r="CM59" s="35" t="n">
        <v>0</v>
      </c>
      <c r="CN59" s="36">
        <f>IFERROR(CL59/(CM59*2.20462262185),0)</f>
        <v/>
      </c>
      <c r="CO59" s="35" t="n">
        <v>0</v>
      </c>
      <c r="CP59" s="35" t="n">
        <v>0</v>
      </c>
      <c r="CQ59" s="36">
        <f>IFERROR(CO59/(CP59*2.20462262185),0)</f>
        <v/>
      </c>
      <c r="CR59" s="35" t="n">
        <v>1214400</v>
      </c>
      <c r="CS59" s="35" t="n">
        <v>1518000</v>
      </c>
      <c r="CT59" s="36">
        <f>IFERROR(CR59/(CS59*2.20462262185),0)</f>
        <v/>
      </c>
      <c r="CU59" s="35" t="n">
        <v>1889404</v>
      </c>
      <c r="CV59" s="35" t="n">
        <v>1965740</v>
      </c>
      <c r="CW59" s="36">
        <f>IFERROR(CU59/(CV59*2.20462262185),0)</f>
        <v/>
      </c>
      <c r="CX59" s="35" t="n">
        <v>2934206</v>
      </c>
      <c r="CY59" s="35" t="n">
        <v>3102000</v>
      </c>
      <c r="CZ59" s="36">
        <f>IFERROR(CX59/(CY59*2.20462262185),0)</f>
        <v/>
      </c>
      <c r="DA59" s="35" t="n">
        <v>4669586</v>
      </c>
      <c r="DB59" s="35" t="n">
        <v>4972000</v>
      </c>
      <c r="DC59" s="36">
        <f>IFERROR(DA59/(DB59*2.20462262185),0)</f>
        <v/>
      </c>
      <c r="DD59" s="35" t="n">
        <v>3493870</v>
      </c>
      <c r="DE59" s="35" t="n">
        <v>3762330</v>
      </c>
      <c r="DF59" s="36">
        <f>IFERROR(DD59/(DE59*2.20462262185),0)</f>
        <v/>
      </c>
      <c r="DG59" s="35" t="n">
        <v>2228237</v>
      </c>
      <c r="DH59" s="35" t="n">
        <v>2046000</v>
      </c>
      <c r="DI59" s="36">
        <f>IFERROR(DG59/(DH59*2.20462262185),0)</f>
        <v/>
      </c>
      <c r="DJ59" s="35" t="n">
        <v>1615680</v>
      </c>
      <c r="DK59" s="35" t="n">
        <v>1496000</v>
      </c>
      <c r="DL59" s="36">
        <f>IFERROR(DJ59/(DK59*2.20462262185),0)</f>
        <v/>
      </c>
      <c r="DM59" s="35" t="n">
        <v>1449360</v>
      </c>
      <c r="DN59" s="35" t="n">
        <v>1342000</v>
      </c>
      <c r="DO59" s="36">
        <f>IFERROR(DM59/(DN59*2.20462262185),0)</f>
        <v/>
      </c>
      <c r="DP59" s="35" t="n">
        <v>2794770</v>
      </c>
      <c r="DQ59" s="35" t="n">
        <v>2684000</v>
      </c>
      <c r="DR59" s="36">
        <f>IFERROR(DP59/(DQ59*2.20462262185),0)</f>
        <v/>
      </c>
      <c r="DS59" s="35" t="n">
        <v>1518000</v>
      </c>
      <c r="DT59" s="35" t="n">
        <v>1518000</v>
      </c>
      <c r="DU59" s="36">
        <f>IFERROR(DS59/(DT59*2.20462262185),0)</f>
        <v/>
      </c>
      <c r="DV59" s="35" t="n">
        <v>1100550</v>
      </c>
      <c r="DW59" s="35" t="n">
        <v>1012000</v>
      </c>
      <c r="DX59" s="36">
        <f>IFERROR(DV59/(DW59*2.20462262185),0)</f>
        <v/>
      </c>
      <c r="DY59" s="35" t="n">
        <v>445500</v>
      </c>
      <c r="DZ59" s="35" t="n">
        <v>330000</v>
      </c>
      <c r="EA59" s="36">
        <f>IFERROR(DY59/(DZ59*2.20462262185),0)</f>
        <v/>
      </c>
      <c r="EB59" s="35" t="n">
        <v>385000</v>
      </c>
      <c r="EC59" s="35" t="n">
        <v>308000</v>
      </c>
      <c r="ED59" s="36">
        <f>IFERROR(EB59/(EC59*2.20462262185),0)</f>
        <v/>
      </c>
      <c r="EE59" s="35" t="n">
        <v>0</v>
      </c>
      <c r="EF59" s="35" t="n">
        <v>0</v>
      </c>
      <c r="EG59" s="36">
        <f>IFERROR(EE59/(EF59*2.20462262185),0)</f>
        <v/>
      </c>
      <c r="EH59" s="35" t="n">
        <v>657800</v>
      </c>
      <c r="EI59" s="35" t="n">
        <v>506000</v>
      </c>
      <c r="EJ59" s="36">
        <f>IFERROR(EH59/(EI59*2.20462262185),0)</f>
        <v/>
      </c>
      <c r="EK59" s="35" t="n">
        <v>933952</v>
      </c>
      <c r="EL59" s="35" t="n">
        <v>696580</v>
      </c>
      <c r="EM59" s="36">
        <f>IFERROR(EK59/(EL59*2.20462262185),0)</f>
        <v/>
      </c>
      <c r="EN59" s="35" t="n">
        <v>772156</v>
      </c>
      <c r="EO59" s="35" t="n">
        <v>506000</v>
      </c>
      <c r="EP59" s="36">
        <f>IFERROR(EN59/(EO59*2.20462262185),0)</f>
        <v/>
      </c>
      <c r="EQ59" s="35" t="n">
        <v>0</v>
      </c>
      <c r="ER59" s="35" t="n">
        <v>0</v>
      </c>
      <c r="ES59" s="36">
        <f>IFERROR(EQ59/(ER59*2.20462262185),0)</f>
        <v/>
      </c>
      <c r="ET59" s="35" t="n">
        <v>0</v>
      </c>
      <c r="EU59" s="35" t="n">
        <v>0</v>
      </c>
      <c r="EV59" s="36">
        <f>IFERROR(ET59/(EU59*2.20462262185),0)</f>
        <v/>
      </c>
      <c r="EW59" s="35" t="n">
        <v>472208</v>
      </c>
      <c r="EX59" s="35" t="n">
        <v>285150</v>
      </c>
      <c r="EY59" s="36">
        <f>IFERROR(EW59/(EX59*2.20462262185),0)</f>
        <v/>
      </c>
      <c r="EZ59" s="35" t="n">
        <v>213744</v>
      </c>
      <c r="FA59" s="35" t="n">
        <v>154350</v>
      </c>
      <c r="FB59" s="36">
        <f>IFERROR(EZ59/(FA59*2.20462262185),0)</f>
        <v/>
      </c>
      <c r="FC59" s="35" t="n">
        <v>994804</v>
      </c>
      <c r="FD59" s="35" t="n">
        <v>762300</v>
      </c>
      <c r="FE59" s="36">
        <f>IFERROR(FC59/(FD59*2.20462262185),0)</f>
        <v/>
      </c>
      <c r="FF59" s="35" t="n">
        <v>717750</v>
      </c>
      <c r="FG59" s="35" t="n">
        <v>550000</v>
      </c>
      <c r="FH59" s="36">
        <f>IFERROR(FF59/(FG59*2.20462262185),0)</f>
        <v/>
      </c>
      <c r="FI59" s="35" t="n">
        <v>287980</v>
      </c>
      <c r="FJ59" s="35" t="n">
        <v>220000</v>
      </c>
      <c r="FK59" s="36">
        <f>IFERROR(FI59/(FJ59*2.20462262185),0)</f>
        <v/>
      </c>
      <c r="FO59" s="35" t="n">
        <v>821128</v>
      </c>
      <c r="FP59" s="35" t="n">
        <v>704000</v>
      </c>
      <c r="FQ59" s="36">
        <f>IFERROR(FO59/(FP59*2.20462262185),0)</f>
        <v/>
      </c>
      <c r="FR59" s="35" t="n">
        <v>1665972</v>
      </c>
      <c r="FS59" s="35" t="n">
        <v>1518000</v>
      </c>
      <c r="FT59" s="36">
        <f>IFERROR(FR59/(FS59*2.20462262185),0)</f>
        <v/>
      </c>
      <c r="FU59" s="35" t="n">
        <v>765140</v>
      </c>
      <c r="FV59" s="35" t="n">
        <v>704000</v>
      </c>
      <c r="FW59" s="36">
        <f>IFERROR(FU59/(FV59*2.20462262185),0)</f>
        <v/>
      </c>
      <c r="FX59" s="35" t="n">
        <v>3175128</v>
      </c>
      <c r="FY59" s="35" t="n">
        <v>2882000</v>
      </c>
      <c r="FZ59" s="36">
        <f>IFERROR(FX59/(FY59*2.20462262185),0)</f>
        <v/>
      </c>
      <c r="GA59" s="35" t="n">
        <v>4083442</v>
      </c>
      <c r="GB59" s="35" t="n">
        <v>3718000</v>
      </c>
      <c r="GC59" s="36">
        <f>IFERROR(GA59/(GB59*2.20462262185),0)</f>
        <v/>
      </c>
      <c r="GD59" s="35" t="n">
        <v>4460060</v>
      </c>
      <c r="GE59" s="35" t="n">
        <v>4020000</v>
      </c>
      <c r="GF59" s="36">
        <f>IFERROR(GD59/(GE59*2.20462262185),0)</f>
        <v/>
      </c>
      <c r="GG59" s="35" t="n">
        <v>759220</v>
      </c>
      <c r="GH59" s="35" t="n">
        <v>704000</v>
      </c>
      <c r="GI59" s="36">
        <f>IFERROR(GG59/(GH59*2.20462262185),0)</f>
        <v/>
      </c>
      <c r="GJ59" s="35" t="n">
        <v>1123542</v>
      </c>
      <c r="GK59" s="35" t="n">
        <v>1031000</v>
      </c>
      <c r="GL59" s="36">
        <f>IFERROR(GJ59/(GK59*2.20462262185),0)</f>
        <v/>
      </c>
      <c r="GM59" s="35" t="n">
        <v>0</v>
      </c>
      <c r="GN59" s="35" t="n">
        <v>0</v>
      </c>
      <c r="GO59" s="36">
        <f>IFERROR(GM59/(GN59*2.20462262185),0)</f>
        <v/>
      </c>
      <c r="GP59" s="35" t="n">
        <v>1014200</v>
      </c>
      <c r="GQ59" s="35" t="n">
        <v>1342000</v>
      </c>
      <c r="GR59" s="36">
        <f>IFERROR(GP59/(GQ59*2.20462262185),0)</f>
        <v/>
      </c>
      <c r="GS59" s="35" t="n">
        <v>214500</v>
      </c>
      <c r="GT59" s="35" t="n">
        <v>286000</v>
      </c>
      <c r="GU59" s="36">
        <f>IFERROR(GS59/(GT59*2.20462262185),0)</f>
        <v/>
      </c>
      <c r="GV59" s="35" t="n">
        <v>478500</v>
      </c>
      <c r="GW59" s="35" t="n">
        <v>660000</v>
      </c>
      <c r="GX59" s="36">
        <f>IFERROR(GV59/(GW59*2.20462262185),0)</f>
        <v/>
      </c>
      <c r="GY59" s="35" t="n">
        <v>40740</v>
      </c>
      <c r="GZ59" s="35" t="n">
        <v>42000</v>
      </c>
      <c r="HA59" s="36">
        <f>IFERROR(GY59/(GZ59*2.20462262185),0)</f>
        <v/>
      </c>
      <c r="HB59" s="35" t="n">
        <v>212520</v>
      </c>
      <c r="HC59" s="35" t="n">
        <v>308000</v>
      </c>
      <c r="HD59" s="36">
        <f>IFERROR(HB59/(HC59*2.20462262185),0)</f>
        <v/>
      </c>
      <c r="HE59" s="35" t="n">
        <v>443740</v>
      </c>
      <c r="HF59" s="35" t="n">
        <v>638000</v>
      </c>
      <c r="HG59" s="36">
        <f>IFERROR(HE59/(HF59*2.20462262185),0)</f>
        <v/>
      </c>
      <c r="HH59" s="35" t="n">
        <v>1147278</v>
      </c>
      <c r="HI59" s="35" t="n">
        <v>1658800</v>
      </c>
      <c r="HJ59" s="36">
        <f>IFERROR(HH59/(HI59*2.20462262185),0)</f>
        <v/>
      </c>
      <c r="HK59" s="35" t="n">
        <v>1577714</v>
      </c>
      <c r="HL59" s="35" t="n">
        <v>2292600</v>
      </c>
      <c r="HM59" s="36">
        <f>IFERROR(HK59/(HL59*2.20462262185),0)</f>
        <v/>
      </c>
      <c r="HN59" s="35" t="n">
        <v>15290</v>
      </c>
      <c r="HO59" s="35" t="n">
        <v>22000</v>
      </c>
      <c r="HP59" s="36">
        <f>IFERROR(HN59/(HO59*2.20462262185),0)</f>
        <v/>
      </c>
      <c r="II59" s="35" t="n">
        <v>0</v>
      </c>
      <c r="IJ59" s="35" t="n">
        <v>0</v>
      </c>
      <c r="IK59" s="36">
        <f>IFERROR(II59/(IJ59*2.20462262185),0)</f>
        <v/>
      </c>
      <c r="IL59" s="35" t="n">
        <v>2395953</v>
      </c>
      <c r="IM59" s="35" t="n">
        <v>2743399</v>
      </c>
      <c r="IN59" s="36">
        <f>IFERROR(IL59/(IM59*2.20462262185),0)</f>
        <v/>
      </c>
      <c r="IO59" s="35" t="n">
        <v>2242636</v>
      </c>
      <c r="IP59" s="35" t="n">
        <v>2327600</v>
      </c>
      <c r="IQ59" s="36">
        <f>IFERROR(IO59/(IP59*2.20462262185),0)</f>
        <v/>
      </c>
      <c r="IR59" s="35" t="n">
        <v>455664</v>
      </c>
      <c r="IS59" s="35" t="n">
        <v>497200</v>
      </c>
      <c r="IT59" s="36">
        <f>IFERROR(IR59/(IS59*2.20462262185),0)</f>
        <v/>
      </c>
      <c r="IU59" s="35" t="n">
        <v>2358037</v>
      </c>
      <c r="IV59" s="35" t="n">
        <v>2452300</v>
      </c>
      <c r="IW59" s="36">
        <f>IFERROR(IU59/(IV59*2.20462262185),0)</f>
        <v/>
      </c>
      <c r="IX59" s="35" t="n">
        <v>1716409</v>
      </c>
      <c r="IY59" s="35" t="n">
        <v>1511411</v>
      </c>
      <c r="IZ59" s="36">
        <f>IFERROR(IX59/(IY59*2.20462262185),0)</f>
        <v/>
      </c>
      <c r="JA59" s="35" t="n">
        <v>2409330</v>
      </c>
      <c r="JB59" s="35" t="n">
        <v>2112000</v>
      </c>
      <c r="JC59" s="36">
        <f>IFERROR(JA59/(JB59*2.20462262185),0)</f>
        <v/>
      </c>
      <c r="JD59" s="35" t="n">
        <v>4193340</v>
      </c>
      <c r="JE59" s="35" t="n">
        <v>3677443</v>
      </c>
      <c r="JF59" s="36">
        <f>IFERROR(JD59/(JE59*2.20462262185),0)</f>
        <v/>
      </c>
      <c r="JG59" s="35" t="n">
        <v>927668</v>
      </c>
      <c r="JH59" s="35" t="n">
        <v>826126</v>
      </c>
      <c r="JI59" s="36">
        <f>IFERROR(JG59/(JH59*2.20462262185),0)</f>
        <v/>
      </c>
      <c r="JJ59" s="35" t="n">
        <v>3316104</v>
      </c>
      <c r="JK59" s="35" t="n">
        <v>3036000</v>
      </c>
      <c r="JL59" s="36">
        <f>IFERROR(JJ59/(JK59*2.20462262185),0)</f>
        <v/>
      </c>
      <c r="JM59" s="35" t="n">
        <v>0</v>
      </c>
      <c r="JN59" s="35" t="n">
        <v>0</v>
      </c>
      <c r="JO59" s="36">
        <f>IFERROR(JM59/(JN59*2.20462262185),0)</f>
        <v/>
      </c>
      <c r="JP59" s="35" t="n">
        <v>1261541</v>
      </c>
      <c r="JQ59" s="35" t="n">
        <v>1019700</v>
      </c>
      <c r="JR59" s="36">
        <f>IFERROR(JP59/(JQ59*2.20462262185),0)</f>
        <v/>
      </c>
    </row>
    <row r="60">
      <c r="A60" s="118" t="inlineStr">
        <is>
          <t>Switzerland</t>
        </is>
      </c>
      <c r="B60" s="119">
        <f>SUM(I60,L60,O60,R60,U60,X60)</f>
        <v/>
      </c>
      <c r="C60" s="119">
        <f>SUM(J60,M60,P60,S60,V60,Y60)</f>
        <v/>
      </c>
      <c r="D60" s="120">
        <f>C60/1000000</f>
        <v/>
      </c>
      <c r="E60" s="120">
        <f>C60*2.20462262185/1000000</f>
        <v/>
      </c>
      <c r="F60" s="121">
        <f>IFERROR(B60/(C60/1000),0)</f>
        <v/>
      </c>
      <c r="G60" s="122">
        <f>IFERROR(B60/(C60*2.20462262185),0)</f>
        <v/>
      </c>
      <c r="BK60" s="35" t="n">
        <v>0</v>
      </c>
      <c r="BL60" s="35" t="n">
        <v>0</v>
      </c>
      <c r="BM60" s="36">
        <f>IFERROR(BK60/(BL60*2.20462262185),0)</f>
        <v/>
      </c>
      <c r="BN60" s="35" t="n">
        <v>0</v>
      </c>
      <c r="BO60" s="35" t="n">
        <v>0</v>
      </c>
      <c r="BP60" s="36">
        <f>IFERROR(BN60/(BO60*2.20462262185),0)</f>
        <v/>
      </c>
      <c r="BQ60" s="35" t="n">
        <v>0</v>
      </c>
      <c r="BR60" s="35" t="n">
        <v>0</v>
      </c>
      <c r="BS60" s="36">
        <f>IFERROR(BQ60/(BR60*2.20462262185),0)</f>
        <v/>
      </c>
      <c r="BT60" s="35" t="n">
        <v>0</v>
      </c>
      <c r="BU60" s="35" t="n">
        <v>0</v>
      </c>
      <c r="BV60" s="36">
        <f>IFERROR(BT60/(BU60*2.20462262185),0)</f>
        <v/>
      </c>
      <c r="BW60" s="35" t="n">
        <v>0</v>
      </c>
      <c r="BX60" s="35" t="n">
        <v>0</v>
      </c>
      <c r="BY60" s="36">
        <f>IFERROR(BW60/(BX60*2.20462262185),0)</f>
        <v/>
      </c>
      <c r="BZ60" s="35" t="n">
        <v>0</v>
      </c>
      <c r="CA60" s="35" t="n">
        <v>0</v>
      </c>
      <c r="CB60" s="36">
        <f>IFERROR(BZ60/(CA60*2.20462262185),0)</f>
        <v/>
      </c>
      <c r="CC60" s="35" t="n">
        <v>0</v>
      </c>
      <c r="CD60" s="35" t="n">
        <v>0</v>
      </c>
      <c r="CE60" s="36">
        <f>IFERROR(CC60/(CD60*2.20462262185),0)</f>
        <v/>
      </c>
      <c r="CF60" s="35" t="n">
        <v>63464</v>
      </c>
      <c r="CG60" s="35" t="n">
        <v>54988</v>
      </c>
      <c r="CH60" s="36">
        <f>IFERROR(CF60/(CG60*2.20462262185),0)</f>
        <v/>
      </c>
      <c r="CU60" s="35" t="n">
        <v>0</v>
      </c>
      <c r="CV60" s="35" t="n">
        <v>0</v>
      </c>
      <c r="CW60" s="36">
        <f>IFERROR(CU60/(CV60*2.20462262185),0)</f>
        <v/>
      </c>
      <c r="CX60" s="35" t="n">
        <v>0</v>
      </c>
      <c r="CY60" s="35" t="n">
        <v>0</v>
      </c>
      <c r="CZ60" s="36">
        <f>IFERROR(CX60/(CY60*2.20462262185),0)</f>
        <v/>
      </c>
      <c r="DA60" s="35" t="n">
        <v>0</v>
      </c>
      <c r="DB60" s="35" t="n">
        <v>0</v>
      </c>
      <c r="DC60" s="36">
        <f>IFERROR(DA60/(DB60*2.20462262185),0)</f>
        <v/>
      </c>
      <c r="DD60" s="35" t="n">
        <v>0</v>
      </c>
      <c r="DE60" s="35" t="n">
        <v>0</v>
      </c>
      <c r="DF60" s="36">
        <f>IFERROR(DD60/(DE60*2.20462262185),0)</f>
        <v/>
      </c>
      <c r="DG60" s="35" t="n">
        <v>0</v>
      </c>
      <c r="DH60" s="35" t="n">
        <v>0</v>
      </c>
      <c r="DI60" s="36">
        <f>IFERROR(DG60/(DH60*2.20462262185),0)</f>
        <v/>
      </c>
      <c r="DJ60" s="35" t="n">
        <v>0</v>
      </c>
      <c r="DK60" s="35" t="n">
        <v>0</v>
      </c>
      <c r="DL60" s="36">
        <f>IFERROR(DJ60/(DK60*2.20462262185),0)</f>
        <v/>
      </c>
      <c r="DM60" s="35" t="n">
        <v>0</v>
      </c>
      <c r="DN60" s="35" t="n">
        <v>0</v>
      </c>
      <c r="DO60" s="36">
        <f>IFERROR(DM60/(DN60*2.20462262185),0)</f>
        <v/>
      </c>
      <c r="DP60" s="35" t="n">
        <v>0</v>
      </c>
      <c r="DQ60" s="35" t="n">
        <v>0</v>
      </c>
      <c r="DR60" s="36">
        <f>IFERROR(DP60/(DQ60*2.20462262185),0)</f>
        <v/>
      </c>
      <c r="DS60" s="35" t="n">
        <v>0</v>
      </c>
      <c r="DT60" s="35" t="n">
        <v>0</v>
      </c>
      <c r="DU60" s="36">
        <f>IFERROR(DS60/(DT60*2.20462262185),0)</f>
        <v/>
      </c>
      <c r="DV60" s="35" t="n">
        <v>7560</v>
      </c>
      <c r="DW60" s="35" t="n">
        <v>1000</v>
      </c>
      <c r="DX60" s="36">
        <f>IFERROR(DV60/(DW60*2.20462262185),0)</f>
        <v/>
      </c>
      <c r="EE60" s="35" t="n">
        <v>7130</v>
      </c>
      <c r="EF60" s="35" t="n">
        <v>1000</v>
      </c>
      <c r="EG60" s="36">
        <f>IFERROR(EE60/(EF60*2.20462262185),0)</f>
        <v/>
      </c>
    </row>
    <row r="61">
      <c r="A61" s="118" t="inlineStr">
        <is>
          <t>Trinidad And Tobago</t>
        </is>
      </c>
      <c r="B61" s="119">
        <f>SUM(I61,L61,O61,R61,U61,X61)</f>
        <v/>
      </c>
      <c r="C61" s="119">
        <f>SUM(J61,M61,P61,S61,V61,Y61)</f>
        <v/>
      </c>
      <c r="D61" s="120">
        <f>C61/1000000</f>
        <v/>
      </c>
      <c r="E61" s="120">
        <f>C61*2.20462262185/1000000</f>
        <v/>
      </c>
      <c r="F61" s="121">
        <f>IFERROR(B61/(C61/1000),0)</f>
        <v/>
      </c>
      <c r="G61" s="122">
        <f>IFERROR(B61/(C61*2.20462262185),0)</f>
        <v/>
      </c>
      <c r="AA61" s="35" t="n">
        <v>1849</v>
      </c>
      <c r="AB61" s="35" t="n">
        <v>765</v>
      </c>
      <c r="AC61" s="36">
        <f>IFERROR(AA61/(AB61*2.20462262185),0)</f>
        <v/>
      </c>
      <c r="AD61" s="35" t="n">
        <v>0</v>
      </c>
      <c r="AE61" s="35" t="n">
        <v>0</v>
      </c>
      <c r="AF61" s="36">
        <f>IFERROR(AD61/(AE61*2.20462262185),0)</f>
        <v/>
      </c>
      <c r="AG61" s="35" t="n">
        <v>0</v>
      </c>
      <c r="AH61" s="35" t="n">
        <v>0</v>
      </c>
      <c r="AI61" s="36">
        <f>IFERROR(AG61/(AH61*2.20462262185),0)</f>
        <v/>
      </c>
      <c r="AJ61" s="35" t="n">
        <v>0</v>
      </c>
      <c r="AK61" s="35" t="n">
        <v>0</v>
      </c>
      <c r="AL61" s="36">
        <f>IFERROR(AJ61/(AK61*2.20462262185),0)</f>
        <v/>
      </c>
      <c r="AM61" s="35" t="n">
        <v>0</v>
      </c>
      <c r="AN61" s="35" t="n">
        <v>0</v>
      </c>
      <c r="AO61" s="36">
        <f>IFERROR(AM61/(AN61*2.20462262185),0)</f>
        <v/>
      </c>
      <c r="AP61" s="35" t="n">
        <v>0</v>
      </c>
      <c r="AQ61" s="35" t="n">
        <v>0</v>
      </c>
      <c r="AR61" s="36">
        <f>IFERROR(AP61/(AQ61*2.20462262185),0)</f>
        <v/>
      </c>
      <c r="AS61" s="35" t="n">
        <v>13600</v>
      </c>
      <c r="AT61" s="35" t="n">
        <v>19277</v>
      </c>
      <c r="AU61" s="36">
        <f>IFERROR(AS61/(AT61*2.20462262185),0)</f>
        <v/>
      </c>
    </row>
    <row r="62">
      <c r="A62" s="118" t="inlineStr">
        <is>
          <t>United Arab Emirates</t>
        </is>
      </c>
      <c r="B62" s="119">
        <f>SUM(I62,L62,O62,R62,U62,X62)</f>
        <v/>
      </c>
      <c r="C62" s="119">
        <f>SUM(J62,M62,P62,S62,V62,Y62)</f>
        <v/>
      </c>
      <c r="D62" s="120">
        <f>C62/1000000</f>
        <v/>
      </c>
      <c r="E62" s="120">
        <f>C62*2.20462262185/1000000</f>
        <v/>
      </c>
      <c r="F62" s="121">
        <f>IFERROR(B62/(C62/1000),0)</f>
        <v/>
      </c>
      <c r="G62" s="122">
        <f>IFERROR(B62/(C62*2.20462262185),0)</f>
        <v/>
      </c>
      <c r="BK62" s="35" t="n">
        <v>0</v>
      </c>
      <c r="BL62" s="35" t="n">
        <v>0</v>
      </c>
      <c r="BM62" s="36">
        <f>IFERROR(BK62/(BL62*2.20462262185),0)</f>
        <v/>
      </c>
      <c r="BN62" s="35" t="n">
        <v>0</v>
      </c>
      <c r="BO62" s="35" t="n">
        <v>0</v>
      </c>
      <c r="BP62" s="36">
        <f>IFERROR(BN62/(BO62*2.20462262185),0)</f>
        <v/>
      </c>
      <c r="BQ62" s="35" t="n">
        <v>0</v>
      </c>
      <c r="BR62" s="35" t="n">
        <v>0</v>
      </c>
      <c r="BS62" s="36">
        <f>IFERROR(BQ62/(BR62*2.20462262185),0)</f>
        <v/>
      </c>
      <c r="BT62" s="35" t="n">
        <v>0</v>
      </c>
      <c r="BU62" s="35" t="n">
        <v>0</v>
      </c>
      <c r="BV62" s="36">
        <f>IFERROR(BT62/(BU62*2.20462262185),0)</f>
        <v/>
      </c>
      <c r="BW62" s="35" t="n">
        <v>0</v>
      </c>
      <c r="BX62" s="35" t="n">
        <v>0</v>
      </c>
      <c r="BY62" s="36">
        <f>IFERROR(BW62/(BX62*2.20462262185),0)</f>
        <v/>
      </c>
      <c r="BZ62" s="35" t="n">
        <v>22475</v>
      </c>
      <c r="CA62" s="35" t="n">
        <v>23910</v>
      </c>
      <c r="CB62" s="36">
        <f>IFERROR(BZ62/(CA62*2.20462262185),0)</f>
        <v/>
      </c>
      <c r="CC62" s="35" t="n">
        <v>21746</v>
      </c>
      <c r="CD62" s="35" t="n">
        <v>22890</v>
      </c>
      <c r="CE62" s="36">
        <f>IFERROR(CC62/(CD62*2.20462262185),0)</f>
        <v/>
      </c>
      <c r="CF62" s="35" t="n">
        <v>0</v>
      </c>
      <c r="CG62" s="35" t="n">
        <v>0</v>
      </c>
      <c r="CH62" s="36">
        <f>IFERROR(CF62/(CG62*2.20462262185),0)</f>
        <v/>
      </c>
      <c r="CI62" s="35" t="n">
        <v>0</v>
      </c>
      <c r="CJ62" s="35" t="n">
        <v>0</v>
      </c>
      <c r="CK62" s="36">
        <f>IFERROR(CI62/(CJ62*2.20462262185),0)</f>
        <v/>
      </c>
      <c r="CL62" s="35" t="n">
        <v>0</v>
      </c>
      <c r="CM62" s="35" t="n">
        <v>0</v>
      </c>
      <c r="CN62" s="36">
        <f>IFERROR(CL62/(CM62*2.20462262185),0)</f>
        <v/>
      </c>
      <c r="CO62" s="35" t="n">
        <v>0</v>
      </c>
      <c r="CP62" s="35" t="n">
        <v>0</v>
      </c>
      <c r="CQ62" s="36">
        <f>IFERROR(CO62/(CP62*2.20462262185),0)</f>
        <v/>
      </c>
      <c r="CR62" s="35" t="n">
        <v>19974</v>
      </c>
      <c r="CS62" s="35" t="n">
        <v>23779</v>
      </c>
      <c r="CT62" s="36">
        <f>IFERROR(CR62/(CS62*2.20462262185),0)</f>
        <v/>
      </c>
      <c r="EE62" s="35" t="n">
        <v>0</v>
      </c>
      <c r="EF62" s="35" t="n">
        <v>0</v>
      </c>
      <c r="EG62" s="36">
        <f>IFERROR(EE62/(EF62*2.20462262185),0)</f>
        <v/>
      </c>
      <c r="EH62" s="35" t="n">
        <v>0</v>
      </c>
      <c r="EI62" s="35" t="n">
        <v>0</v>
      </c>
      <c r="EJ62" s="36">
        <f>IFERROR(EH62/(EI62*2.20462262185),0)</f>
        <v/>
      </c>
      <c r="EK62" s="35" t="n">
        <v>0</v>
      </c>
      <c r="EL62" s="35" t="n">
        <v>0</v>
      </c>
      <c r="EM62" s="36">
        <f>IFERROR(EK62/(EL62*2.20462262185),0)</f>
        <v/>
      </c>
      <c r="EN62" s="35" t="n">
        <v>0</v>
      </c>
      <c r="EO62" s="35" t="n">
        <v>0</v>
      </c>
      <c r="EP62" s="36">
        <f>IFERROR(EN62/(EO62*2.20462262185),0)</f>
        <v/>
      </c>
      <c r="EQ62" s="35" t="n">
        <v>223125</v>
      </c>
      <c r="ER62" s="35" t="n">
        <v>105000</v>
      </c>
      <c r="ES62" s="36">
        <f>IFERROR(EQ62/(ER62*2.20462262185),0)</f>
        <v/>
      </c>
      <c r="ET62" s="35" t="n">
        <v>0</v>
      </c>
      <c r="EU62" s="35" t="n">
        <v>0</v>
      </c>
      <c r="EV62" s="36">
        <f>IFERROR(ET62/(EU62*2.20462262185),0)</f>
        <v/>
      </c>
      <c r="EW62" s="35" t="n">
        <v>0</v>
      </c>
      <c r="EX62" s="35" t="n">
        <v>0</v>
      </c>
      <c r="EY62" s="36">
        <f>IFERROR(EW62/(EX62*2.20462262185),0)</f>
        <v/>
      </c>
      <c r="EZ62" s="35" t="n">
        <v>0</v>
      </c>
      <c r="FA62" s="35" t="n">
        <v>0</v>
      </c>
      <c r="FB62" s="36">
        <f>IFERROR(EZ62/(FA62*2.20462262185),0)</f>
        <v/>
      </c>
      <c r="FC62" s="35" t="n">
        <v>38472</v>
      </c>
      <c r="FD62" s="35" t="n">
        <v>21000</v>
      </c>
      <c r="FE62" s="36">
        <f>IFERROR(FC62/(FD62*2.20462262185),0)</f>
        <v/>
      </c>
      <c r="FF62" s="35" t="n">
        <v>76944</v>
      </c>
      <c r="FG62" s="35" t="n">
        <v>42000</v>
      </c>
      <c r="FH62" s="36">
        <f>IFERROR(FF62/(FG62*2.20462262185),0)</f>
        <v/>
      </c>
      <c r="FI62" s="35" t="n">
        <v>0</v>
      </c>
      <c r="FJ62" s="35" t="n">
        <v>0</v>
      </c>
      <c r="FK62" s="36">
        <f>IFERROR(FI62/(FJ62*2.20462262185),0)</f>
        <v/>
      </c>
      <c r="FL62" s="35" t="n">
        <v>80052</v>
      </c>
      <c r="FM62" s="35" t="n">
        <v>42000</v>
      </c>
      <c r="FN62" s="36">
        <f>IFERROR(FL62/(FM62*2.20462262185),0)</f>
        <v/>
      </c>
    </row>
  </sheetData>
  <mergeCells count="92">
    <mergeCell ref="BT2:BV2"/>
    <mergeCell ref="HE2:HG2"/>
    <mergeCell ref="AP2:AR2"/>
    <mergeCell ref="JG2:JI2"/>
    <mergeCell ref="IC2:IE2"/>
    <mergeCell ref="HN2:HP2"/>
    <mergeCell ref="AM2:AO2"/>
    <mergeCell ref="FX2:FZ2"/>
    <mergeCell ref="I2:K2"/>
    <mergeCell ref="HZ2:IB2"/>
    <mergeCell ref="II2:IK2"/>
    <mergeCell ref="AG2:AI2"/>
    <mergeCell ref="CU2:CW2"/>
    <mergeCell ref="IX2:IZ2"/>
    <mergeCell ref="EQ2:ES2"/>
    <mergeCell ref="GS2:GU2"/>
    <mergeCell ref="AY2:BA2"/>
    <mergeCell ref="JJ2:JL2"/>
    <mergeCell ref="AD2:AF2"/>
    <mergeCell ref="IU2:IW2"/>
    <mergeCell ref="DA2:DC2"/>
    <mergeCell ref="HT2:HV2"/>
    <mergeCell ref="DM2:DO2"/>
    <mergeCell ref="JD2:JF2"/>
    <mergeCell ref="FO2:FQ2"/>
    <mergeCell ref="JP2:JR2"/>
    <mergeCell ref="HQ2:HS2"/>
    <mergeCell ref="BB2:BD2"/>
    <mergeCell ref="BN2:BP2"/>
    <mergeCell ref="DP2:DR2"/>
    <mergeCell ref="EB2:ED2"/>
    <mergeCell ref="AJ2:AL2"/>
    <mergeCell ref="CL2:CN2"/>
    <mergeCell ref="DV2:DX2"/>
    <mergeCell ref="CF2:CH2"/>
    <mergeCell ref="IO2:IQ2"/>
    <mergeCell ref="EH2:EJ2"/>
    <mergeCell ref="GY2:HA2"/>
    <mergeCell ref="EZ2:FB2"/>
    <mergeCell ref="GJ2:GL2"/>
    <mergeCell ref="JA2:JC2"/>
    <mergeCell ref="HB2:HD2"/>
    <mergeCell ref="U2:W2"/>
    <mergeCell ref="IL2:IN2"/>
    <mergeCell ref="GV2:GX2"/>
    <mergeCell ref="BW2:BY2"/>
    <mergeCell ref="A2:A4"/>
    <mergeCell ref="DD2:DF2"/>
    <mergeCell ref="CI2:CK2"/>
    <mergeCell ref="FF2:FH2"/>
    <mergeCell ref="HW2:HY2"/>
    <mergeCell ref="FR2:FT2"/>
    <mergeCell ref="AS2:AU2"/>
    <mergeCell ref="BE2:BG2"/>
    <mergeCell ref="DG2:DI2"/>
    <mergeCell ref="BQ2:BS2"/>
    <mergeCell ref="FI2:FK2"/>
    <mergeCell ref="DS2:DU2"/>
    <mergeCell ref="FC2:FE2"/>
    <mergeCell ref="FU2:FW2"/>
    <mergeCell ref="BK2:BM2"/>
    <mergeCell ref="GG2:GI2"/>
    <mergeCell ref="R2:T2"/>
    <mergeCell ref="GD2:GF2"/>
    <mergeCell ref="CO2:CQ2"/>
    <mergeCell ref="IF2:IH2"/>
    <mergeCell ref="DY2:EA2"/>
    <mergeCell ref="GP2:GR2"/>
    <mergeCell ref="GA2:GC2"/>
    <mergeCell ref="IR2:IT2"/>
    <mergeCell ref="EK2:EM2"/>
    <mergeCell ref="L2:N2"/>
    <mergeCell ref="GM2:GO2"/>
    <mergeCell ref="X2:Z2"/>
    <mergeCell ref="BZ2:CB2"/>
    <mergeCell ref="EN2:EP2"/>
    <mergeCell ref="AV2:AX2"/>
    <mergeCell ref="B2:G2"/>
    <mergeCell ref="CX2:CZ2"/>
    <mergeCell ref="BH2:BJ2"/>
    <mergeCell ref="CR2:CT2"/>
    <mergeCell ref="DJ2:DL2"/>
    <mergeCell ref="ET2:EV2"/>
    <mergeCell ref="HK2:HM2"/>
    <mergeCell ref="FL2:FN2"/>
    <mergeCell ref="JM2:JO2"/>
    <mergeCell ref="HH2:HJ2"/>
    <mergeCell ref="O2:Q2"/>
    <mergeCell ref="AA2:AC2"/>
    <mergeCell ref="CC2:CE2"/>
    <mergeCell ref="EE2:EG2"/>
    <mergeCell ref="EW2:EY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1" summaryRight="1"/>
    <pageSetUpPr/>
  </sheetPr>
  <dimension ref="A1:JR5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  <col width="12" customWidth="1" min="24" max="24"/>
    <col width="12" customWidth="1" min="25" max="25"/>
    <col width="12" customWidth="1" min="26" max="26"/>
    <col width="12" customWidth="1" min="27" max="27"/>
    <col width="12" customWidth="1" min="28" max="28"/>
    <col width="12" customWidth="1" min="29" max="29"/>
    <col width="12" customWidth="1" min="30" max="30"/>
    <col width="12" customWidth="1" min="31" max="31"/>
    <col width="12" customWidth="1" min="32" max="32"/>
    <col width="12" customWidth="1" min="33" max="33"/>
    <col width="12" customWidth="1" min="34" max="34"/>
    <col width="12" customWidth="1" min="35" max="35"/>
    <col width="12" customWidth="1" min="36" max="36"/>
    <col width="12" customWidth="1" min="37" max="37"/>
    <col width="12" customWidth="1" min="38" max="38"/>
    <col width="12" customWidth="1" min="39" max="39"/>
    <col width="12" customWidth="1" min="40" max="40"/>
    <col width="12" customWidth="1" min="41" max="41"/>
    <col width="12" customWidth="1" min="42" max="42"/>
    <col width="12" customWidth="1" min="43" max="43"/>
    <col width="12" customWidth="1" min="44" max="44"/>
    <col width="12" customWidth="1" min="45" max="45"/>
    <col width="12" customWidth="1" min="46" max="46"/>
    <col width="12" customWidth="1" min="47" max="47"/>
    <col width="12" customWidth="1" min="48" max="48"/>
    <col width="12" customWidth="1" min="49" max="49"/>
    <col width="12" customWidth="1" min="50" max="50"/>
    <col width="12" customWidth="1" min="51" max="51"/>
    <col width="12" customWidth="1" min="52" max="52"/>
    <col width="12" customWidth="1" min="53" max="53"/>
    <col width="12" customWidth="1" min="54" max="54"/>
    <col width="12" customWidth="1" min="55" max="55"/>
    <col width="12" customWidth="1" min="56" max="56"/>
    <col width="12" customWidth="1" min="57" max="57"/>
    <col width="12" customWidth="1" min="58" max="58"/>
    <col width="12" customWidth="1" min="59" max="59"/>
    <col width="12" customWidth="1" min="60" max="60"/>
    <col width="12" customWidth="1" min="61" max="61"/>
    <col width="12" customWidth="1" min="62" max="62"/>
    <col width="12" customWidth="1" min="63" max="63"/>
    <col width="12" customWidth="1" min="64" max="64"/>
    <col width="12" customWidth="1" min="65" max="65"/>
    <col width="12" customWidth="1" min="66" max="66"/>
    <col width="12" customWidth="1" min="67" max="67"/>
    <col width="12" customWidth="1" min="68" max="68"/>
    <col width="12" customWidth="1" min="69" max="69"/>
    <col width="12" customWidth="1" min="70" max="70"/>
    <col width="12" customWidth="1" min="71" max="71"/>
    <col width="12" customWidth="1" min="72" max="72"/>
    <col width="12" customWidth="1" min="73" max="73"/>
    <col width="12" customWidth="1" min="74" max="74"/>
    <col width="12" customWidth="1" min="75" max="75"/>
    <col width="12" customWidth="1" min="76" max="76"/>
    <col width="12" customWidth="1" min="77" max="77"/>
    <col width="12" customWidth="1" min="78" max="78"/>
    <col width="12" customWidth="1" min="79" max="79"/>
    <col width="12" customWidth="1" min="80" max="80"/>
    <col width="12" customWidth="1" min="81" max="81"/>
    <col width="12" customWidth="1" min="82" max="82"/>
    <col width="12" customWidth="1" min="83" max="83"/>
    <col width="12" customWidth="1" min="84" max="84"/>
    <col width="12" customWidth="1" min="85" max="85"/>
    <col width="12" customWidth="1" min="86" max="86"/>
    <col width="12" customWidth="1" min="87" max="87"/>
    <col width="12" customWidth="1" min="88" max="88"/>
    <col width="12" customWidth="1" min="89" max="89"/>
    <col width="12" customWidth="1" min="90" max="90"/>
    <col width="12" customWidth="1" min="91" max="91"/>
    <col width="12" customWidth="1" min="92" max="92"/>
    <col width="12" customWidth="1" min="93" max="93"/>
    <col width="12" customWidth="1" min="94" max="94"/>
    <col width="12" customWidth="1" min="95" max="95"/>
    <col width="12" customWidth="1" min="96" max="96"/>
    <col width="12" customWidth="1" min="97" max="97"/>
    <col width="12" customWidth="1" min="98" max="98"/>
    <col width="12" customWidth="1" min="99" max="99"/>
    <col width="12" customWidth="1" min="100" max="100"/>
    <col width="12" customWidth="1" min="101" max="101"/>
    <col width="12" customWidth="1" min="102" max="102"/>
    <col width="12" customWidth="1" min="103" max="103"/>
    <col width="12" customWidth="1" min="104" max="104"/>
    <col width="12" customWidth="1" min="105" max="105"/>
    <col width="12" customWidth="1" min="106" max="106"/>
    <col width="12" customWidth="1" min="107" max="107"/>
    <col width="12" customWidth="1" min="108" max="108"/>
    <col width="12" customWidth="1" min="109" max="109"/>
    <col width="12" customWidth="1" min="110" max="110"/>
    <col width="12" customWidth="1" min="111" max="111"/>
    <col width="12" customWidth="1" min="112" max="112"/>
    <col width="12" customWidth="1" min="113" max="113"/>
    <col width="12" customWidth="1" min="114" max="114"/>
    <col width="12" customWidth="1" min="115" max="115"/>
    <col width="12" customWidth="1" min="116" max="116"/>
    <col width="12" customWidth="1" min="117" max="117"/>
    <col width="12" customWidth="1" min="118" max="118"/>
    <col width="12" customWidth="1" min="119" max="119"/>
    <col width="12" customWidth="1" min="120" max="120"/>
    <col width="12" customWidth="1" min="121" max="121"/>
    <col width="12" customWidth="1" min="122" max="122"/>
    <col width="12" customWidth="1" min="123" max="123"/>
    <col width="12" customWidth="1" min="124" max="124"/>
    <col width="12" customWidth="1" min="125" max="125"/>
    <col width="12" customWidth="1" min="126" max="126"/>
    <col width="12" customWidth="1" min="127" max="127"/>
    <col width="12" customWidth="1" min="128" max="128"/>
    <col width="12" customWidth="1" min="129" max="129"/>
    <col width="12" customWidth="1" min="130" max="130"/>
    <col width="12" customWidth="1" min="131" max="131"/>
    <col width="12" customWidth="1" min="132" max="132"/>
    <col width="12" customWidth="1" min="133" max="133"/>
    <col width="12" customWidth="1" min="134" max="134"/>
    <col width="12" customWidth="1" min="135" max="135"/>
    <col width="12" customWidth="1" min="136" max="136"/>
    <col width="12" customWidth="1" min="137" max="137"/>
    <col width="12" customWidth="1" min="138" max="138"/>
    <col width="12" customWidth="1" min="139" max="139"/>
    <col width="12" customWidth="1" min="140" max="140"/>
    <col width="12" customWidth="1" min="141" max="141"/>
    <col width="12" customWidth="1" min="142" max="142"/>
    <col width="12" customWidth="1" min="143" max="143"/>
    <col width="12" customWidth="1" min="144" max="144"/>
    <col width="12" customWidth="1" min="145" max="145"/>
    <col width="12" customWidth="1" min="146" max="146"/>
    <col width="12" customWidth="1" min="147" max="147"/>
    <col width="12" customWidth="1" min="148" max="148"/>
    <col width="12" customWidth="1" min="149" max="149"/>
    <col width="12" customWidth="1" min="150" max="150"/>
    <col width="12" customWidth="1" min="151" max="151"/>
    <col width="12" customWidth="1" min="152" max="152"/>
    <col width="12" customWidth="1" min="153" max="153"/>
    <col width="12" customWidth="1" min="154" max="154"/>
    <col width="12" customWidth="1" min="155" max="155"/>
    <col width="12" customWidth="1" min="156" max="156"/>
    <col width="12" customWidth="1" min="157" max="157"/>
    <col width="12" customWidth="1" min="158" max="158"/>
    <col width="12" customWidth="1" min="159" max="159"/>
    <col width="12" customWidth="1" min="160" max="160"/>
    <col width="12" customWidth="1" min="161" max="161"/>
    <col width="12" customWidth="1" min="162" max="162"/>
    <col width="12" customWidth="1" min="163" max="163"/>
    <col width="12" customWidth="1" min="164" max="164"/>
    <col width="12" customWidth="1" min="165" max="165"/>
    <col width="12" customWidth="1" min="166" max="166"/>
    <col width="12" customWidth="1" min="167" max="167"/>
    <col width="12" customWidth="1" min="168" max="168"/>
    <col width="12" customWidth="1" min="169" max="169"/>
    <col width="12" customWidth="1" min="170" max="170"/>
    <col width="12" customWidth="1" min="171" max="171"/>
    <col width="12" customWidth="1" min="172" max="172"/>
    <col width="12" customWidth="1" min="173" max="173"/>
    <col width="12" customWidth="1" min="174" max="174"/>
    <col width="12" customWidth="1" min="175" max="175"/>
    <col width="12" customWidth="1" min="176" max="176"/>
    <col width="12" customWidth="1" min="177" max="177"/>
    <col width="12" customWidth="1" min="178" max="178"/>
    <col width="12" customWidth="1" min="179" max="179"/>
    <col width="12" customWidth="1" min="180" max="180"/>
    <col width="12" customWidth="1" min="181" max="181"/>
    <col width="12" customWidth="1" min="182" max="182"/>
    <col width="12" customWidth="1" min="183" max="183"/>
    <col width="12" customWidth="1" min="184" max="184"/>
    <col width="12" customWidth="1" min="185" max="185"/>
    <col width="12" customWidth="1" min="186" max="186"/>
    <col width="12" customWidth="1" min="187" max="187"/>
    <col width="12" customWidth="1" min="188" max="188"/>
    <col width="12" customWidth="1" min="189" max="189"/>
    <col width="12" customWidth="1" min="190" max="190"/>
    <col width="12" customWidth="1" min="191" max="191"/>
    <col width="12" customWidth="1" min="192" max="192"/>
    <col width="12" customWidth="1" min="193" max="193"/>
    <col width="12" customWidth="1" min="194" max="194"/>
    <col width="12" customWidth="1" min="195" max="195"/>
    <col width="12" customWidth="1" min="196" max="196"/>
    <col width="12" customWidth="1" min="197" max="197"/>
    <col width="12" customWidth="1" min="198" max="198"/>
    <col width="12" customWidth="1" min="199" max="199"/>
    <col width="12" customWidth="1" min="200" max="200"/>
    <col width="12" customWidth="1" min="201" max="201"/>
    <col width="12" customWidth="1" min="202" max="202"/>
    <col width="12" customWidth="1" min="203" max="203"/>
    <col width="12" customWidth="1" min="204" max="204"/>
    <col width="12" customWidth="1" min="205" max="205"/>
    <col width="12" customWidth="1" min="206" max="206"/>
    <col width="12" customWidth="1" min="207" max="207"/>
    <col width="12" customWidth="1" min="208" max="208"/>
    <col width="12" customWidth="1" min="209" max="209"/>
    <col width="12" customWidth="1" min="210" max="210"/>
    <col width="12" customWidth="1" min="211" max="211"/>
    <col width="12" customWidth="1" min="212" max="212"/>
    <col width="12" customWidth="1" min="213" max="213"/>
    <col width="12" customWidth="1" min="214" max="214"/>
    <col width="12" customWidth="1" min="215" max="215"/>
    <col width="12" customWidth="1" min="216" max="216"/>
    <col width="12" customWidth="1" min="217" max="217"/>
    <col width="12" customWidth="1" min="218" max="218"/>
    <col width="12" customWidth="1" min="219" max="219"/>
    <col width="12" customWidth="1" min="220" max="220"/>
    <col width="12" customWidth="1" min="221" max="221"/>
    <col width="12" customWidth="1" min="222" max="222"/>
    <col width="12" customWidth="1" min="223" max="223"/>
    <col width="12" customWidth="1" min="224" max="224"/>
    <col width="12" customWidth="1" min="225" max="225"/>
    <col width="12" customWidth="1" min="226" max="226"/>
    <col width="12" customWidth="1" min="227" max="227"/>
    <col width="12" customWidth="1" min="228" max="228"/>
    <col width="12" customWidth="1" min="229" max="229"/>
    <col width="12" customWidth="1" min="230" max="230"/>
    <col width="12" customWidth="1" min="231" max="231"/>
    <col width="12" customWidth="1" min="232" max="232"/>
    <col width="12" customWidth="1" min="233" max="233"/>
    <col width="12" customWidth="1" min="234" max="234"/>
    <col width="12" customWidth="1" min="235" max="235"/>
    <col width="12" customWidth="1" min="236" max="236"/>
    <col width="12" customWidth="1" min="237" max="237"/>
    <col width="12" customWidth="1" min="238" max="238"/>
    <col width="12" customWidth="1" min="239" max="239"/>
    <col width="12" customWidth="1" min="240" max="240"/>
    <col width="12" customWidth="1" min="241" max="241"/>
    <col width="12" customWidth="1" min="242" max="242"/>
    <col width="12" customWidth="1" min="243" max="243"/>
    <col width="12" customWidth="1" min="244" max="244"/>
    <col width="12" customWidth="1" min="245" max="245"/>
    <col width="12" customWidth="1" min="246" max="246"/>
    <col width="12" customWidth="1" min="247" max="247"/>
    <col width="12" customWidth="1" min="248" max="248"/>
    <col width="12" customWidth="1" min="249" max="249"/>
    <col width="12" customWidth="1" min="250" max="250"/>
    <col width="12" customWidth="1" min="251" max="251"/>
    <col width="12" customWidth="1" min="252" max="252"/>
    <col width="12" customWidth="1" min="253" max="253"/>
    <col width="12" customWidth="1" min="254" max="254"/>
    <col width="12" customWidth="1" min="255" max="255"/>
    <col width="12" customWidth="1" min="256" max="256"/>
    <col width="12" customWidth="1" min="257" max="257"/>
    <col width="12" customWidth="1" min="258" max="258"/>
    <col width="12" customWidth="1" min="259" max="259"/>
    <col width="12" customWidth="1" min="260" max="260"/>
    <col width="12" customWidth="1" min="261" max="261"/>
    <col width="12" customWidth="1" min="262" max="262"/>
    <col width="12" customWidth="1" min="263" max="263"/>
    <col width="12" customWidth="1" min="264" max="264"/>
    <col width="12" customWidth="1" min="265" max="265"/>
    <col width="12" customWidth="1" min="266" max="266"/>
    <col width="12" customWidth="1" min="267" max="267"/>
    <col width="12" customWidth="1" min="268" max="268"/>
    <col width="12" customWidth="1" min="269" max="269"/>
    <col width="12" customWidth="1" min="270" max="270"/>
    <col width="12" customWidth="1" min="271" max="271"/>
    <col width="12" customWidth="1" min="272" max="272"/>
    <col width="12" customWidth="1" min="273" max="273"/>
    <col width="12" customWidth="1" min="274" max="274"/>
    <col width="12" customWidth="1" min="275" max="275"/>
    <col width="12" customWidth="1" min="276" max="276"/>
    <col width="12" customWidth="1" min="277" max="277"/>
    <col width="12" customWidth="1" min="278" max="278"/>
  </cols>
  <sheetData>
    <row r="1" ht="20" customHeight="1">
      <c r="A1" s="100" t="inlineStr">
        <is>
          <t>IMPORTS 3907.69.0010 — IV ≥ 0.70 but &lt; 0.78 packaging grade</t>
        </is>
      </c>
    </row>
    <row r="2">
      <c r="A2" s="101" t="inlineStr">
        <is>
          <t>Country</t>
        </is>
      </c>
      <c r="B2" s="102" t="inlineStr">
        <is>
          <t>YTD 2026</t>
        </is>
      </c>
      <c r="H2" s="103" t="n"/>
      <c r="I2" s="104" t="inlineStr">
        <is>
          <t>June 2026</t>
        </is>
      </c>
      <c r="J2" s="105" t="n"/>
      <c r="K2" s="106" t="n"/>
      <c r="L2" s="104" t="inlineStr">
        <is>
          <t>May 2026</t>
        </is>
      </c>
      <c r="M2" s="105" t="n"/>
      <c r="N2" s="106" t="n"/>
      <c r="O2" s="104" t="inlineStr">
        <is>
          <t>April 2026</t>
        </is>
      </c>
      <c r="P2" s="105" t="n"/>
      <c r="Q2" s="106" t="n"/>
      <c r="R2" s="104" t="inlineStr">
        <is>
          <t>March 2026</t>
        </is>
      </c>
      <c r="S2" s="105" t="n"/>
      <c r="T2" s="106" t="n"/>
      <c r="U2" s="104" t="inlineStr">
        <is>
          <t>February 2026</t>
        </is>
      </c>
      <c r="V2" s="105" t="n"/>
      <c r="W2" s="106" t="n"/>
      <c r="X2" s="104" t="inlineStr">
        <is>
          <t>January 2026</t>
        </is>
      </c>
      <c r="Y2" s="105" t="n"/>
      <c r="Z2" s="106" t="n"/>
      <c r="AA2" s="104" t="inlineStr">
        <is>
          <t>December 2025</t>
        </is>
      </c>
      <c r="AB2" s="105" t="n"/>
      <c r="AC2" s="106" t="n"/>
      <c r="AD2" s="104" t="inlineStr">
        <is>
          <t>November 2025</t>
        </is>
      </c>
      <c r="AE2" s="105" t="n"/>
      <c r="AF2" s="106" t="n"/>
      <c r="AG2" s="104" t="inlineStr">
        <is>
          <t>October 2025</t>
        </is>
      </c>
      <c r="AH2" s="105" t="n"/>
      <c r="AI2" s="106" t="n"/>
      <c r="AJ2" s="104" t="inlineStr">
        <is>
          <t>September 2025</t>
        </is>
      </c>
      <c r="AK2" s="105" t="n"/>
      <c r="AL2" s="106" t="n"/>
      <c r="AM2" s="104" t="inlineStr">
        <is>
          <t>August 2025</t>
        </is>
      </c>
      <c r="AN2" s="105" t="n"/>
      <c r="AO2" s="106" t="n"/>
      <c r="AP2" s="104" t="inlineStr">
        <is>
          <t>July 2025</t>
        </is>
      </c>
      <c r="AQ2" s="105" t="n"/>
      <c r="AR2" s="106" t="n"/>
      <c r="AS2" s="104" t="inlineStr">
        <is>
          <t>June 2025</t>
        </is>
      </c>
      <c r="AT2" s="105" t="n"/>
      <c r="AU2" s="106" t="n"/>
      <c r="AV2" s="104" t="inlineStr">
        <is>
          <t>May 2025</t>
        </is>
      </c>
      <c r="AW2" s="105" t="n"/>
      <c r="AX2" s="106" t="n"/>
      <c r="AY2" s="104" t="inlineStr">
        <is>
          <t>April 2025</t>
        </is>
      </c>
      <c r="AZ2" s="105" t="n"/>
      <c r="BA2" s="106" t="n"/>
      <c r="BB2" s="104" t="inlineStr">
        <is>
          <t>March 2025</t>
        </is>
      </c>
      <c r="BC2" s="105" t="n"/>
      <c r="BD2" s="106" t="n"/>
      <c r="BE2" s="104" t="inlineStr">
        <is>
          <t>February 2025</t>
        </is>
      </c>
      <c r="BF2" s="105" t="n"/>
      <c r="BG2" s="106" t="n"/>
      <c r="BH2" s="104" t="inlineStr">
        <is>
          <t>January 2025</t>
        </is>
      </c>
      <c r="BI2" s="105" t="n"/>
      <c r="BJ2" s="106" t="n"/>
      <c r="BK2" s="104" t="inlineStr">
        <is>
          <t>December 2024</t>
        </is>
      </c>
      <c r="BL2" s="105" t="n"/>
      <c r="BM2" s="106" t="n"/>
      <c r="BN2" s="104" t="inlineStr">
        <is>
          <t>November 2024</t>
        </is>
      </c>
      <c r="BO2" s="105" t="n"/>
      <c r="BP2" s="106" t="n"/>
      <c r="BQ2" s="104" t="inlineStr">
        <is>
          <t>October 2024</t>
        </is>
      </c>
      <c r="BR2" s="105" t="n"/>
      <c r="BS2" s="106" t="n"/>
      <c r="BT2" s="104" t="inlineStr">
        <is>
          <t>September 2024</t>
        </is>
      </c>
      <c r="BU2" s="105" t="n"/>
      <c r="BV2" s="106" t="n"/>
      <c r="BW2" s="104" t="inlineStr">
        <is>
          <t>August 2024</t>
        </is>
      </c>
      <c r="BX2" s="105" t="n"/>
      <c r="BY2" s="106" t="n"/>
      <c r="BZ2" s="104" t="inlineStr">
        <is>
          <t>July 2024</t>
        </is>
      </c>
      <c r="CA2" s="105" t="n"/>
      <c r="CB2" s="106" t="n"/>
      <c r="CC2" s="104" t="inlineStr">
        <is>
          <t>June 2024</t>
        </is>
      </c>
      <c r="CD2" s="105" t="n"/>
      <c r="CE2" s="106" t="n"/>
      <c r="CF2" s="104" t="inlineStr">
        <is>
          <t>May 2024</t>
        </is>
      </c>
      <c r="CG2" s="105" t="n"/>
      <c r="CH2" s="106" t="n"/>
      <c r="CI2" s="104" t="inlineStr">
        <is>
          <t>April 2024</t>
        </is>
      </c>
      <c r="CJ2" s="105" t="n"/>
      <c r="CK2" s="106" t="n"/>
      <c r="CL2" s="104" t="inlineStr">
        <is>
          <t>March 2024</t>
        </is>
      </c>
      <c r="CM2" s="105" t="n"/>
      <c r="CN2" s="106" t="n"/>
      <c r="CO2" s="104" t="inlineStr">
        <is>
          <t>February 2024</t>
        </is>
      </c>
      <c r="CP2" s="105" t="n"/>
      <c r="CQ2" s="106" t="n"/>
      <c r="CR2" s="104" t="inlineStr">
        <is>
          <t>January 2024</t>
        </is>
      </c>
      <c r="CS2" s="105" t="n"/>
      <c r="CT2" s="106" t="n"/>
      <c r="CU2" s="104" t="inlineStr">
        <is>
          <t>December 2023</t>
        </is>
      </c>
      <c r="CV2" s="105" t="n"/>
      <c r="CW2" s="106" t="n"/>
      <c r="CX2" s="104" t="inlineStr">
        <is>
          <t>November 2023</t>
        </is>
      </c>
      <c r="CY2" s="105" t="n"/>
      <c r="CZ2" s="106" t="n"/>
      <c r="DA2" s="104" t="inlineStr">
        <is>
          <t>October 2023</t>
        </is>
      </c>
      <c r="DB2" s="105" t="n"/>
      <c r="DC2" s="106" t="n"/>
      <c r="DD2" s="104" t="inlineStr">
        <is>
          <t>September 2023</t>
        </is>
      </c>
      <c r="DE2" s="105" t="n"/>
      <c r="DF2" s="106" t="n"/>
      <c r="DG2" s="104" t="inlineStr">
        <is>
          <t>August 2023</t>
        </is>
      </c>
      <c r="DH2" s="105" t="n"/>
      <c r="DI2" s="106" t="n"/>
      <c r="DJ2" s="104" t="inlineStr">
        <is>
          <t>July 2023</t>
        </is>
      </c>
      <c r="DK2" s="105" t="n"/>
      <c r="DL2" s="106" t="n"/>
      <c r="DM2" s="104" t="inlineStr">
        <is>
          <t>June 2023</t>
        </is>
      </c>
      <c r="DN2" s="105" t="n"/>
      <c r="DO2" s="106" t="n"/>
      <c r="DP2" s="104" t="inlineStr">
        <is>
          <t>May 2023</t>
        </is>
      </c>
      <c r="DQ2" s="105" t="n"/>
      <c r="DR2" s="106" t="n"/>
      <c r="DS2" s="104" t="inlineStr">
        <is>
          <t>April 2023</t>
        </is>
      </c>
      <c r="DT2" s="105" t="n"/>
      <c r="DU2" s="106" t="n"/>
      <c r="DV2" s="104" t="inlineStr">
        <is>
          <t>March 2023</t>
        </is>
      </c>
      <c r="DW2" s="105" t="n"/>
      <c r="DX2" s="106" t="n"/>
      <c r="DY2" s="104" t="inlineStr">
        <is>
          <t>February 2023</t>
        </is>
      </c>
      <c r="DZ2" s="105" t="n"/>
      <c r="EA2" s="106" t="n"/>
      <c r="EB2" s="104" t="inlineStr">
        <is>
          <t>January 2023</t>
        </is>
      </c>
      <c r="EC2" s="105" t="n"/>
      <c r="ED2" s="106" t="n"/>
      <c r="EE2" s="104" t="inlineStr">
        <is>
          <t>December 2022</t>
        </is>
      </c>
      <c r="EF2" s="105" t="n"/>
      <c r="EG2" s="106" t="n"/>
      <c r="EH2" s="104" t="inlineStr">
        <is>
          <t>November 2022</t>
        </is>
      </c>
      <c r="EI2" s="105" t="n"/>
      <c r="EJ2" s="106" t="n"/>
      <c r="EK2" s="104" t="inlineStr">
        <is>
          <t>October 2022</t>
        </is>
      </c>
      <c r="EL2" s="105" t="n"/>
      <c r="EM2" s="106" t="n"/>
      <c r="EN2" s="104" t="inlineStr">
        <is>
          <t>September 2022</t>
        </is>
      </c>
      <c r="EO2" s="105" t="n"/>
      <c r="EP2" s="106" t="n"/>
      <c r="EQ2" s="104" t="inlineStr">
        <is>
          <t>August 2022</t>
        </is>
      </c>
      <c r="ER2" s="105" t="n"/>
      <c r="ES2" s="106" t="n"/>
      <c r="ET2" s="104" t="inlineStr">
        <is>
          <t>July 2022</t>
        </is>
      </c>
      <c r="EU2" s="105" t="n"/>
      <c r="EV2" s="106" t="n"/>
      <c r="EW2" s="104" t="inlineStr">
        <is>
          <t>June 2022</t>
        </is>
      </c>
      <c r="EX2" s="105" t="n"/>
      <c r="EY2" s="106" t="n"/>
      <c r="EZ2" s="104" t="inlineStr">
        <is>
          <t>May 2022</t>
        </is>
      </c>
      <c r="FA2" s="105" t="n"/>
      <c r="FB2" s="106" t="n"/>
      <c r="FC2" s="104" t="inlineStr">
        <is>
          <t>April 2022</t>
        </is>
      </c>
      <c r="FD2" s="105" t="n"/>
      <c r="FE2" s="106" t="n"/>
      <c r="FF2" s="104" t="inlineStr">
        <is>
          <t>March 2022</t>
        </is>
      </c>
      <c r="FG2" s="105" t="n"/>
      <c r="FH2" s="106" t="n"/>
      <c r="FI2" s="104" t="inlineStr">
        <is>
          <t>February 2022</t>
        </is>
      </c>
      <c r="FJ2" s="105" t="n"/>
      <c r="FK2" s="106" t="n"/>
      <c r="FL2" s="104" t="inlineStr">
        <is>
          <t>January 2022</t>
        </is>
      </c>
      <c r="FM2" s="105" t="n"/>
      <c r="FN2" s="106" t="n"/>
      <c r="FO2" s="104" t="inlineStr">
        <is>
          <t>December 2021</t>
        </is>
      </c>
      <c r="FP2" s="105" t="n"/>
      <c r="FQ2" s="106" t="n"/>
      <c r="FR2" s="104" t="inlineStr">
        <is>
          <t>November 2021</t>
        </is>
      </c>
      <c r="FS2" s="105" t="n"/>
      <c r="FT2" s="106" t="n"/>
      <c r="FU2" s="104" t="inlineStr">
        <is>
          <t>October 2021</t>
        </is>
      </c>
      <c r="FV2" s="105" t="n"/>
      <c r="FW2" s="106" t="n"/>
      <c r="FX2" s="104" t="inlineStr">
        <is>
          <t>September 2021</t>
        </is>
      </c>
      <c r="FY2" s="105" t="n"/>
      <c r="FZ2" s="106" t="n"/>
      <c r="GA2" s="104" t="inlineStr">
        <is>
          <t>August 2021</t>
        </is>
      </c>
      <c r="GB2" s="105" t="n"/>
      <c r="GC2" s="106" t="n"/>
      <c r="GD2" s="104" t="inlineStr">
        <is>
          <t>July 2021</t>
        </is>
      </c>
      <c r="GE2" s="105" t="n"/>
      <c r="GF2" s="106" t="n"/>
      <c r="GG2" s="104" t="inlineStr">
        <is>
          <t>June 2021</t>
        </is>
      </c>
      <c r="GH2" s="105" t="n"/>
      <c r="GI2" s="106" t="n"/>
      <c r="GJ2" s="104" t="inlineStr">
        <is>
          <t>May 2021</t>
        </is>
      </c>
      <c r="GK2" s="105" t="n"/>
      <c r="GL2" s="106" t="n"/>
      <c r="GM2" s="104" t="inlineStr">
        <is>
          <t>April 2021</t>
        </is>
      </c>
      <c r="GN2" s="105" t="n"/>
      <c r="GO2" s="106" t="n"/>
      <c r="GP2" s="104" t="inlineStr">
        <is>
          <t>March 2021</t>
        </is>
      </c>
      <c r="GQ2" s="105" t="n"/>
      <c r="GR2" s="106" t="n"/>
      <c r="GS2" s="104" t="inlineStr">
        <is>
          <t>February 2021</t>
        </is>
      </c>
      <c r="GT2" s="105" t="n"/>
      <c r="GU2" s="106" t="n"/>
      <c r="GV2" s="104" t="inlineStr">
        <is>
          <t>January 2021</t>
        </is>
      </c>
      <c r="GW2" s="105" t="n"/>
      <c r="GX2" s="106" t="n"/>
      <c r="GY2" s="104" t="inlineStr">
        <is>
          <t>December 2020</t>
        </is>
      </c>
      <c r="GZ2" s="105" t="n"/>
      <c r="HA2" s="106" t="n"/>
      <c r="HB2" s="104" t="inlineStr">
        <is>
          <t>November 2020</t>
        </is>
      </c>
      <c r="HC2" s="105" t="n"/>
      <c r="HD2" s="106" t="n"/>
      <c r="HE2" s="104" t="inlineStr">
        <is>
          <t>October 2020</t>
        </is>
      </c>
      <c r="HF2" s="105" t="n"/>
      <c r="HG2" s="106" t="n"/>
      <c r="HH2" s="104" t="inlineStr">
        <is>
          <t>September 2020</t>
        </is>
      </c>
      <c r="HI2" s="105" t="n"/>
      <c r="HJ2" s="106" t="n"/>
      <c r="HK2" s="104" t="inlineStr">
        <is>
          <t>August 2020</t>
        </is>
      </c>
      <c r="HL2" s="105" t="n"/>
      <c r="HM2" s="106" t="n"/>
      <c r="HN2" s="104" t="inlineStr">
        <is>
          <t>July 2020</t>
        </is>
      </c>
      <c r="HO2" s="105" t="n"/>
      <c r="HP2" s="106" t="n"/>
      <c r="HQ2" s="104" t="inlineStr">
        <is>
          <t>June 2020</t>
        </is>
      </c>
      <c r="HR2" s="105" t="n"/>
      <c r="HS2" s="106" t="n"/>
      <c r="HT2" s="104" t="inlineStr">
        <is>
          <t>May 2020</t>
        </is>
      </c>
      <c r="HU2" s="105" t="n"/>
      <c r="HV2" s="106" t="n"/>
      <c r="HW2" s="104" t="inlineStr">
        <is>
          <t>April 2020</t>
        </is>
      </c>
      <c r="HX2" s="105" t="n"/>
      <c r="HY2" s="106" t="n"/>
      <c r="HZ2" s="104" t="inlineStr">
        <is>
          <t>March 2020</t>
        </is>
      </c>
      <c r="IA2" s="105" t="n"/>
      <c r="IB2" s="106" t="n"/>
      <c r="IC2" s="104" t="inlineStr">
        <is>
          <t>February 2020</t>
        </is>
      </c>
      <c r="ID2" s="105" t="n"/>
      <c r="IE2" s="106" t="n"/>
      <c r="IF2" s="104" t="inlineStr">
        <is>
          <t>January 2020</t>
        </is>
      </c>
      <c r="IG2" s="105" t="n"/>
      <c r="IH2" s="106" t="n"/>
      <c r="II2" s="104" t="inlineStr">
        <is>
          <t>December 2019</t>
        </is>
      </c>
      <c r="IJ2" s="105" t="n"/>
      <c r="IK2" s="106" t="n"/>
      <c r="IL2" s="104" t="inlineStr">
        <is>
          <t>November 2019</t>
        </is>
      </c>
      <c r="IM2" s="105" t="n"/>
      <c r="IN2" s="106" t="n"/>
      <c r="IO2" s="104" t="inlineStr">
        <is>
          <t>October 2019</t>
        </is>
      </c>
      <c r="IP2" s="105" t="n"/>
      <c r="IQ2" s="106" t="n"/>
      <c r="IR2" s="104" t="inlineStr">
        <is>
          <t>September 2019</t>
        </is>
      </c>
      <c r="IS2" s="105" t="n"/>
      <c r="IT2" s="106" t="n"/>
      <c r="IU2" s="104" t="inlineStr">
        <is>
          <t>August 2019</t>
        </is>
      </c>
      <c r="IV2" s="105" t="n"/>
      <c r="IW2" s="106" t="n"/>
      <c r="IX2" s="104" t="inlineStr">
        <is>
          <t>July 2019</t>
        </is>
      </c>
      <c r="IY2" s="105" t="n"/>
      <c r="IZ2" s="106" t="n"/>
      <c r="JA2" s="104" t="inlineStr">
        <is>
          <t>June 2019</t>
        </is>
      </c>
      <c r="JB2" s="105" t="n"/>
      <c r="JC2" s="106" t="n"/>
      <c r="JD2" s="104" t="inlineStr">
        <is>
          <t>May 2019</t>
        </is>
      </c>
      <c r="JE2" s="105" t="n"/>
      <c r="JF2" s="106" t="n"/>
      <c r="JG2" s="104" t="inlineStr">
        <is>
          <t>April 2019</t>
        </is>
      </c>
      <c r="JH2" s="105" t="n"/>
      <c r="JI2" s="106" t="n"/>
      <c r="JJ2" s="104" t="inlineStr">
        <is>
          <t>March 2019</t>
        </is>
      </c>
      <c r="JK2" s="105" t="n"/>
      <c r="JL2" s="106" t="n"/>
      <c r="JM2" s="104" t="inlineStr">
        <is>
          <t>February 2019</t>
        </is>
      </c>
      <c r="JN2" s="105" t="n"/>
      <c r="JO2" s="106" t="n"/>
      <c r="JP2" s="104" t="inlineStr">
        <is>
          <t>January 2019</t>
        </is>
      </c>
      <c r="JQ2" s="105" t="n"/>
      <c r="JR2" s="106" t="n"/>
    </row>
    <row r="3">
      <c r="B3" s="102" t="inlineStr">
        <is>
          <t>Value</t>
        </is>
      </c>
      <c r="C3" s="102" t="inlineStr">
        <is>
          <t>Quantity</t>
        </is>
      </c>
      <c r="D3" s="102" t="inlineStr">
        <is>
          <t>Quantity</t>
        </is>
      </c>
      <c r="E3" s="102" t="inlineStr">
        <is>
          <t>Quantity</t>
        </is>
      </c>
      <c r="F3" s="102" t="inlineStr">
        <is>
          <t>Price</t>
        </is>
      </c>
      <c r="G3" s="102" t="inlineStr">
        <is>
          <t>Price</t>
        </is>
      </c>
      <c r="I3" s="107" t="inlineStr">
        <is>
          <t>Value</t>
        </is>
      </c>
      <c r="J3" s="108" t="inlineStr">
        <is>
          <t>Quantity</t>
        </is>
      </c>
      <c r="K3" s="109" t="inlineStr">
        <is>
          <t>Price</t>
        </is>
      </c>
      <c r="L3" s="107" t="inlineStr">
        <is>
          <t>Value</t>
        </is>
      </c>
      <c r="M3" s="108" t="inlineStr">
        <is>
          <t>Quantity</t>
        </is>
      </c>
      <c r="N3" s="109" t="inlineStr">
        <is>
          <t>Price</t>
        </is>
      </c>
      <c r="O3" s="107" t="inlineStr">
        <is>
          <t>Value</t>
        </is>
      </c>
      <c r="P3" s="108" t="inlineStr">
        <is>
          <t>Quantity</t>
        </is>
      </c>
      <c r="Q3" s="109" t="inlineStr">
        <is>
          <t>Price</t>
        </is>
      </c>
      <c r="R3" s="107" t="inlineStr">
        <is>
          <t>Value</t>
        </is>
      </c>
      <c r="S3" s="108" t="inlineStr">
        <is>
          <t>Quantity</t>
        </is>
      </c>
      <c r="T3" s="109" t="inlineStr">
        <is>
          <t>Price</t>
        </is>
      </c>
      <c r="U3" s="107" t="inlineStr">
        <is>
          <t>Value</t>
        </is>
      </c>
      <c r="V3" s="108" t="inlineStr">
        <is>
          <t>Quantity</t>
        </is>
      </c>
      <c r="W3" s="109" t="inlineStr">
        <is>
          <t>Price</t>
        </is>
      </c>
      <c r="X3" s="107" t="inlineStr">
        <is>
          <t>Value</t>
        </is>
      </c>
      <c r="Y3" s="108" t="inlineStr">
        <is>
          <t>Quantity</t>
        </is>
      </c>
      <c r="Z3" s="109" t="inlineStr">
        <is>
          <t>Price</t>
        </is>
      </c>
      <c r="AA3" s="107" t="inlineStr">
        <is>
          <t>Value</t>
        </is>
      </c>
      <c r="AB3" s="108" t="inlineStr">
        <is>
          <t>Quantity</t>
        </is>
      </c>
      <c r="AC3" s="109" t="inlineStr">
        <is>
          <t>Price</t>
        </is>
      </c>
      <c r="AD3" s="107" t="inlineStr">
        <is>
          <t>Value</t>
        </is>
      </c>
      <c r="AE3" s="108" t="inlineStr">
        <is>
          <t>Quantity</t>
        </is>
      </c>
      <c r="AF3" s="109" t="inlineStr">
        <is>
          <t>Price</t>
        </is>
      </c>
      <c r="AG3" s="107" t="inlineStr">
        <is>
          <t>Value</t>
        </is>
      </c>
      <c r="AH3" s="108" t="inlineStr">
        <is>
          <t>Quantity</t>
        </is>
      </c>
      <c r="AI3" s="109" t="inlineStr">
        <is>
          <t>Price</t>
        </is>
      </c>
      <c r="AJ3" s="107" t="inlineStr">
        <is>
          <t>Value</t>
        </is>
      </c>
      <c r="AK3" s="108" t="inlineStr">
        <is>
          <t>Quantity</t>
        </is>
      </c>
      <c r="AL3" s="109" t="inlineStr">
        <is>
          <t>Price</t>
        </is>
      </c>
      <c r="AM3" s="107" t="inlineStr">
        <is>
          <t>Value</t>
        </is>
      </c>
      <c r="AN3" s="108" t="inlineStr">
        <is>
          <t>Quantity</t>
        </is>
      </c>
      <c r="AO3" s="109" t="inlineStr">
        <is>
          <t>Price</t>
        </is>
      </c>
      <c r="AP3" s="107" t="inlineStr">
        <is>
          <t>Value</t>
        </is>
      </c>
      <c r="AQ3" s="108" t="inlineStr">
        <is>
          <t>Quantity</t>
        </is>
      </c>
      <c r="AR3" s="109" t="inlineStr">
        <is>
          <t>Price</t>
        </is>
      </c>
      <c r="AS3" s="107" t="inlineStr">
        <is>
          <t>Value</t>
        </is>
      </c>
      <c r="AT3" s="108" t="inlineStr">
        <is>
          <t>Quantity</t>
        </is>
      </c>
      <c r="AU3" s="109" t="inlineStr">
        <is>
          <t>Price</t>
        </is>
      </c>
      <c r="AV3" s="107" t="inlineStr">
        <is>
          <t>Value</t>
        </is>
      </c>
      <c r="AW3" s="108" t="inlineStr">
        <is>
          <t>Quantity</t>
        </is>
      </c>
      <c r="AX3" s="109" t="inlineStr">
        <is>
          <t>Price</t>
        </is>
      </c>
      <c r="AY3" s="107" t="inlineStr">
        <is>
          <t>Value</t>
        </is>
      </c>
      <c r="AZ3" s="108" t="inlineStr">
        <is>
          <t>Quantity</t>
        </is>
      </c>
      <c r="BA3" s="109" t="inlineStr">
        <is>
          <t>Price</t>
        </is>
      </c>
      <c r="BB3" s="107" t="inlineStr">
        <is>
          <t>Value</t>
        </is>
      </c>
      <c r="BC3" s="108" t="inlineStr">
        <is>
          <t>Quantity</t>
        </is>
      </c>
      <c r="BD3" s="109" t="inlineStr">
        <is>
          <t>Price</t>
        </is>
      </c>
      <c r="BE3" s="107" t="inlineStr">
        <is>
          <t>Value</t>
        </is>
      </c>
      <c r="BF3" s="108" t="inlineStr">
        <is>
          <t>Quantity</t>
        </is>
      </c>
      <c r="BG3" s="109" t="inlineStr">
        <is>
          <t>Price</t>
        </is>
      </c>
      <c r="BH3" s="107" t="inlineStr">
        <is>
          <t>Value</t>
        </is>
      </c>
      <c r="BI3" s="108" t="inlineStr">
        <is>
          <t>Quantity</t>
        </is>
      </c>
      <c r="BJ3" s="109" t="inlineStr">
        <is>
          <t>Price</t>
        </is>
      </c>
      <c r="BK3" s="107" t="inlineStr">
        <is>
          <t>Value</t>
        </is>
      </c>
      <c r="BL3" s="108" t="inlineStr">
        <is>
          <t>Quantity</t>
        </is>
      </c>
      <c r="BM3" s="109" t="inlineStr">
        <is>
          <t>Price</t>
        </is>
      </c>
      <c r="BN3" s="107" t="inlineStr">
        <is>
          <t>Value</t>
        </is>
      </c>
      <c r="BO3" s="108" t="inlineStr">
        <is>
          <t>Quantity</t>
        </is>
      </c>
      <c r="BP3" s="109" t="inlineStr">
        <is>
          <t>Price</t>
        </is>
      </c>
      <c r="BQ3" s="107" t="inlineStr">
        <is>
          <t>Value</t>
        </is>
      </c>
      <c r="BR3" s="108" t="inlineStr">
        <is>
          <t>Quantity</t>
        </is>
      </c>
      <c r="BS3" s="109" t="inlineStr">
        <is>
          <t>Price</t>
        </is>
      </c>
      <c r="BT3" s="107" t="inlineStr">
        <is>
          <t>Value</t>
        </is>
      </c>
      <c r="BU3" s="108" t="inlineStr">
        <is>
          <t>Quantity</t>
        </is>
      </c>
      <c r="BV3" s="109" t="inlineStr">
        <is>
          <t>Price</t>
        </is>
      </c>
      <c r="BW3" s="107" t="inlineStr">
        <is>
          <t>Value</t>
        </is>
      </c>
      <c r="BX3" s="108" t="inlineStr">
        <is>
          <t>Quantity</t>
        </is>
      </c>
      <c r="BY3" s="109" t="inlineStr">
        <is>
          <t>Price</t>
        </is>
      </c>
      <c r="BZ3" s="107" t="inlineStr">
        <is>
          <t>Value</t>
        </is>
      </c>
      <c r="CA3" s="108" t="inlineStr">
        <is>
          <t>Quantity</t>
        </is>
      </c>
      <c r="CB3" s="109" t="inlineStr">
        <is>
          <t>Price</t>
        </is>
      </c>
      <c r="CC3" s="107" t="inlineStr">
        <is>
          <t>Value</t>
        </is>
      </c>
      <c r="CD3" s="108" t="inlineStr">
        <is>
          <t>Quantity</t>
        </is>
      </c>
      <c r="CE3" s="109" t="inlineStr">
        <is>
          <t>Price</t>
        </is>
      </c>
      <c r="CF3" s="107" t="inlineStr">
        <is>
          <t>Value</t>
        </is>
      </c>
      <c r="CG3" s="108" t="inlineStr">
        <is>
          <t>Quantity</t>
        </is>
      </c>
      <c r="CH3" s="109" t="inlineStr">
        <is>
          <t>Price</t>
        </is>
      </c>
      <c r="CI3" s="107" t="inlineStr">
        <is>
          <t>Value</t>
        </is>
      </c>
      <c r="CJ3" s="108" t="inlineStr">
        <is>
          <t>Quantity</t>
        </is>
      </c>
      <c r="CK3" s="109" t="inlineStr">
        <is>
          <t>Price</t>
        </is>
      </c>
      <c r="CL3" s="107" t="inlineStr">
        <is>
          <t>Value</t>
        </is>
      </c>
      <c r="CM3" s="108" t="inlineStr">
        <is>
          <t>Quantity</t>
        </is>
      </c>
      <c r="CN3" s="109" t="inlineStr">
        <is>
          <t>Price</t>
        </is>
      </c>
      <c r="CO3" s="107" t="inlineStr">
        <is>
          <t>Value</t>
        </is>
      </c>
      <c r="CP3" s="108" t="inlineStr">
        <is>
          <t>Quantity</t>
        </is>
      </c>
      <c r="CQ3" s="109" t="inlineStr">
        <is>
          <t>Price</t>
        </is>
      </c>
      <c r="CR3" s="107" t="inlineStr">
        <is>
          <t>Value</t>
        </is>
      </c>
      <c r="CS3" s="108" t="inlineStr">
        <is>
          <t>Quantity</t>
        </is>
      </c>
      <c r="CT3" s="109" t="inlineStr">
        <is>
          <t>Price</t>
        </is>
      </c>
      <c r="CU3" s="107" t="inlineStr">
        <is>
          <t>Value</t>
        </is>
      </c>
      <c r="CV3" s="108" t="inlineStr">
        <is>
          <t>Quantity</t>
        </is>
      </c>
      <c r="CW3" s="109" t="inlineStr">
        <is>
          <t>Price</t>
        </is>
      </c>
      <c r="CX3" s="107" t="inlineStr">
        <is>
          <t>Value</t>
        </is>
      </c>
      <c r="CY3" s="108" t="inlineStr">
        <is>
          <t>Quantity</t>
        </is>
      </c>
      <c r="CZ3" s="109" t="inlineStr">
        <is>
          <t>Price</t>
        </is>
      </c>
      <c r="DA3" s="107" t="inlineStr">
        <is>
          <t>Value</t>
        </is>
      </c>
      <c r="DB3" s="108" t="inlineStr">
        <is>
          <t>Quantity</t>
        </is>
      </c>
      <c r="DC3" s="109" t="inlineStr">
        <is>
          <t>Price</t>
        </is>
      </c>
      <c r="DD3" s="107" t="inlineStr">
        <is>
          <t>Value</t>
        </is>
      </c>
      <c r="DE3" s="108" t="inlineStr">
        <is>
          <t>Quantity</t>
        </is>
      </c>
      <c r="DF3" s="109" t="inlineStr">
        <is>
          <t>Price</t>
        </is>
      </c>
      <c r="DG3" s="107" t="inlineStr">
        <is>
          <t>Value</t>
        </is>
      </c>
      <c r="DH3" s="108" t="inlineStr">
        <is>
          <t>Quantity</t>
        </is>
      </c>
      <c r="DI3" s="109" t="inlineStr">
        <is>
          <t>Price</t>
        </is>
      </c>
      <c r="DJ3" s="107" t="inlineStr">
        <is>
          <t>Value</t>
        </is>
      </c>
      <c r="DK3" s="108" t="inlineStr">
        <is>
          <t>Quantity</t>
        </is>
      </c>
      <c r="DL3" s="109" t="inlineStr">
        <is>
          <t>Price</t>
        </is>
      </c>
      <c r="DM3" s="107" t="inlineStr">
        <is>
          <t>Value</t>
        </is>
      </c>
      <c r="DN3" s="108" t="inlineStr">
        <is>
          <t>Quantity</t>
        </is>
      </c>
      <c r="DO3" s="109" t="inlineStr">
        <is>
          <t>Price</t>
        </is>
      </c>
      <c r="DP3" s="107" t="inlineStr">
        <is>
          <t>Value</t>
        </is>
      </c>
      <c r="DQ3" s="108" t="inlineStr">
        <is>
          <t>Quantity</t>
        </is>
      </c>
      <c r="DR3" s="109" t="inlineStr">
        <is>
          <t>Price</t>
        </is>
      </c>
      <c r="DS3" s="107" t="inlineStr">
        <is>
          <t>Value</t>
        </is>
      </c>
      <c r="DT3" s="108" t="inlineStr">
        <is>
          <t>Quantity</t>
        </is>
      </c>
      <c r="DU3" s="109" t="inlineStr">
        <is>
          <t>Price</t>
        </is>
      </c>
      <c r="DV3" s="107" t="inlineStr">
        <is>
          <t>Value</t>
        </is>
      </c>
      <c r="DW3" s="108" t="inlineStr">
        <is>
          <t>Quantity</t>
        </is>
      </c>
      <c r="DX3" s="109" t="inlineStr">
        <is>
          <t>Price</t>
        </is>
      </c>
      <c r="DY3" s="107" t="inlineStr">
        <is>
          <t>Value</t>
        </is>
      </c>
      <c r="DZ3" s="108" t="inlineStr">
        <is>
          <t>Quantity</t>
        </is>
      </c>
      <c r="EA3" s="109" t="inlineStr">
        <is>
          <t>Price</t>
        </is>
      </c>
      <c r="EB3" s="107" t="inlineStr">
        <is>
          <t>Value</t>
        </is>
      </c>
      <c r="EC3" s="108" t="inlineStr">
        <is>
          <t>Quantity</t>
        </is>
      </c>
      <c r="ED3" s="109" t="inlineStr">
        <is>
          <t>Price</t>
        </is>
      </c>
      <c r="EE3" s="107" t="inlineStr">
        <is>
          <t>Value</t>
        </is>
      </c>
      <c r="EF3" s="108" t="inlineStr">
        <is>
          <t>Quantity</t>
        </is>
      </c>
      <c r="EG3" s="109" t="inlineStr">
        <is>
          <t>Price</t>
        </is>
      </c>
      <c r="EH3" s="107" t="inlineStr">
        <is>
          <t>Value</t>
        </is>
      </c>
      <c r="EI3" s="108" t="inlineStr">
        <is>
          <t>Quantity</t>
        </is>
      </c>
      <c r="EJ3" s="109" t="inlineStr">
        <is>
          <t>Price</t>
        </is>
      </c>
      <c r="EK3" s="107" t="inlineStr">
        <is>
          <t>Value</t>
        </is>
      </c>
      <c r="EL3" s="108" t="inlineStr">
        <is>
          <t>Quantity</t>
        </is>
      </c>
      <c r="EM3" s="109" t="inlineStr">
        <is>
          <t>Price</t>
        </is>
      </c>
      <c r="EN3" s="107" t="inlineStr">
        <is>
          <t>Value</t>
        </is>
      </c>
      <c r="EO3" s="108" t="inlineStr">
        <is>
          <t>Quantity</t>
        </is>
      </c>
      <c r="EP3" s="109" t="inlineStr">
        <is>
          <t>Price</t>
        </is>
      </c>
      <c r="EQ3" s="107" t="inlineStr">
        <is>
          <t>Value</t>
        </is>
      </c>
      <c r="ER3" s="108" t="inlineStr">
        <is>
          <t>Quantity</t>
        </is>
      </c>
      <c r="ES3" s="109" t="inlineStr">
        <is>
          <t>Price</t>
        </is>
      </c>
      <c r="ET3" s="107" t="inlineStr">
        <is>
          <t>Value</t>
        </is>
      </c>
      <c r="EU3" s="108" t="inlineStr">
        <is>
          <t>Quantity</t>
        </is>
      </c>
      <c r="EV3" s="109" t="inlineStr">
        <is>
          <t>Price</t>
        </is>
      </c>
      <c r="EW3" s="107" t="inlineStr">
        <is>
          <t>Value</t>
        </is>
      </c>
      <c r="EX3" s="108" t="inlineStr">
        <is>
          <t>Quantity</t>
        </is>
      </c>
      <c r="EY3" s="109" t="inlineStr">
        <is>
          <t>Price</t>
        </is>
      </c>
      <c r="EZ3" s="107" t="inlineStr">
        <is>
          <t>Value</t>
        </is>
      </c>
      <c r="FA3" s="108" t="inlineStr">
        <is>
          <t>Quantity</t>
        </is>
      </c>
      <c r="FB3" s="109" t="inlineStr">
        <is>
          <t>Price</t>
        </is>
      </c>
      <c r="FC3" s="107" t="inlineStr">
        <is>
          <t>Value</t>
        </is>
      </c>
      <c r="FD3" s="108" t="inlineStr">
        <is>
          <t>Quantity</t>
        </is>
      </c>
      <c r="FE3" s="109" t="inlineStr">
        <is>
          <t>Price</t>
        </is>
      </c>
      <c r="FF3" s="107" t="inlineStr">
        <is>
          <t>Value</t>
        </is>
      </c>
      <c r="FG3" s="108" t="inlineStr">
        <is>
          <t>Quantity</t>
        </is>
      </c>
      <c r="FH3" s="109" t="inlineStr">
        <is>
          <t>Price</t>
        </is>
      </c>
      <c r="FI3" s="107" t="inlineStr">
        <is>
          <t>Value</t>
        </is>
      </c>
      <c r="FJ3" s="108" t="inlineStr">
        <is>
          <t>Quantity</t>
        </is>
      </c>
      <c r="FK3" s="109" t="inlineStr">
        <is>
          <t>Price</t>
        </is>
      </c>
      <c r="FL3" s="107" t="inlineStr">
        <is>
          <t>Value</t>
        </is>
      </c>
      <c r="FM3" s="108" t="inlineStr">
        <is>
          <t>Quantity</t>
        </is>
      </c>
      <c r="FN3" s="109" t="inlineStr">
        <is>
          <t>Price</t>
        </is>
      </c>
      <c r="FO3" s="107" t="inlineStr">
        <is>
          <t>Value</t>
        </is>
      </c>
      <c r="FP3" s="108" t="inlineStr">
        <is>
          <t>Quantity</t>
        </is>
      </c>
      <c r="FQ3" s="109" t="inlineStr">
        <is>
          <t>Price</t>
        </is>
      </c>
      <c r="FR3" s="107" t="inlineStr">
        <is>
          <t>Value</t>
        </is>
      </c>
      <c r="FS3" s="108" t="inlineStr">
        <is>
          <t>Quantity</t>
        </is>
      </c>
      <c r="FT3" s="109" t="inlineStr">
        <is>
          <t>Price</t>
        </is>
      </c>
      <c r="FU3" s="107" t="inlineStr">
        <is>
          <t>Value</t>
        </is>
      </c>
      <c r="FV3" s="108" t="inlineStr">
        <is>
          <t>Quantity</t>
        </is>
      </c>
      <c r="FW3" s="109" t="inlineStr">
        <is>
          <t>Price</t>
        </is>
      </c>
      <c r="FX3" s="107" t="inlineStr">
        <is>
          <t>Value</t>
        </is>
      </c>
      <c r="FY3" s="108" t="inlineStr">
        <is>
          <t>Quantity</t>
        </is>
      </c>
      <c r="FZ3" s="109" t="inlineStr">
        <is>
          <t>Price</t>
        </is>
      </c>
      <c r="GA3" s="107" t="inlineStr">
        <is>
          <t>Value</t>
        </is>
      </c>
      <c r="GB3" s="108" t="inlineStr">
        <is>
          <t>Quantity</t>
        </is>
      </c>
      <c r="GC3" s="109" t="inlineStr">
        <is>
          <t>Price</t>
        </is>
      </c>
      <c r="GD3" s="107" t="inlineStr">
        <is>
          <t>Value</t>
        </is>
      </c>
      <c r="GE3" s="108" t="inlineStr">
        <is>
          <t>Quantity</t>
        </is>
      </c>
      <c r="GF3" s="109" t="inlineStr">
        <is>
          <t>Price</t>
        </is>
      </c>
      <c r="GG3" s="107" t="inlineStr">
        <is>
          <t>Value</t>
        </is>
      </c>
      <c r="GH3" s="108" t="inlineStr">
        <is>
          <t>Quantity</t>
        </is>
      </c>
      <c r="GI3" s="109" t="inlineStr">
        <is>
          <t>Price</t>
        </is>
      </c>
      <c r="GJ3" s="107" t="inlineStr">
        <is>
          <t>Value</t>
        </is>
      </c>
      <c r="GK3" s="108" t="inlineStr">
        <is>
          <t>Quantity</t>
        </is>
      </c>
      <c r="GL3" s="109" t="inlineStr">
        <is>
          <t>Price</t>
        </is>
      </c>
      <c r="GM3" s="107" t="inlineStr">
        <is>
          <t>Value</t>
        </is>
      </c>
      <c r="GN3" s="108" t="inlineStr">
        <is>
          <t>Quantity</t>
        </is>
      </c>
      <c r="GO3" s="109" t="inlineStr">
        <is>
          <t>Price</t>
        </is>
      </c>
      <c r="GP3" s="107" t="inlineStr">
        <is>
          <t>Value</t>
        </is>
      </c>
      <c r="GQ3" s="108" t="inlineStr">
        <is>
          <t>Quantity</t>
        </is>
      </c>
      <c r="GR3" s="109" t="inlineStr">
        <is>
          <t>Price</t>
        </is>
      </c>
      <c r="GS3" s="107" t="inlineStr">
        <is>
          <t>Value</t>
        </is>
      </c>
      <c r="GT3" s="108" t="inlineStr">
        <is>
          <t>Quantity</t>
        </is>
      </c>
      <c r="GU3" s="109" t="inlineStr">
        <is>
          <t>Price</t>
        </is>
      </c>
      <c r="GV3" s="107" t="inlineStr">
        <is>
          <t>Value</t>
        </is>
      </c>
      <c r="GW3" s="108" t="inlineStr">
        <is>
          <t>Quantity</t>
        </is>
      </c>
      <c r="GX3" s="109" t="inlineStr">
        <is>
          <t>Price</t>
        </is>
      </c>
      <c r="GY3" s="107" t="inlineStr">
        <is>
          <t>Value</t>
        </is>
      </c>
      <c r="GZ3" s="108" t="inlineStr">
        <is>
          <t>Quantity</t>
        </is>
      </c>
      <c r="HA3" s="109" t="inlineStr">
        <is>
          <t>Price</t>
        </is>
      </c>
      <c r="HB3" s="107" t="inlineStr">
        <is>
          <t>Value</t>
        </is>
      </c>
      <c r="HC3" s="108" t="inlineStr">
        <is>
          <t>Quantity</t>
        </is>
      </c>
      <c r="HD3" s="109" t="inlineStr">
        <is>
          <t>Price</t>
        </is>
      </c>
      <c r="HE3" s="107" t="inlineStr">
        <is>
          <t>Value</t>
        </is>
      </c>
      <c r="HF3" s="108" t="inlineStr">
        <is>
          <t>Quantity</t>
        </is>
      </c>
      <c r="HG3" s="109" t="inlineStr">
        <is>
          <t>Price</t>
        </is>
      </c>
      <c r="HH3" s="107" t="inlineStr">
        <is>
          <t>Value</t>
        </is>
      </c>
      <c r="HI3" s="108" t="inlineStr">
        <is>
          <t>Quantity</t>
        </is>
      </c>
      <c r="HJ3" s="109" t="inlineStr">
        <is>
          <t>Price</t>
        </is>
      </c>
      <c r="HK3" s="107" t="inlineStr">
        <is>
          <t>Value</t>
        </is>
      </c>
      <c r="HL3" s="108" t="inlineStr">
        <is>
          <t>Quantity</t>
        </is>
      </c>
      <c r="HM3" s="109" t="inlineStr">
        <is>
          <t>Price</t>
        </is>
      </c>
      <c r="HN3" s="107" t="inlineStr">
        <is>
          <t>Value</t>
        </is>
      </c>
      <c r="HO3" s="108" t="inlineStr">
        <is>
          <t>Quantity</t>
        </is>
      </c>
      <c r="HP3" s="109" t="inlineStr">
        <is>
          <t>Price</t>
        </is>
      </c>
      <c r="HQ3" s="107" t="inlineStr">
        <is>
          <t>Value</t>
        </is>
      </c>
      <c r="HR3" s="108" t="inlineStr">
        <is>
          <t>Quantity</t>
        </is>
      </c>
      <c r="HS3" s="109" t="inlineStr">
        <is>
          <t>Price</t>
        </is>
      </c>
      <c r="HT3" s="107" t="inlineStr">
        <is>
          <t>Value</t>
        </is>
      </c>
      <c r="HU3" s="108" t="inlineStr">
        <is>
          <t>Quantity</t>
        </is>
      </c>
      <c r="HV3" s="109" t="inlineStr">
        <is>
          <t>Price</t>
        </is>
      </c>
      <c r="HW3" s="107" t="inlineStr">
        <is>
          <t>Value</t>
        </is>
      </c>
      <c r="HX3" s="108" t="inlineStr">
        <is>
          <t>Quantity</t>
        </is>
      </c>
      <c r="HY3" s="109" t="inlineStr">
        <is>
          <t>Price</t>
        </is>
      </c>
      <c r="HZ3" s="107" t="inlineStr">
        <is>
          <t>Value</t>
        </is>
      </c>
      <c r="IA3" s="108" t="inlineStr">
        <is>
          <t>Quantity</t>
        </is>
      </c>
      <c r="IB3" s="109" t="inlineStr">
        <is>
          <t>Price</t>
        </is>
      </c>
      <c r="IC3" s="107" t="inlineStr">
        <is>
          <t>Value</t>
        </is>
      </c>
      <c r="ID3" s="108" t="inlineStr">
        <is>
          <t>Quantity</t>
        </is>
      </c>
      <c r="IE3" s="109" t="inlineStr">
        <is>
          <t>Price</t>
        </is>
      </c>
      <c r="IF3" s="107" t="inlineStr">
        <is>
          <t>Value</t>
        </is>
      </c>
      <c r="IG3" s="108" t="inlineStr">
        <is>
          <t>Quantity</t>
        </is>
      </c>
      <c r="IH3" s="109" t="inlineStr">
        <is>
          <t>Price</t>
        </is>
      </c>
      <c r="II3" s="107" t="inlineStr">
        <is>
          <t>Value</t>
        </is>
      </c>
      <c r="IJ3" s="108" t="inlineStr">
        <is>
          <t>Quantity</t>
        </is>
      </c>
      <c r="IK3" s="109" t="inlineStr">
        <is>
          <t>Price</t>
        </is>
      </c>
      <c r="IL3" s="107" t="inlineStr">
        <is>
          <t>Value</t>
        </is>
      </c>
      <c r="IM3" s="108" t="inlineStr">
        <is>
          <t>Quantity</t>
        </is>
      </c>
      <c r="IN3" s="109" t="inlineStr">
        <is>
          <t>Price</t>
        </is>
      </c>
      <c r="IO3" s="107" t="inlineStr">
        <is>
          <t>Value</t>
        </is>
      </c>
      <c r="IP3" s="108" t="inlineStr">
        <is>
          <t>Quantity</t>
        </is>
      </c>
      <c r="IQ3" s="109" t="inlineStr">
        <is>
          <t>Price</t>
        </is>
      </c>
      <c r="IR3" s="107" t="inlineStr">
        <is>
          <t>Value</t>
        </is>
      </c>
      <c r="IS3" s="108" t="inlineStr">
        <is>
          <t>Quantity</t>
        </is>
      </c>
      <c r="IT3" s="109" t="inlineStr">
        <is>
          <t>Price</t>
        </is>
      </c>
      <c r="IU3" s="107" t="inlineStr">
        <is>
          <t>Value</t>
        </is>
      </c>
      <c r="IV3" s="108" t="inlineStr">
        <is>
          <t>Quantity</t>
        </is>
      </c>
      <c r="IW3" s="109" t="inlineStr">
        <is>
          <t>Price</t>
        </is>
      </c>
      <c r="IX3" s="107" t="inlineStr">
        <is>
          <t>Value</t>
        </is>
      </c>
      <c r="IY3" s="108" t="inlineStr">
        <is>
          <t>Quantity</t>
        </is>
      </c>
      <c r="IZ3" s="109" t="inlineStr">
        <is>
          <t>Price</t>
        </is>
      </c>
      <c r="JA3" s="107" t="inlineStr">
        <is>
          <t>Value</t>
        </is>
      </c>
      <c r="JB3" s="108" t="inlineStr">
        <is>
          <t>Quantity</t>
        </is>
      </c>
      <c r="JC3" s="109" t="inlineStr">
        <is>
          <t>Price</t>
        </is>
      </c>
      <c r="JD3" s="107" t="inlineStr">
        <is>
          <t>Value</t>
        </is>
      </c>
      <c r="JE3" s="108" t="inlineStr">
        <is>
          <t>Quantity</t>
        </is>
      </c>
      <c r="JF3" s="109" t="inlineStr">
        <is>
          <t>Price</t>
        </is>
      </c>
      <c r="JG3" s="107" t="inlineStr">
        <is>
          <t>Value</t>
        </is>
      </c>
      <c r="JH3" s="108" t="inlineStr">
        <is>
          <t>Quantity</t>
        </is>
      </c>
      <c r="JI3" s="109" t="inlineStr">
        <is>
          <t>Price</t>
        </is>
      </c>
      <c r="JJ3" s="107" t="inlineStr">
        <is>
          <t>Value</t>
        </is>
      </c>
      <c r="JK3" s="108" t="inlineStr">
        <is>
          <t>Quantity</t>
        </is>
      </c>
      <c r="JL3" s="109" t="inlineStr">
        <is>
          <t>Price</t>
        </is>
      </c>
      <c r="JM3" s="107" t="inlineStr">
        <is>
          <t>Value</t>
        </is>
      </c>
      <c r="JN3" s="108" t="inlineStr">
        <is>
          <t>Quantity</t>
        </is>
      </c>
      <c r="JO3" s="109" t="inlineStr">
        <is>
          <t>Price</t>
        </is>
      </c>
      <c r="JP3" s="107" t="inlineStr">
        <is>
          <t>Value</t>
        </is>
      </c>
      <c r="JQ3" s="108" t="inlineStr">
        <is>
          <t>Quantity</t>
        </is>
      </c>
      <c r="JR3" s="109" t="inlineStr">
        <is>
          <t>Price</t>
        </is>
      </c>
    </row>
    <row r="4">
      <c r="B4" s="102" t="inlineStr">
        <is>
          <t>US$</t>
        </is>
      </c>
      <c r="C4" s="102" t="inlineStr">
        <is>
          <t>KG</t>
        </is>
      </c>
      <c r="D4" s="102" t="inlineStr">
        <is>
          <t>KMT</t>
        </is>
      </c>
      <c r="E4" s="102" t="inlineStr">
        <is>
          <t>MM lbs</t>
        </is>
      </c>
      <c r="F4" s="102" t="inlineStr">
        <is>
          <t>$/ton</t>
        </is>
      </c>
      <c r="G4" s="102" t="inlineStr">
        <is>
          <t>$/lb</t>
        </is>
      </c>
      <c r="I4" s="110" t="inlineStr">
        <is>
          <t>US$</t>
        </is>
      </c>
      <c r="J4" s="111" t="inlineStr">
        <is>
          <t>KG</t>
        </is>
      </c>
      <c r="K4" s="112" t="inlineStr">
        <is>
          <t>$/lb</t>
        </is>
      </c>
      <c r="L4" s="110" t="inlineStr">
        <is>
          <t>US$</t>
        </is>
      </c>
      <c r="M4" s="111" t="inlineStr">
        <is>
          <t>KG</t>
        </is>
      </c>
      <c r="N4" s="112" t="inlineStr">
        <is>
          <t>$/lb</t>
        </is>
      </c>
      <c r="O4" s="110" t="inlineStr">
        <is>
          <t>US$</t>
        </is>
      </c>
      <c r="P4" s="111" t="inlineStr">
        <is>
          <t>KG</t>
        </is>
      </c>
      <c r="Q4" s="112" t="inlineStr">
        <is>
          <t>$/lb</t>
        </is>
      </c>
      <c r="R4" s="110" t="inlineStr">
        <is>
          <t>US$</t>
        </is>
      </c>
      <c r="S4" s="111" t="inlineStr">
        <is>
          <t>KG</t>
        </is>
      </c>
      <c r="T4" s="112" t="inlineStr">
        <is>
          <t>$/lb</t>
        </is>
      </c>
      <c r="U4" s="110" t="inlineStr">
        <is>
          <t>US$</t>
        </is>
      </c>
      <c r="V4" s="111" t="inlineStr">
        <is>
          <t>KG</t>
        </is>
      </c>
      <c r="W4" s="112" t="inlineStr">
        <is>
          <t>$/lb</t>
        </is>
      </c>
      <c r="X4" s="110" t="inlineStr">
        <is>
          <t>US$</t>
        </is>
      </c>
      <c r="Y4" s="111" t="inlineStr">
        <is>
          <t>KG</t>
        </is>
      </c>
      <c r="Z4" s="112" t="inlineStr">
        <is>
          <t>$/lb</t>
        </is>
      </c>
      <c r="AA4" s="110" t="inlineStr">
        <is>
          <t>US$</t>
        </is>
      </c>
      <c r="AB4" s="111" t="inlineStr">
        <is>
          <t>KG</t>
        </is>
      </c>
      <c r="AC4" s="112" t="inlineStr">
        <is>
          <t>$/lb</t>
        </is>
      </c>
      <c r="AD4" s="110" t="inlineStr">
        <is>
          <t>US$</t>
        </is>
      </c>
      <c r="AE4" s="111" t="inlineStr">
        <is>
          <t>KG</t>
        </is>
      </c>
      <c r="AF4" s="112" t="inlineStr">
        <is>
          <t>$/lb</t>
        </is>
      </c>
      <c r="AG4" s="110" t="inlineStr">
        <is>
          <t>US$</t>
        </is>
      </c>
      <c r="AH4" s="111" t="inlineStr">
        <is>
          <t>KG</t>
        </is>
      </c>
      <c r="AI4" s="112" t="inlineStr">
        <is>
          <t>$/lb</t>
        </is>
      </c>
      <c r="AJ4" s="110" t="inlineStr">
        <is>
          <t>US$</t>
        </is>
      </c>
      <c r="AK4" s="111" t="inlineStr">
        <is>
          <t>KG</t>
        </is>
      </c>
      <c r="AL4" s="112" t="inlineStr">
        <is>
          <t>$/lb</t>
        </is>
      </c>
      <c r="AM4" s="110" t="inlineStr">
        <is>
          <t>US$</t>
        </is>
      </c>
      <c r="AN4" s="111" t="inlineStr">
        <is>
          <t>KG</t>
        </is>
      </c>
      <c r="AO4" s="112" t="inlineStr">
        <is>
          <t>$/lb</t>
        </is>
      </c>
      <c r="AP4" s="110" t="inlineStr">
        <is>
          <t>US$</t>
        </is>
      </c>
      <c r="AQ4" s="111" t="inlineStr">
        <is>
          <t>KG</t>
        </is>
      </c>
      <c r="AR4" s="112" t="inlineStr">
        <is>
          <t>$/lb</t>
        </is>
      </c>
      <c r="AS4" s="110" t="inlineStr">
        <is>
          <t>US$</t>
        </is>
      </c>
      <c r="AT4" s="111" t="inlineStr">
        <is>
          <t>KG</t>
        </is>
      </c>
      <c r="AU4" s="112" t="inlineStr">
        <is>
          <t>$/lb</t>
        </is>
      </c>
      <c r="AV4" s="110" t="inlineStr">
        <is>
          <t>US$</t>
        </is>
      </c>
      <c r="AW4" s="111" t="inlineStr">
        <is>
          <t>KG</t>
        </is>
      </c>
      <c r="AX4" s="112" t="inlineStr">
        <is>
          <t>$/lb</t>
        </is>
      </c>
      <c r="AY4" s="110" t="inlineStr">
        <is>
          <t>US$</t>
        </is>
      </c>
      <c r="AZ4" s="111" t="inlineStr">
        <is>
          <t>KG</t>
        </is>
      </c>
      <c r="BA4" s="112" t="inlineStr">
        <is>
          <t>$/lb</t>
        </is>
      </c>
      <c r="BB4" s="110" t="inlineStr">
        <is>
          <t>US$</t>
        </is>
      </c>
      <c r="BC4" s="111" t="inlineStr">
        <is>
          <t>KG</t>
        </is>
      </c>
      <c r="BD4" s="112" t="inlineStr">
        <is>
          <t>$/lb</t>
        </is>
      </c>
      <c r="BE4" s="110" t="inlineStr">
        <is>
          <t>US$</t>
        </is>
      </c>
      <c r="BF4" s="111" t="inlineStr">
        <is>
          <t>KG</t>
        </is>
      </c>
      <c r="BG4" s="112" t="inlineStr">
        <is>
          <t>$/lb</t>
        </is>
      </c>
      <c r="BH4" s="110" t="inlineStr">
        <is>
          <t>US$</t>
        </is>
      </c>
      <c r="BI4" s="111" t="inlineStr">
        <is>
          <t>KG</t>
        </is>
      </c>
      <c r="BJ4" s="112" t="inlineStr">
        <is>
          <t>$/lb</t>
        </is>
      </c>
      <c r="BK4" s="110" t="inlineStr">
        <is>
          <t>US$</t>
        </is>
      </c>
      <c r="BL4" s="111" t="inlineStr">
        <is>
          <t>KG</t>
        </is>
      </c>
      <c r="BM4" s="112" t="inlineStr">
        <is>
          <t>$/lb</t>
        </is>
      </c>
      <c r="BN4" s="110" t="inlineStr">
        <is>
          <t>US$</t>
        </is>
      </c>
      <c r="BO4" s="111" t="inlineStr">
        <is>
          <t>KG</t>
        </is>
      </c>
      <c r="BP4" s="112" t="inlineStr">
        <is>
          <t>$/lb</t>
        </is>
      </c>
      <c r="BQ4" s="110" t="inlineStr">
        <is>
          <t>US$</t>
        </is>
      </c>
      <c r="BR4" s="111" t="inlineStr">
        <is>
          <t>KG</t>
        </is>
      </c>
      <c r="BS4" s="112" t="inlineStr">
        <is>
          <t>$/lb</t>
        </is>
      </c>
      <c r="BT4" s="110" t="inlineStr">
        <is>
          <t>US$</t>
        </is>
      </c>
      <c r="BU4" s="111" t="inlineStr">
        <is>
          <t>KG</t>
        </is>
      </c>
      <c r="BV4" s="112" t="inlineStr">
        <is>
          <t>$/lb</t>
        </is>
      </c>
      <c r="BW4" s="110" t="inlineStr">
        <is>
          <t>US$</t>
        </is>
      </c>
      <c r="BX4" s="111" t="inlineStr">
        <is>
          <t>KG</t>
        </is>
      </c>
      <c r="BY4" s="112" t="inlineStr">
        <is>
          <t>$/lb</t>
        </is>
      </c>
      <c r="BZ4" s="110" t="inlineStr">
        <is>
          <t>US$</t>
        </is>
      </c>
      <c r="CA4" s="111" t="inlineStr">
        <is>
          <t>KG</t>
        </is>
      </c>
      <c r="CB4" s="112" t="inlineStr">
        <is>
          <t>$/lb</t>
        </is>
      </c>
      <c r="CC4" s="110" t="inlineStr">
        <is>
          <t>US$</t>
        </is>
      </c>
      <c r="CD4" s="111" t="inlineStr">
        <is>
          <t>KG</t>
        </is>
      </c>
      <c r="CE4" s="112" t="inlineStr">
        <is>
          <t>$/lb</t>
        </is>
      </c>
      <c r="CF4" s="110" t="inlineStr">
        <is>
          <t>US$</t>
        </is>
      </c>
      <c r="CG4" s="111" t="inlineStr">
        <is>
          <t>KG</t>
        </is>
      </c>
      <c r="CH4" s="112" t="inlineStr">
        <is>
          <t>$/lb</t>
        </is>
      </c>
      <c r="CI4" s="110" t="inlineStr">
        <is>
          <t>US$</t>
        </is>
      </c>
      <c r="CJ4" s="111" t="inlineStr">
        <is>
          <t>KG</t>
        </is>
      </c>
      <c r="CK4" s="112" t="inlineStr">
        <is>
          <t>$/lb</t>
        </is>
      </c>
      <c r="CL4" s="110" t="inlineStr">
        <is>
          <t>US$</t>
        </is>
      </c>
      <c r="CM4" s="111" t="inlineStr">
        <is>
          <t>KG</t>
        </is>
      </c>
      <c r="CN4" s="112" t="inlineStr">
        <is>
          <t>$/lb</t>
        </is>
      </c>
      <c r="CO4" s="110" t="inlineStr">
        <is>
          <t>US$</t>
        </is>
      </c>
      <c r="CP4" s="111" t="inlineStr">
        <is>
          <t>KG</t>
        </is>
      </c>
      <c r="CQ4" s="112" t="inlineStr">
        <is>
          <t>$/lb</t>
        </is>
      </c>
      <c r="CR4" s="110" t="inlineStr">
        <is>
          <t>US$</t>
        </is>
      </c>
      <c r="CS4" s="111" t="inlineStr">
        <is>
          <t>KG</t>
        </is>
      </c>
      <c r="CT4" s="112" t="inlineStr">
        <is>
          <t>$/lb</t>
        </is>
      </c>
      <c r="CU4" s="110" t="inlineStr">
        <is>
          <t>US$</t>
        </is>
      </c>
      <c r="CV4" s="111" t="inlineStr">
        <is>
          <t>KG</t>
        </is>
      </c>
      <c r="CW4" s="112" t="inlineStr">
        <is>
          <t>$/lb</t>
        </is>
      </c>
      <c r="CX4" s="110" t="inlineStr">
        <is>
          <t>US$</t>
        </is>
      </c>
      <c r="CY4" s="111" t="inlineStr">
        <is>
          <t>KG</t>
        </is>
      </c>
      <c r="CZ4" s="112" t="inlineStr">
        <is>
          <t>$/lb</t>
        </is>
      </c>
      <c r="DA4" s="110" t="inlineStr">
        <is>
          <t>US$</t>
        </is>
      </c>
      <c r="DB4" s="111" t="inlineStr">
        <is>
          <t>KG</t>
        </is>
      </c>
      <c r="DC4" s="112" t="inlineStr">
        <is>
          <t>$/lb</t>
        </is>
      </c>
      <c r="DD4" s="110" t="inlineStr">
        <is>
          <t>US$</t>
        </is>
      </c>
      <c r="DE4" s="111" t="inlineStr">
        <is>
          <t>KG</t>
        </is>
      </c>
      <c r="DF4" s="112" t="inlineStr">
        <is>
          <t>$/lb</t>
        </is>
      </c>
      <c r="DG4" s="110" t="inlineStr">
        <is>
          <t>US$</t>
        </is>
      </c>
      <c r="DH4" s="111" t="inlineStr">
        <is>
          <t>KG</t>
        </is>
      </c>
      <c r="DI4" s="112" t="inlineStr">
        <is>
          <t>$/lb</t>
        </is>
      </c>
      <c r="DJ4" s="110" t="inlineStr">
        <is>
          <t>US$</t>
        </is>
      </c>
      <c r="DK4" s="111" t="inlineStr">
        <is>
          <t>KG</t>
        </is>
      </c>
      <c r="DL4" s="112" t="inlineStr">
        <is>
          <t>$/lb</t>
        </is>
      </c>
      <c r="DM4" s="110" t="inlineStr">
        <is>
          <t>US$</t>
        </is>
      </c>
      <c r="DN4" s="111" t="inlineStr">
        <is>
          <t>KG</t>
        </is>
      </c>
      <c r="DO4" s="112" t="inlineStr">
        <is>
          <t>$/lb</t>
        </is>
      </c>
      <c r="DP4" s="110" t="inlineStr">
        <is>
          <t>US$</t>
        </is>
      </c>
      <c r="DQ4" s="111" t="inlineStr">
        <is>
          <t>KG</t>
        </is>
      </c>
      <c r="DR4" s="112" t="inlineStr">
        <is>
          <t>$/lb</t>
        </is>
      </c>
      <c r="DS4" s="110" t="inlineStr">
        <is>
          <t>US$</t>
        </is>
      </c>
      <c r="DT4" s="111" t="inlineStr">
        <is>
          <t>KG</t>
        </is>
      </c>
      <c r="DU4" s="112" t="inlineStr">
        <is>
          <t>$/lb</t>
        </is>
      </c>
      <c r="DV4" s="110" t="inlineStr">
        <is>
          <t>US$</t>
        </is>
      </c>
      <c r="DW4" s="111" t="inlineStr">
        <is>
          <t>KG</t>
        </is>
      </c>
      <c r="DX4" s="112" t="inlineStr">
        <is>
          <t>$/lb</t>
        </is>
      </c>
      <c r="DY4" s="110" t="inlineStr">
        <is>
          <t>US$</t>
        </is>
      </c>
      <c r="DZ4" s="111" t="inlineStr">
        <is>
          <t>KG</t>
        </is>
      </c>
      <c r="EA4" s="112" t="inlineStr">
        <is>
          <t>$/lb</t>
        </is>
      </c>
      <c r="EB4" s="110" t="inlineStr">
        <is>
          <t>US$</t>
        </is>
      </c>
      <c r="EC4" s="111" t="inlineStr">
        <is>
          <t>KG</t>
        </is>
      </c>
      <c r="ED4" s="112" t="inlineStr">
        <is>
          <t>$/lb</t>
        </is>
      </c>
      <c r="EE4" s="110" t="inlineStr">
        <is>
          <t>US$</t>
        </is>
      </c>
      <c r="EF4" s="111" t="inlineStr">
        <is>
          <t>KG</t>
        </is>
      </c>
      <c r="EG4" s="112" t="inlineStr">
        <is>
          <t>$/lb</t>
        </is>
      </c>
      <c r="EH4" s="110" t="inlineStr">
        <is>
          <t>US$</t>
        </is>
      </c>
      <c r="EI4" s="111" t="inlineStr">
        <is>
          <t>KG</t>
        </is>
      </c>
      <c r="EJ4" s="112" t="inlineStr">
        <is>
          <t>$/lb</t>
        </is>
      </c>
      <c r="EK4" s="110" t="inlineStr">
        <is>
          <t>US$</t>
        </is>
      </c>
      <c r="EL4" s="111" t="inlineStr">
        <is>
          <t>KG</t>
        </is>
      </c>
      <c r="EM4" s="112" t="inlineStr">
        <is>
          <t>$/lb</t>
        </is>
      </c>
      <c r="EN4" s="110" t="inlineStr">
        <is>
          <t>US$</t>
        </is>
      </c>
      <c r="EO4" s="111" t="inlineStr">
        <is>
          <t>KG</t>
        </is>
      </c>
      <c r="EP4" s="112" t="inlineStr">
        <is>
          <t>$/lb</t>
        </is>
      </c>
      <c r="EQ4" s="110" t="inlineStr">
        <is>
          <t>US$</t>
        </is>
      </c>
      <c r="ER4" s="111" t="inlineStr">
        <is>
          <t>KG</t>
        </is>
      </c>
      <c r="ES4" s="112" t="inlineStr">
        <is>
          <t>$/lb</t>
        </is>
      </c>
      <c r="ET4" s="110" t="inlineStr">
        <is>
          <t>US$</t>
        </is>
      </c>
      <c r="EU4" s="111" t="inlineStr">
        <is>
          <t>KG</t>
        </is>
      </c>
      <c r="EV4" s="112" t="inlineStr">
        <is>
          <t>$/lb</t>
        </is>
      </c>
      <c r="EW4" s="110" t="inlineStr">
        <is>
          <t>US$</t>
        </is>
      </c>
      <c r="EX4" s="111" t="inlineStr">
        <is>
          <t>KG</t>
        </is>
      </c>
      <c r="EY4" s="112" t="inlineStr">
        <is>
          <t>$/lb</t>
        </is>
      </c>
      <c r="EZ4" s="110" t="inlineStr">
        <is>
          <t>US$</t>
        </is>
      </c>
      <c r="FA4" s="111" t="inlineStr">
        <is>
          <t>KG</t>
        </is>
      </c>
      <c r="FB4" s="112" t="inlineStr">
        <is>
          <t>$/lb</t>
        </is>
      </c>
      <c r="FC4" s="110" t="inlineStr">
        <is>
          <t>US$</t>
        </is>
      </c>
      <c r="FD4" s="111" t="inlineStr">
        <is>
          <t>KG</t>
        </is>
      </c>
      <c r="FE4" s="112" t="inlineStr">
        <is>
          <t>$/lb</t>
        </is>
      </c>
      <c r="FF4" s="110" t="inlineStr">
        <is>
          <t>US$</t>
        </is>
      </c>
      <c r="FG4" s="111" t="inlineStr">
        <is>
          <t>KG</t>
        </is>
      </c>
      <c r="FH4" s="112" t="inlineStr">
        <is>
          <t>$/lb</t>
        </is>
      </c>
      <c r="FI4" s="110" t="inlineStr">
        <is>
          <t>US$</t>
        </is>
      </c>
      <c r="FJ4" s="111" t="inlineStr">
        <is>
          <t>KG</t>
        </is>
      </c>
      <c r="FK4" s="112" t="inlineStr">
        <is>
          <t>$/lb</t>
        </is>
      </c>
      <c r="FL4" s="110" t="inlineStr">
        <is>
          <t>US$</t>
        </is>
      </c>
      <c r="FM4" s="111" t="inlineStr">
        <is>
          <t>KG</t>
        </is>
      </c>
      <c r="FN4" s="112" t="inlineStr">
        <is>
          <t>$/lb</t>
        </is>
      </c>
      <c r="FO4" s="110" t="inlineStr">
        <is>
          <t>US$</t>
        </is>
      </c>
      <c r="FP4" s="111" t="inlineStr">
        <is>
          <t>KG</t>
        </is>
      </c>
      <c r="FQ4" s="112" t="inlineStr">
        <is>
          <t>$/lb</t>
        </is>
      </c>
      <c r="FR4" s="110" t="inlineStr">
        <is>
          <t>US$</t>
        </is>
      </c>
      <c r="FS4" s="111" t="inlineStr">
        <is>
          <t>KG</t>
        </is>
      </c>
      <c r="FT4" s="112" t="inlineStr">
        <is>
          <t>$/lb</t>
        </is>
      </c>
      <c r="FU4" s="110" t="inlineStr">
        <is>
          <t>US$</t>
        </is>
      </c>
      <c r="FV4" s="111" t="inlineStr">
        <is>
          <t>KG</t>
        </is>
      </c>
      <c r="FW4" s="112" t="inlineStr">
        <is>
          <t>$/lb</t>
        </is>
      </c>
      <c r="FX4" s="110" t="inlineStr">
        <is>
          <t>US$</t>
        </is>
      </c>
      <c r="FY4" s="111" t="inlineStr">
        <is>
          <t>KG</t>
        </is>
      </c>
      <c r="FZ4" s="112" t="inlineStr">
        <is>
          <t>$/lb</t>
        </is>
      </c>
      <c r="GA4" s="110" t="inlineStr">
        <is>
          <t>US$</t>
        </is>
      </c>
      <c r="GB4" s="111" t="inlineStr">
        <is>
          <t>KG</t>
        </is>
      </c>
      <c r="GC4" s="112" t="inlineStr">
        <is>
          <t>$/lb</t>
        </is>
      </c>
      <c r="GD4" s="110" t="inlineStr">
        <is>
          <t>US$</t>
        </is>
      </c>
      <c r="GE4" s="111" t="inlineStr">
        <is>
          <t>KG</t>
        </is>
      </c>
      <c r="GF4" s="112" t="inlineStr">
        <is>
          <t>$/lb</t>
        </is>
      </c>
      <c r="GG4" s="110" t="inlineStr">
        <is>
          <t>US$</t>
        </is>
      </c>
      <c r="GH4" s="111" t="inlineStr">
        <is>
          <t>KG</t>
        </is>
      </c>
      <c r="GI4" s="112" t="inlineStr">
        <is>
          <t>$/lb</t>
        </is>
      </c>
      <c r="GJ4" s="110" t="inlineStr">
        <is>
          <t>US$</t>
        </is>
      </c>
      <c r="GK4" s="111" t="inlineStr">
        <is>
          <t>KG</t>
        </is>
      </c>
      <c r="GL4" s="112" t="inlineStr">
        <is>
          <t>$/lb</t>
        </is>
      </c>
      <c r="GM4" s="110" t="inlineStr">
        <is>
          <t>US$</t>
        </is>
      </c>
      <c r="GN4" s="111" t="inlineStr">
        <is>
          <t>KG</t>
        </is>
      </c>
      <c r="GO4" s="112" t="inlineStr">
        <is>
          <t>$/lb</t>
        </is>
      </c>
      <c r="GP4" s="110" t="inlineStr">
        <is>
          <t>US$</t>
        </is>
      </c>
      <c r="GQ4" s="111" t="inlineStr">
        <is>
          <t>KG</t>
        </is>
      </c>
      <c r="GR4" s="112" t="inlineStr">
        <is>
          <t>$/lb</t>
        </is>
      </c>
      <c r="GS4" s="110" t="inlineStr">
        <is>
          <t>US$</t>
        </is>
      </c>
      <c r="GT4" s="111" t="inlineStr">
        <is>
          <t>KG</t>
        </is>
      </c>
      <c r="GU4" s="112" t="inlineStr">
        <is>
          <t>$/lb</t>
        </is>
      </c>
      <c r="GV4" s="110" t="inlineStr">
        <is>
          <t>US$</t>
        </is>
      </c>
      <c r="GW4" s="111" t="inlineStr">
        <is>
          <t>KG</t>
        </is>
      </c>
      <c r="GX4" s="112" t="inlineStr">
        <is>
          <t>$/lb</t>
        </is>
      </c>
      <c r="GY4" s="110" t="inlineStr">
        <is>
          <t>US$</t>
        </is>
      </c>
      <c r="GZ4" s="111" t="inlineStr">
        <is>
          <t>KG</t>
        </is>
      </c>
      <c r="HA4" s="112" t="inlineStr">
        <is>
          <t>$/lb</t>
        </is>
      </c>
      <c r="HB4" s="110" t="inlineStr">
        <is>
          <t>US$</t>
        </is>
      </c>
      <c r="HC4" s="111" t="inlineStr">
        <is>
          <t>KG</t>
        </is>
      </c>
      <c r="HD4" s="112" t="inlineStr">
        <is>
          <t>$/lb</t>
        </is>
      </c>
      <c r="HE4" s="110" t="inlineStr">
        <is>
          <t>US$</t>
        </is>
      </c>
      <c r="HF4" s="111" t="inlineStr">
        <is>
          <t>KG</t>
        </is>
      </c>
      <c r="HG4" s="112" t="inlineStr">
        <is>
          <t>$/lb</t>
        </is>
      </c>
      <c r="HH4" s="110" t="inlineStr">
        <is>
          <t>US$</t>
        </is>
      </c>
      <c r="HI4" s="111" t="inlineStr">
        <is>
          <t>KG</t>
        </is>
      </c>
      <c r="HJ4" s="112" t="inlineStr">
        <is>
          <t>$/lb</t>
        </is>
      </c>
      <c r="HK4" s="110" t="inlineStr">
        <is>
          <t>US$</t>
        </is>
      </c>
      <c r="HL4" s="111" t="inlineStr">
        <is>
          <t>KG</t>
        </is>
      </c>
      <c r="HM4" s="112" t="inlineStr">
        <is>
          <t>$/lb</t>
        </is>
      </c>
      <c r="HN4" s="110" t="inlineStr">
        <is>
          <t>US$</t>
        </is>
      </c>
      <c r="HO4" s="111" t="inlineStr">
        <is>
          <t>KG</t>
        </is>
      </c>
      <c r="HP4" s="112" t="inlineStr">
        <is>
          <t>$/lb</t>
        </is>
      </c>
      <c r="HQ4" s="110" t="inlineStr">
        <is>
          <t>US$</t>
        </is>
      </c>
      <c r="HR4" s="111" t="inlineStr">
        <is>
          <t>KG</t>
        </is>
      </c>
      <c r="HS4" s="112" t="inlineStr">
        <is>
          <t>$/lb</t>
        </is>
      </c>
      <c r="HT4" s="110" t="inlineStr">
        <is>
          <t>US$</t>
        </is>
      </c>
      <c r="HU4" s="111" t="inlineStr">
        <is>
          <t>KG</t>
        </is>
      </c>
      <c r="HV4" s="112" t="inlineStr">
        <is>
          <t>$/lb</t>
        </is>
      </c>
      <c r="HW4" s="110" t="inlineStr">
        <is>
          <t>US$</t>
        </is>
      </c>
      <c r="HX4" s="111" t="inlineStr">
        <is>
          <t>KG</t>
        </is>
      </c>
      <c r="HY4" s="112" t="inlineStr">
        <is>
          <t>$/lb</t>
        </is>
      </c>
      <c r="HZ4" s="110" t="inlineStr">
        <is>
          <t>US$</t>
        </is>
      </c>
      <c r="IA4" s="111" t="inlineStr">
        <is>
          <t>KG</t>
        </is>
      </c>
      <c r="IB4" s="112" t="inlineStr">
        <is>
          <t>$/lb</t>
        </is>
      </c>
      <c r="IC4" s="110" t="inlineStr">
        <is>
          <t>US$</t>
        </is>
      </c>
      <c r="ID4" s="111" t="inlineStr">
        <is>
          <t>KG</t>
        </is>
      </c>
      <c r="IE4" s="112" t="inlineStr">
        <is>
          <t>$/lb</t>
        </is>
      </c>
      <c r="IF4" s="110" t="inlineStr">
        <is>
          <t>US$</t>
        </is>
      </c>
      <c r="IG4" s="111" t="inlineStr">
        <is>
          <t>KG</t>
        </is>
      </c>
      <c r="IH4" s="112" t="inlineStr">
        <is>
          <t>$/lb</t>
        </is>
      </c>
      <c r="II4" s="110" t="inlineStr">
        <is>
          <t>US$</t>
        </is>
      </c>
      <c r="IJ4" s="111" t="inlineStr">
        <is>
          <t>KG</t>
        </is>
      </c>
      <c r="IK4" s="112" t="inlineStr">
        <is>
          <t>$/lb</t>
        </is>
      </c>
      <c r="IL4" s="110" t="inlineStr">
        <is>
          <t>US$</t>
        </is>
      </c>
      <c r="IM4" s="111" t="inlineStr">
        <is>
          <t>KG</t>
        </is>
      </c>
      <c r="IN4" s="112" t="inlineStr">
        <is>
          <t>$/lb</t>
        </is>
      </c>
      <c r="IO4" s="110" t="inlineStr">
        <is>
          <t>US$</t>
        </is>
      </c>
      <c r="IP4" s="111" t="inlineStr">
        <is>
          <t>KG</t>
        </is>
      </c>
      <c r="IQ4" s="112" t="inlineStr">
        <is>
          <t>$/lb</t>
        </is>
      </c>
      <c r="IR4" s="110" t="inlineStr">
        <is>
          <t>US$</t>
        </is>
      </c>
      <c r="IS4" s="111" t="inlineStr">
        <is>
          <t>KG</t>
        </is>
      </c>
      <c r="IT4" s="112" t="inlineStr">
        <is>
          <t>$/lb</t>
        </is>
      </c>
      <c r="IU4" s="110" t="inlineStr">
        <is>
          <t>US$</t>
        </is>
      </c>
      <c r="IV4" s="111" t="inlineStr">
        <is>
          <t>KG</t>
        </is>
      </c>
      <c r="IW4" s="112" t="inlineStr">
        <is>
          <t>$/lb</t>
        </is>
      </c>
      <c r="IX4" s="110" t="inlineStr">
        <is>
          <t>US$</t>
        </is>
      </c>
      <c r="IY4" s="111" t="inlineStr">
        <is>
          <t>KG</t>
        </is>
      </c>
      <c r="IZ4" s="112" t="inlineStr">
        <is>
          <t>$/lb</t>
        </is>
      </c>
      <c r="JA4" s="110" t="inlineStr">
        <is>
          <t>US$</t>
        </is>
      </c>
      <c r="JB4" s="111" t="inlineStr">
        <is>
          <t>KG</t>
        </is>
      </c>
      <c r="JC4" s="112" t="inlineStr">
        <is>
          <t>$/lb</t>
        </is>
      </c>
      <c r="JD4" s="110" t="inlineStr">
        <is>
          <t>US$</t>
        </is>
      </c>
      <c r="JE4" s="111" t="inlineStr">
        <is>
          <t>KG</t>
        </is>
      </c>
      <c r="JF4" s="112" t="inlineStr">
        <is>
          <t>$/lb</t>
        </is>
      </c>
      <c r="JG4" s="110" t="inlineStr">
        <is>
          <t>US$</t>
        </is>
      </c>
      <c r="JH4" s="111" t="inlineStr">
        <is>
          <t>KG</t>
        </is>
      </c>
      <c r="JI4" s="112" t="inlineStr">
        <is>
          <t>$/lb</t>
        </is>
      </c>
      <c r="JJ4" s="110" t="inlineStr">
        <is>
          <t>US$</t>
        </is>
      </c>
      <c r="JK4" s="111" t="inlineStr">
        <is>
          <t>KG</t>
        </is>
      </c>
      <c r="JL4" s="112" t="inlineStr">
        <is>
          <t>$/lb</t>
        </is>
      </c>
      <c r="JM4" s="110" t="inlineStr">
        <is>
          <t>US$</t>
        </is>
      </c>
      <c r="JN4" s="111" t="inlineStr">
        <is>
          <t>KG</t>
        </is>
      </c>
      <c r="JO4" s="112" t="inlineStr">
        <is>
          <t>$/lb</t>
        </is>
      </c>
      <c r="JP4" s="110" t="inlineStr">
        <is>
          <t>US$</t>
        </is>
      </c>
      <c r="JQ4" s="111" t="inlineStr">
        <is>
          <t>KG</t>
        </is>
      </c>
      <c r="JR4" s="112" t="inlineStr">
        <is>
          <t>$/lb</t>
        </is>
      </c>
    </row>
    <row r="5">
      <c r="A5" s="113" t="inlineStr">
        <is>
          <t>World Total</t>
        </is>
      </c>
      <c r="B5" s="114">
        <f>SUM(I5,L5,O5,R5,U5,X5)</f>
        <v/>
      </c>
      <c r="C5" s="114">
        <f>SUM(J5,M5,P5,S5,V5,Y5)</f>
        <v/>
      </c>
      <c r="D5" s="115">
        <f>C5/1000000</f>
        <v/>
      </c>
      <c r="E5" s="115">
        <f>C5*2.20462262185/1000000</f>
        <v/>
      </c>
      <c r="F5" s="116">
        <f>IFERROR(B5/(C5/1000),0)</f>
        <v/>
      </c>
      <c r="G5" s="117">
        <f>IFERROR(B5/(C5*2.20462262185),0)</f>
        <v/>
      </c>
      <c r="H5" s="113" t="n"/>
      <c r="I5" s="114" t="n">
        <v>7918639</v>
      </c>
      <c r="J5" s="114" t="n">
        <v>7774236</v>
      </c>
      <c r="K5" s="117">
        <f>IFERROR(I5/(J5*2.20462262185),0)</f>
        <v/>
      </c>
      <c r="L5" s="114" t="n">
        <v>11557298</v>
      </c>
      <c r="M5" s="114" t="n">
        <v>11523527</v>
      </c>
      <c r="N5" s="117">
        <f>IFERROR(L5/(M5*2.20462262185),0)</f>
        <v/>
      </c>
      <c r="O5" s="114" t="n">
        <v>15379929</v>
      </c>
      <c r="P5" s="114" t="n">
        <v>16748431</v>
      </c>
      <c r="Q5" s="117">
        <f>IFERROR(O5/(P5*2.20462262185),0)</f>
        <v/>
      </c>
      <c r="R5" s="114" t="n">
        <v>11683026</v>
      </c>
      <c r="S5" s="114" t="n">
        <v>11968934</v>
      </c>
      <c r="T5" s="117">
        <f>IFERROR(R5/(S5*2.20462262185),0)</f>
        <v/>
      </c>
      <c r="U5" s="114" t="n">
        <v>11402578</v>
      </c>
      <c r="V5" s="114" t="n">
        <v>12500369</v>
      </c>
      <c r="W5" s="117">
        <f>IFERROR(U5/(V5*2.20462262185),0)</f>
        <v/>
      </c>
      <c r="X5" s="114" t="n">
        <v>8733964</v>
      </c>
      <c r="Y5" s="114" t="n">
        <v>9372325</v>
      </c>
      <c r="Z5" s="117">
        <f>IFERROR(X5/(Y5*2.20462262185),0)</f>
        <v/>
      </c>
      <c r="AA5" s="114" t="n">
        <v>9162260</v>
      </c>
      <c r="AB5" s="114" t="n">
        <v>9466926</v>
      </c>
      <c r="AC5" s="117">
        <f>IFERROR(AA5/(AB5*2.20462262185),0)</f>
        <v/>
      </c>
      <c r="AD5" s="114" t="n">
        <v>6447568</v>
      </c>
      <c r="AE5" s="114" t="n">
        <v>6244078</v>
      </c>
      <c r="AF5" s="117">
        <f>IFERROR(AD5/(AE5*2.20462262185),0)</f>
        <v/>
      </c>
      <c r="AG5" s="114" t="n">
        <v>13577758</v>
      </c>
      <c r="AH5" s="114" t="n">
        <v>14367437</v>
      </c>
      <c r="AI5" s="117">
        <f>IFERROR(AG5/(AH5*2.20462262185),0)</f>
        <v/>
      </c>
      <c r="AJ5" s="114" t="n">
        <v>13488311</v>
      </c>
      <c r="AK5" s="114" t="n">
        <v>14319754</v>
      </c>
      <c r="AL5" s="117">
        <f>IFERROR(AJ5/(AK5*2.20462262185),0)</f>
        <v/>
      </c>
      <c r="AM5" s="114" t="n">
        <v>16897834</v>
      </c>
      <c r="AN5" s="114" t="n">
        <v>17841966</v>
      </c>
      <c r="AO5" s="117">
        <f>IFERROR(AM5/(AN5*2.20462262185),0)</f>
        <v/>
      </c>
      <c r="AP5" s="114" t="n">
        <v>13125111</v>
      </c>
      <c r="AQ5" s="114" t="n">
        <v>12565752</v>
      </c>
      <c r="AR5" s="117">
        <f>IFERROR(AP5/(AQ5*2.20462262185),0)</f>
        <v/>
      </c>
      <c r="AS5" s="114" t="n">
        <v>17944297</v>
      </c>
      <c r="AT5" s="114" t="n">
        <v>17489809</v>
      </c>
      <c r="AU5" s="117">
        <f>IFERROR(AS5/(AT5*2.20462262185),0)</f>
        <v/>
      </c>
      <c r="AV5" s="114" t="n">
        <v>14563847</v>
      </c>
      <c r="AW5" s="114" t="n">
        <v>13600641</v>
      </c>
      <c r="AX5" s="117">
        <f>IFERROR(AV5/(AW5*2.20462262185),0)</f>
        <v/>
      </c>
      <c r="AY5" s="114" t="n">
        <v>17825834</v>
      </c>
      <c r="AZ5" s="114" t="n">
        <v>16386321</v>
      </c>
      <c r="BA5" s="117">
        <f>IFERROR(AY5/(AZ5*2.20462262185),0)</f>
        <v/>
      </c>
      <c r="BB5" s="114" t="n">
        <v>14694241</v>
      </c>
      <c r="BC5" s="114" t="n">
        <v>13507632</v>
      </c>
      <c r="BD5" s="117">
        <f>IFERROR(BB5/(BC5*2.20462262185),0)</f>
        <v/>
      </c>
      <c r="BE5" s="114" t="n">
        <v>13695464</v>
      </c>
      <c r="BF5" s="114" t="n">
        <v>13809160</v>
      </c>
      <c r="BG5" s="117">
        <f>IFERROR(BE5/(BF5*2.20462262185),0)</f>
        <v/>
      </c>
      <c r="BH5" s="114" t="n">
        <v>22982891</v>
      </c>
      <c r="BI5" s="114" t="n">
        <v>22577099</v>
      </c>
      <c r="BJ5" s="117">
        <f>IFERROR(BH5/(BI5*2.20462262185),0)</f>
        <v/>
      </c>
      <c r="BK5" s="114" t="n">
        <v>22702835</v>
      </c>
      <c r="BL5" s="114" t="n">
        <v>21640981</v>
      </c>
      <c r="BM5" s="117">
        <f>IFERROR(BK5/(BL5*2.20462262185),0)</f>
        <v/>
      </c>
      <c r="BN5" s="114" t="n">
        <v>21482186</v>
      </c>
      <c r="BO5" s="114" t="n">
        <v>20309777</v>
      </c>
      <c r="BP5" s="117">
        <f>IFERROR(BN5/(BO5*2.20462262185),0)</f>
        <v/>
      </c>
      <c r="BQ5" s="114" t="n">
        <v>20853635</v>
      </c>
      <c r="BR5" s="114" t="n">
        <v>18489481</v>
      </c>
      <c r="BS5" s="117">
        <f>IFERROR(BQ5/(BR5*2.20462262185),0)</f>
        <v/>
      </c>
      <c r="BT5" s="114" t="n">
        <v>18463275</v>
      </c>
      <c r="BU5" s="114" t="n">
        <v>16064864</v>
      </c>
      <c r="BV5" s="117">
        <f>IFERROR(BT5/(BU5*2.20462262185),0)</f>
        <v/>
      </c>
      <c r="BW5" s="114" t="n">
        <v>15636166</v>
      </c>
      <c r="BX5" s="114" t="n">
        <v>12988418</v>
      </c>
      <c r="BY5" s="117">
        <f>IFERROR(BW5/(BX5*2.20462262185),0)</f>
        <v/>
      </c>
      <c r="BZ5" s="114" t="n">
        <v>21604791</v>
      </c>
      <c r="CA5" s="114" t="n">
        <v>18820119</v>
      </c>
      <c r="CB5" s="117">
        <f>IFERROR(BZ5/(CA5*2.20462262185),0)</f>
        <v/>
      </c>
      <c r="CC5" s="114" t="n">
        <v>26251812</v>
      </c>
      <c r="CD5" s="114" t="n">
        <v>22184705</v>
      </c>
      <c r="CE5" s="117">
        <f>IFERROR(CC5/(CD5*2.20462262185),0)</f>
        <v/>
      </c>
      <c r="CF5" s="114" t="n">
        <v>31285833</v>
      </c>
      <c r="CG5" s="114" t="n">
        <v>24529204</v>
      </c>
      <c r="CH5" s="117">
        <f>IFERROR(CF5/(CG5*2.20462262185),0)</f>
        <v/>
      </c>
      <c r="CI5" s="114" t="n">
        <v>23633276</v>
      </c>
      <c r="CJ5" s="114" t="n">
        <v>18947507</v>
      </c>
      <c r="CK5" s="117">
        <f>IFERROR(CI5/(CJ5*2.20462262185),0)</f>
        <v/>
      </c>
      <c r="CL5" s="114" t="n">
        <v>20325622</v>
      </c>
      <c r="CM5" s="114" t="n">
        <v>15705765</v>
      </c>
      <c r="CN5" s="117">
        <f>IFERROR(CL5/(CM5*2.20462262185),0)</f>
        <v/>
      </c>
      <c r="CO5" s="114" t="n">
        <v>21772419</v>
      </c>
      <c r="CP5" s="114" t="n">
        <v>19888434</v>
      </c>
      <c r="CQ5" s="117">
        <f>IFERROR(CO5/(CP5*2.20462262185),0)</f>
        <v/>
      </c>
      <c r="CR5" s="114" t="n">
        <v>27834468</v>
      </c>
      <c r="CS5" s="114" t="n">
        <v>26237549</v>
      </c>
      <c r="CT5" s="117">
        <f>IFERROR(CR5/(CS5*2.20462262185),0)</f>
        <v/>
      </c>
      <c r="CU5" s="114" t="n">
        <v>18930269</v>
      </c>
      <c r="CV5" s="114" t="n">
        <v>17816612</v>
      </c>
      <c r="CW5" s="117">
        <f>IFERROR(CU5/(CV5*2.20462262185),0)</f>
        <v/>
      </c>
      <c r="CX5" s="114" t="n">
        <v>19991485</v>
      </c>
      <c r="CY5" s="114" t="n">
        <v>18027942</v>
      </c>
      <c r="CZ5" s="117">
        <f>IFERROR(CX5/(CY5*2.20462262185),0)</f>
        <v/>
      </c>
      <c r="DA5" s="114" t="n">
        <v>26201848</v>
      </c>
      <c r="DB5" s="114" t="n">
        <v>24995182</v>
      </c>
      <c r="DC5" s="117">
        <f>IFERROR(DA5/(DB5*2.20462262185),0)</f>
        <v/>
      </c>
      <c r="DD5" s="114" t="n">
        <v>17963745</v>
      </c>
      <c r="DE5" s="114" t="n">
        <v>15983157</v>
      </c>
      <c r="DF5" s="117">
        <f>IFERROR(DD5/(DE5*2.20462262185),0)</f>
        <v/>
      </c>
      <c r="DG5" s="114" t="n">
        <v>13388549</v>
      </c>
      <c r="DH5" s="114" t="n">
        <v>11839068</v>
      </c>
      <c r="DI5" s="117">
        <f>IFERROR(DG5/(DH5*2.20462262185),0)</f>
        <v/>
      </c>
      <c r="DJ5" s="114" t="n">
        <v>9843515</v>
      </c>
      <c r="DK5" s="114" t="n">
        <v>8875356</v>
      </c>
      <c r="DL5" s="117">
        <f>IFERROR(DJ5/(DK5*2.20462262185),0)</f>
        <v/>
      </c>
      <c r="DM5" s="114" t="n">
        <v>12228174</v>
      </c>
      <c r="DN5" s="114" t="n">
        <v>10804164</v>
      </c>
      <c r="DO5" s="117">
        <f>IFERROR(DM5/(DN5*2.20462262185),0)</f>
        <v/>
      </c>
      <c r="DP5" s="114" t="n">
        <v>6803143</v>
      </c>
      <c r="DQ5" s="114" t="n">
        <v>6743948</v>
      </c>
      <c r="DR5" s="117">
        <f>IFERROR(DP5/(DQ5*2.20462262185),0)</f>
        <v/>
      </c>
      <c r="DS5" s="114" t="n">
        <v>8462095</v>
      </c>
      <c r="DT5" s="114" t="n">
        <v>8172531</v>
      </c>
      <c r="DU5" s="117">
        <f>IFERROR(DS5/(DT5*2.20462262185),0)</f>
        <v/>
      </c>
      <c r="DV5" s="114" t="n">
        <v>6592631</v>
      </c>
      <c r="DW5" s="114" t="n">
        <v>5088995</v>
      </c>
      <c r="DX5" s="117">
        <f>IFERROR(DV5/(DW5*2.20462262185),0)</f>
        <v/>
      </c>
      <c r="DY5" s="114" t="n">
        <v>1978722</v>
      </c>
      <c r="DZ5" s="114" t="n">
        <v>1784482</v>
      </c>
      <c r="EA5" s="117">
        <f>IFERROR(DY5/(DZ5*2.20462262185),0)</f>
        <v/>
      </c>
      <c r="EB5" s="114" t="n">
        <v>4145824</v>
      </c>
      <c r="EC5" s="114" t="n">
        <v>3332294</v>
      </c>
      <c r="ED5" s="117">
        <f>IFERROR(EB5/(EC5*2.20462262185),0)</f>
        <v/>
      </c>
      <c r="EE5" s="114" t="n">
        <v>4814232</v>
      </c>
      <c r="EF5" s="114" t="n">
        <v>3883764</v>
      </c>
      <c r="EG5" s="117">
        <f>IFERROR(EE5/(EF5*2.20462262185),0)</f>
        <v/>
      </c>
      <c r="EH5" s="114" t="n">
        <v>5669302</v>
      </c>
      <c r="EI5" s="114" t="n">
        <v>4079971</v>
      </c>
      <c r="EJ5" s="117">
        <f>IFERROR(EH5/(EI5*2.20462262185),0)</f>
        <v/>
      </c>
      <c r="EK5" s="114" t="n">
        <v>12727249</v>
      </c>
      <c r="EL5" s="114" t="n">
        <v>7238673</v>
      </c>
      <c r="EM5" s="117">
        <f>IFERROR(EK5/(EL5*2.20462262185),0)</f>
        <v/>
      </c>
      <c r="EN5" s="114" t="n">
        <v>9578408</v>
      </c>
      <c r="EO5" s="114" t="n">
        <v>5795968</v>
      </c>
      <c r="EP5" s="117">
        <f>IFERROR(EN5/(EO5*2.20462262185),0)</f>
        <v/>
      </c>
      <c r="EQ5" s="114" t="n">
        <v>9317843</v>
      </c>
      <c r="ER5" s="114" t="n">
        <v>6105226</v>
      </c>
      <c r="ES5" s="117">
        <f>IFERROR(EQ5/(ER5*2.20462262185),0)</f>
        <v/>
      </c>
      <c r="ET5" s="114" t="n">
        <v>7126510</v>
      </c>
      <c r="EU5" s="114" t="n">
        <v>5310653</v>
      </c>
      <c r="EV5" s="117">
        <f>IFERROR(ET5/(EU5*2.20462262185),0)</f>
        <v/>
      </c>
      <c r="EW5" s="114" t="n">
        <v>6271613</v>
      </c>
      <c r="EX5" s="114" t="n">
        <v>4685398</v>
      </c>
      <c r="EY5" s="117">
        <f>IFERROR(EW5/(EX5*2.20462262185),0)</f>
        <v/>
      </c>
      <c r="EZ5" s="114" t="n">
        <v>8436018</v>
      </c>
      <c r="FA5" s="114" t="n">
        <v>6172028</v>
      </c>
      <c r="FB5" s="117">
        <f>IFERROR(EZ5/(FA5*2.20462262185),0)</f>
        <v/>
      </c>
      <c r="FC5" s="114" t="n">
        <v>7950350</v>
      </c>
      <c r="FD5" s="114" t="n">
        <v>5718726</v>
      </c>
      <c r="FE5" s="117">
        <f>IFERROR(FC5/(FD5*2.20462262185),0)</f>
        <v/>
      </c>
      <c r="FF5" s="114" t="n">
        <v>6003419</v>
      </c>
      <c r="FG5" s="114" t="n">
        <v>4794884</v>
      </c>
      <c r="FH5" s="117">
        <f>IFERROR(FF5/(FG5*2.20462262185),0)</f>
        <v/>
      </c>
      <c r="FI5" s="114" t="n">
        <v>9844251</v>
      </c>
      <c r="FJ5" s="114" t="n">
        <v>7155755</v>
      </c>
      <c r="FK5" s="117">
        <f>IFERROR(FI5/(FJ5*2.20462262185),0)</f>
        <v/>
      </c>
      <c r="FL5" s="114" t="n">
        <v>4721908</v>
      </c>
      <c r="FM5" s="114" t="n">
        <v>3921410</v>
      </c>
      <c r="FN5" s="117">
        <f>IFERROR(FL5/(FM5*2.20462262185),0)</f>
        <v/>
      </c>
      <c r="FO5" s="114" t="n">
        <v>4752574</v>
      </c>
      <c r="FP5" s="114" t="n">
        <v>4183977</v>
      </c>
      <c r="FQ5" s="117">
        <f>IFERROR(FO5/(FP5*2.20462262185),0)</f>
        <v/>
      </c>
      <c r="FR5" s="114" t="n">
        <v>4553942</v>
      </c>
      <c r="FS5" s="114" t="n">
        <v>3428284</v>
      </c>
      <c r="FT5" s="117">
        <f>IFERROR(FR5/(FS5*2.20462262185),0)</f>
        <v/>
      </c>
      <c r="FU5" s="114" t="n">
        <v>5406737</v>
      </c>
      <c r="FV5" s="114" t="n">
        <v>4337796</v>
      </c>
      <c r="FW5" s="117">
        <f>IFERROR(FU5/(FV5*2.20462262185),0)</f>
        <v/>
      </c>
      <c r="FX5" s="114" t="n">
        <v>3815504</v>
      </c>
      <c r="FY5" s="114" t="n">
        <v>3543010</v>
      </c>
      <c r="FZ5" s="117">
        <f>IFERROR(FX5/(FY5*2.20462262185),0)</f>
        <v/>
      </c>
      <c r="GA5" s="114" t="n">
        <v>4930637</v>
      </c>
      <c r="GB5" s="114" t="n">
        <v>4024851</v>
      </c>
      <c r="GC5" s="117">
        <f>IFERROR(GA5/(GB5*2.20462262185),0)</f>
        <v/>
      </c>
      <c r="GD5" s="114" t="n">
        <v>5280819</v>
      </c>
      <c r="GE5" s="114" t="n">
        <v>4078111</v>
      </c>
      <c r="GF5" s="117">
        <f>IFERROR(GD5/(GE5*2.20462262185),0)</f>
        <v/>
      </c>
      <c r="GG5" s="114" t="n">
        <v>4640194</v>
      </c>
      <c r="GH5" s="114" t="n">
        <v>4052438</v>
      </c>
      <c r="GI5" s="117">
        <f>IFERROR(GG5/(GH5*2.20462262185),0)</f>
        <v/>
      </c>
      <c r="GJ5" s="114" t="n">
        <v>3936112</v>
      </c>
      <c r="GK5" s="114" t="n">
        <v>3550664</v>
      </c>
      <c r="GL5" s="117">
        <f>IFERROR(GJ5/(GK5*2.20462262185),0)</f>
        <v/>
      </c>
      <c r="GM5" s="114" t="n">
        <v>3946278</v>
      </c>
      <c r="GN5" s="114" t="n">
        <v>3669704</v>
      </c>
      <c r="GO5" s="117">
        <f>IFERROR(GM5/(GN5*2.20462262185),0)</f>
        <v/>
      </c>
      <c r="GP5" s="114" t="n">
        <v>3875952</v>
      </c>
      <c r="GQ5" s="114" t="n">
        <v>4288776</v>
      </c>
      <c r="GR5" s="117">
        <f>IFERROR(GP5/(GQ5*2.20462262185),0)</f>
        <v/>
      </c>
      <c r="GS5" s="114" t="n">
        <v>3673880</v>
      </c>
      <c r="GT5" s="114" t="n">
        <v>3449120</v>
      </c>
      <c r="GU5" s="117">
        <f>IFERROR(GS5/(GT5*2.20462262185),0)</f>
        <v/>
      </c>
      <c r="GV5" s="114" t="n">
        <v>4012618</v>
      </c>
      <c r="GW5" s="114" t="n">
        <v>4330574</v>
      </c>
      <c r="GX5" s="117">
        <f>IFERROR(GV5/(GW5*2.20462262185),0)</f>
        <v/>
      </c>
      <c r="GY5" s="114" t="n">
        <v>4795592</v>
      </c>
      <c r="GZ5" s="114" t="n">
        <v>5820080</v>
      </c>
      <c r="HA5" s="117">
        <f>IFERROR(GY5/(GZ5*2.20462262185),0)</f>
        <v/>
      </c>
      <c r="HB5" s="114" t="n">
        <v>6622026</v>
      </c>
      <c r="HC5" s="114" t="n">
        <v>7364495</v>
      </c>
      <c r="HD5" s="117">
        <f>IFERROR(HB5/(HC5*2.20462262185),0)</f>
        <v/>
      </c>
      <c r="HE5" s="114" t="n">
        <v>4796110</v>
      </c>
      <c r="HF5" s="114" t="n">
        <v>5128019</v>
      </c>
      <c r="HG5" s="117">
        <f>IFERROR(HE5/(HF5*2.20462262185),0)</f>
        <v/>
      </c>
      <c r="HH5" s="114" t="n">
        <v>7138907</v>
      </c>
      <c r="HI5" s="114" t="n">
        <v>9123057</v>
      </c>
      <c r="HJ5" s="117">
        <f>IFERROR(HH5/(HI5*2.20462262185),0)</f>
        <v/>
      </c>
      <c r="HK5" s="114" t="n">
        <v>5834466</v>
      </c>
      <c r="HL5" s="114" t="n">
        <v>7248161</v>
      </c>
      <c r="HM5" s="117">
        <f>IFERROR(HK5/(HL5*2.20462262185),0)</f>
        <v/>
      </c>
      <c r="HN5" s="114" t="n">
        <v>6401895</v>
      </c>
      <c r="HO5" s="114" t="n">
        <v>7924298</v>
      </c>
      <c r="HP5" s="117">
        <f>IFERROR(HN5/(HO5*2.20462262185),0)</f>
        <v/>
      </c>
      <c r="HQ5" s="114" t="n">
        <v>7378587</v>
      </c>
      <c r="HR5" s="114" t="n">
        <v>8765371</v>
      </c>
      <c r="HS5" s="117">
        <f>IFERROR(HQ5/(HR5*2.20462262185),0)</f>
        <v/>
      </c>
      <c r="HT5" s="114" t="n">
        <v>5137507</v>
      </c>
      <c r="HU5" s="114" t="n">
        <v>5814704</v>
      </c>
      <c r="HV5" s="117">
        <f>IFERROR(HT5/(HU5*2.20462262185),0)</f>
        <v/>
      </c>
      <c r="HW5" s="114" t="n">
        <v>9711890</v>
      </c>
      <c r="HX5" s="114" t="n">
        <v>10794574</v>
      </c>
      <c r="HY5" s="117">
        <f>IFERROR(HW5/(HX5*2.20462262185),0)</f>
        <v/>
      </c>
      <c r="HZ5" s="114" t="n">
        <v>5084052</v>
      </c>
      <c r="IA5" s="114" t="n">
        <v>5239613</v>
      </c>
      <c r="IB5" s="117">
        <f>IFERROR(HZ5/(IA5*2.20462262185),0)</f>
        <v/>
      </c>
      <c r="IC5" s="114" t="n">
        <v>4522619</v>
      </c>
      <c r="ID5" s="114" t="n">
        <v>4730042</v>
      </c>
      <c r="IE5" s="117">
        <f>IFERROR(IC5/(ID5*2.20462262185),0)</f>
        <v/>
      </c>
      <c r="IF5" s="114" t="n">
        <v>7897840</v>
      </c>
      <c r="IG5" s="114" t="n">
        <v>8141566</v>
      </c>
      <c r="IH5" s="117">
        <f>IFERROR(IF5/(IG5*2.20462262185),0)</f>
        <v/>
      </c>
      <c r="II5" s="114" t="n">
        <v>9182950</v>
      </c>
      <c r="IJ5" s="114" t="n">
        <v>8706794</v>
      </c>
      <c r="IK5" s="117">
        <f>IFERROR(II5/(IJ5*2.20462262185),0)</f>
        <v/>
      </c>
      <c r="IL5" s="114" t="n">
        <v>3657835</v>
      </c>
      <c r="IM5" s="114" t="n">
        <v>3748302</v>
      </c>
      <c r="IN5" s="117">
        <f>IFERROR(IL5/(IM5*2.20462262185),0)</f>
        <v/>
      </c>
      <c r="IO5" s="114" t="n">
        <v>10850734</v>
      </c>
      <c r="IP5" s="114" t="n">
        <v>10228244</v>
      </c>
      <c r="IQ5" s="117">
        <f>IFERROR(IO5/(IP5*2.20462262185),0)</f>
        <v/>
      </c>
      <c r="IR5" s="114" t="n">
        <v>6340029</v>
      </c>
      <c r="IS5" s="114" t="n">
        <v>6203395</v>
      </c>
      <c r="IT5" s="117">
        <f>IFERROR(IR5/(IS5*2.20462262185),0)</f>
        <v/>
      </c>
      <c r="IU5" s="114" t="n">
        <v>19414886</v>
      </c>
      <c r="IV5" s="114" t="n">
        <v>17296807</v>
      </c>
      <c r="IW5" s="117">
        <f>IFERROR(IU5/(IV5*2.20462262185),0)</f>
        <v/>
      </c>
      <c r="IX5" s="114" t="n">
        <v>7910382</v>
      </c>
      <c r="IY5" s="114" t="n">
        <v>7263515</v>
      </c>
      <c r="IZ5" s="117">
        <f>IFERROR(IX5/(IY5*2.20462262185),0)</f>
        <v/>
      </c>
      <c r="JA5" s="114" t="n">
        <v>13852209</v>
      </c>
      <c r="JB5" s="114" t="n">
        <v>11880703</v>
      </c>
      <c r="JC5" s="117">
        <f>IFERROR(JA5/(JB5*2.20462262185),0)</f>
        <v/>
      </c>
      <c r="JD5" s="114" t="n">
        <v>13524819</v>
      </c>
      <c r="JE5" s="114" t="n">
        <v>11819083</v>
      </c>
      <c r="JF5" s="117">
        <f>IFERROR(JD5/(JE5*2.20462262185),0)</f>
        <v/>
      </c>
      <c r="JG5" s="114" t="n">
        <v>13445469</v>
      </c>
      <c r="JH5" s="114" t="n">
        <v>11662457</v>
      </c>
      <c r="JI5" s="117">
        <f>IFERROR(JG5/(JH5*2.20462262185),0)</f>
        <v/>
      </c>
      <c r="JJ5" s="114" t="n">
        <v>7497873</v>
      </c>
      <c r="JK5" s="114" t="n">
        <v>6755055</v>
      </c>
      <c r="JL5" s="117">
        <f>IFERROR(JJ5/(JK5*2.20462262185),0)</f>
        <v/>
      </c>
      <c r="JM5" s="114" t="n">
        <v>12651231</v>
      </c>
      <c r="JN5" s="114" t="n">
        <v>10557198</v>
      </c>
      <c r="JO5" s="117">
        <f>IFERROR(JM5/(JN5*2.20462262185),0)</f>
        <v/>
      </c>
      <c r="JP5" s="114" t="n">
        <v>16613776</v>
      </c>
      <c r="JQ5" s="114" t="n">
        <v>13549135</v>
      </c>
      <c r="JR5" s="117">
        <f>IFERROR(JP5/(JQ5*2.20462262185),0)</f>
        <v/>
      </c>
    </row>
    <row r="6">
      <c r="A6" s="118" t="inlineStr">
        <is>
          <t>Thailand</t>
        </is>
      </c>
      <c r="B6" s="119">
        <f>SUM(I6,L6,O6,R6,U6,X6)</f>
        <v/>
      </c>
      <c r="C6" s="119">
        <f>SUM(J6,M6,P6,S6,V6,Y6)</f>
        <v/>
      </c>
      <c r="D6" s="120">
        <f>C6/1000000</f>
        <v/>
      </c>
      <c r="E6" s="120">
        <f>C6*2.20462262185/1000000</f>
        <v/>
      </c>
      <c r="F6" s="121">
        <f>IFERROR(B6/(C6/1000),0)</f>
        <v/>
      </c>
      <c r="G6" s="122">
        <f>IFERROR(B6/(C6*2.20462262185),0)</f>
        <v/>
      </c>
      <c r="I6" s="35" t="n">
        <v>1741771</v>
      </c>
      <c r="J6" s="35" t="n">
        <v>1766250</v>
      </c>
      <c r="K6" s="36">
        <f>IFERROR(I6/(J6*2.20462262185),0)</f>
        <v/>
      </c>
      <c r="L6" s="35" t="n">
        <v>567644</v>
      </c>
      <c r="M6" s="35" t="n">
        <v>616000</v>
      </c>
      <c r="N6" s="36">
        <f>IFERROR(L6/(M6*2.20462262185),0)</f>
        <v/>
      </c>
      <c r="O6" s="35" t="n">
        <v>3731581</v>
      </c>
      <c r="P6" s="35" t="n">
        <v>4356000</v>
      </c>
      <c r="Q6" s="36">
        <f>IFERROR(O6/(P6*2.20462262185),0)</f>
        <v/>
      </c>
      <c r="R6" s="35" t="n">
        <v>2265452</v>
      </c>
      <c r="S6" s="35" t="n">
        <v>2788400</v>
      </c>
      <c r="T6" s="36">
        <f>IFERROR(R6/(S6*2.20462262185),0)</f>
        <v/>
      </c>
      <c r="U6" s="35" t="n">
        <v>1265645</v>
      </c>
      <c r="V6" s="35" t="n">
        <v>1621100</v>
      </c>
      <c r="W6" s="36">
        <f>IFERROR(U6/(V6*2.20462262185),0)</f>
        <v/>
      </c>
      <c r="X6" s="35" t="n">
        <v>1791838</v>
      </c>
      <c r="Y6" s="35" t="n">
        <v>2260981</v>
      </c>
      <c r="Z6" s="36">
        <f>IFERROR(X6/(Y6*2.20462262185),0)</f>
        <v/>
      </c>
      <c r="AA6" s="35" t="n">
        <v>348480</v>
      </c>
      <c r="AB6" s="35" t="n">
        <v>440000</v>
      </c>
      <c r="AC6" s="36">
        <f>IFERROR(AA6/(AB6*2.20462262185),0)</f>
        <v/>
      </c>
      <c r="AD6" s="35" t="n">
        <v>0</v>
      </c>
      <c r="AE6" s="35" t="n">
        <v>0</v>
      </c>
      <c r="AF6" s="36">
        <f>IFERROR(AD6/(AE6*2.20462262185),0)</f>
        <v/>
      </c>
      <c r="AG6" s="35" t="n">
        <v>1806244</v>
      </c>
      <c r="AH6" s="35" t="n">
        <v>2156000</v>
      </c>
      <c r="AI6" s="36">
        <f>IFERROR(AG6/(AH6*2.20462262185),0)</f>
        <v/>
      </c>
      <c r="AJ6" s="35" t="n">
        <v>2844248</v>
      </c>
      <c r="AK6" s="35" t="n">
        <v>3300000</v>
      </c>
      <c r="AL6" s="36">
        <f>IFERROR(AJ6/(AK6*2.20462262185),0)</f>
        <v/>
      </c>
      <c r="AM6" s="35" t="n">
        <v>2255094</v>
      </c>
      <c r="AN6" s="35" t="n">
        <v>2596000</v>
      </c>
      <c r="AO6" s="36">
        <f>IFERROR(AM6/(AN6*2.20462262185),0)</f>
        <v/>
      </c>
      <c r="AP6" s="35" t="n">
        <v>981728</v>
      </c>
      <c r="AQ6" s="35" t="n">
        <v>1023000</v>
      </c>
      <c r="AR6" s="36">
        <f>IFERROR(AP6/(AQ6*2.20462262185),0)</f>
        <v/>
      </c>
      <c r="AS6" s="35" t="n">
        <v>840014</v>
      </c>
      <c r="AT6" s="35" t="n">
        <v>845351</v>
      </c>
      <c r="AU6" s="36">
        <f>IFERROR(AS6/(AT6*2.20462262185),0)</f>
        <v/>
      </c>
      <c r="AV6" s="35" t="n">
        <v>849318</v>
      </c>
      <c r="AW6" s="35" t="n">
        <v>777900</v>
      </c>
      <c r="AX6" s="36">
        <f>IFERROR(AV6/(AW6*2.20462262185),0)</f>
        <v/>
      </c>
      <c r="AY6" s="35" t="n">
        <v>317943</v>
      </c>
      <c r="AZ6" s="35" t="n">
        <v>190208</v>
      </c>
      <c r="BA6" s="36">
        <f>IFERROR(AY6/(AZ6*2.20462262185),0)</f>
        <v/>
      </c>
      <c r="BB6" s="35" t="n">
        <v>959409</v>
      </c>
      <c r="BC6" s="35" t="n">
        <v>1013216</v>
      </c>
      <c r="BD6" s="36">
        <f>IFERROR(BB6/(BC6*2.20462262185),0)</f>
        <v/>
      </c>
      <c r="BE6" s="35" t="n">
        <v>1605030</v>
      </c>
      <c r="BF6" s="35" t="n">
        <v>1552000</v>
      </c>
      <c r="BG6" s="36">
        <f>IFERROR(BE6/(BF6*2.20462262185),0)</f>
        <v/>
      </c>
      <c r="BH6" s="35" t="n">
        <v>4004680</v>
      </c>
      <c r="BI6" s="35" t="n">
        <v>4280000</v>
      </c>
      <c r="BJ6" s="36">
        <f>IFERROR(BH6/(BI6*2.20462262185),0)</f>
        <v/>
      </c>
      <c r="BK6" s="35" t="n">
        <v>4223621</v>
      </c>
      <c r="BL6" s="35" t="n">
        <v>4612000</v>
      </c>
      <c r="BM6" s="36">
        <f>IFERROR(BK6/(BL6*2.20462262185),0)</f>
        <v/>
      </c>
      <c r="BN6" s="35" t="n">
        <v>4651573</v>
      </c>
      <c r="BO6" s="35" t="n">
        <v>4926000</v>
      </c>
      <c r="BP6" s="36">
        <f>IFERROR(BN6/(BO6*2.20462262185),0)</f>
        <v/>
      </c>
      <c r="BQ6" s="35" t="n">
        <v>6114318</v>
      </c>
      <c r="BR6" s="35" t="n">
        <v>6069000</v>
      </c>
      <c r="BS6" s="36">
        <f>IFERROR(BQ6/(BR6*2.20462262185),0)</f>
        <v/>
      </c>
      <c r="BT6" s="35" t="n">
        <v>6021871</v>
      </c>
      <c r="BU6" s="35" t="n">
        <v>6177000</v>
      </c>
      <c r="BV6" s="36">
        <f>IFERROR(BT6/(BU6*2.20462262185),0)</f>
        <v/>
      </c>
      <c r="BW6" s="35" t="n">
        <v>3361556</v>
      </c>
      <c r="BX6" s="35" t="n">
        <v>3268000</v>
      </c>
      <c r="BY6" s="36">
        <f>IFERROR(BW6/(BX6*2.20462262185),0)</f>
        <v/>
      </c>
      <c r="BZ6" s="35" t="n">
        <v>5326433</v>
      </c>
      <c r="CA6" s="35" t="n">
        <v>5385000</v>
      </c>
      <c r="CB6" s="36">
        <f>IFERROR(BZ6/(CA6*2.20462262185),0)</f>
        <v/>
      </c>
      <c r="CC6" s="35" t="n">
        <v>5966544</v>
      </c>
      <c r="CD6" s="35" t="n">
        <v>6101000</v>
      </c>
      <c r="CE6" s="36">
        <f>IFERROR(CC6/(CD6*2.20462262185),0)</f>
        <v/>
      </c>
      <c r="CF6" s="35" t="n">
        <v>3738625</v>
      </c>
      <c r="CG6" s="35" t="n">
        <v>3794000</v>
      </c>
      <c r="CH6" s="36">
        <f>IFERROR(CF6/(CG6*2.20462262185),0)</f>
        <v/>
      </c>
      <c r="CI6" s="35" t="n">
        <v>5258709</v>
      </c>
      <c r="CJ6" s="35" t="n">
        <v>5407000</v>
      </c>
      <c r="CK6" s="36">
        <f>IFERROR(CI6/(CJ6*2.20462262185),0)</f>
        <v/>
      </c>
      <c r="CL6" s="35" t="n">
        <v>4555031</v>
      </c>
      <c r="CM6" s="35" t="n">
        <v>4587200</v>
      </c>
      <c r="CN6" s="36">
        <f>IFERROR(CL6/(CM6*2.20462262185),0)</f>
        <v/>
      </c>
      <c r="CO6" s="35" t="n">
        <v>3822610</v>
      </c>
      <c r="CP6" s="35" t="n">
        <v>4061900</v>
      </c>
      <c r="CQ6" s="36">
        <f>IFERROR(CO6/(CP6*2.20462262185),0)</f>
        <v/>
      </c>
      <c r="CR6" s="35" t="n">
        <v>7120243</v>
      </c>
      <c r="CS6" s="35" t="n">
        <v>7842000</v>
      </c>
      <c r="CT6" s="36">
        <f>IFERROR(CR6/(CS6*2.20462262185),0)</f>
        <v/>
      </c>
      <c r="CU6" s="35" t="n">
        <v>2250309</v>
      </c>
      <c r="CV6" s="35" t="n">
        <v>2408000</v>
      </c>
      <c r="CW6" s="36">
        <f>IFERROR(CU6/(CV6*2.20462262185),0)</f>
        <v/>
      </c>
      <c r="CX6" s="35" t="n">
        <v>3817107</v>
      </c>
      <c r="CY6" s="35" t="n">
        <v>4124000</v>
      </c>
      <c r="CZ6" s="36">
        <f>IFERROR(CX6/(CY6*2.20462262185),0)</f>
        <v/>
      </c>
      <c r="DA6" s="35" t="n">
        <v>9584940</v>
      </c>
      <c r="DB6" s="35" t="n">
        <v>10130000</v>
      </c>
      <c r="DC6" s="36">
        <f>IFERROR(DA6/(DB6*2.20462262185),0)</f>
        <v/>
      </c>
      <c r="DD6" s="35" t="n">
        <v>3019942</v>
      </c>
      <c r="DE6" s="35" t="n">
        <v>3134000</v>
      </c>
      <c r="DF6" s="36">
        <f>IFERROR(DD6/(DE6*2.20462262185),0)</f>
        <v/>
      </c>
      <c r="DG6" s="35" t="n">
        <v>3105486</v>
      </c>
      <c r="DH6" s="35" t="n">
        <v>2948000</v>
      </c>
      <c r="DI6" s="36">
        <f>IFERROR(DG6/(DH6*2.20462262185),0)</f>
        <v/>
      </c>
      <c r="DJ6" s="35" t="n">
        <v>2150362</v>
      </c>
      <c r="DK6" s="35" t="n">
        <v>2135000</v>
      </c>
      <c r="DL6" s="36">
        <f>IFERROR(DJ6/(DK6*2.20462262185),0)</f>
        <v/>
      </c>
      <c r="DM6" s="35" t="n">
        <v>2316182</v>
      </c>
      <c r="DN6" s="35" t="n">
        <v>2244000</v>
      </c>
      <c r="DO6" s="36">
        <f>IFERROR(DM6/(DN6*2.20462262185),0)</f>
        <v/>
      </c>
      <c r="DP6" s="35" t="n">
        <v>748374</v>
      </c>
      <c r="DQ6" s="35" t="n">
        <v>748000</v>
      </c>
      <c r="DR6" s="36">
        <f>IFERROR(DP6/(DQ6*2.20462262185),0)</f>
        <v/>
      </c>
      <c r="DS6" s="35" t="n">
        <v>958320</v>
      </c>
      <c r="DT6" s="35" t="n">
        <v>990000</v>
      </c>
      <c r="DU6" s="36">
        <f>IFERROR(DS6/(DT6*2.20462262185),0)</f>
        <v/>
      </c>
      <c r="DV6" s="35" t="n">
        <v>1395768</v>
      </c>
      <c r="DW6" s="35" t="n">
        <v>1496000</v>
      </c>
      <c r="DX6" s="36">
        <f>IFERROR(DV6/(DW6*2.20462262185),0)</f>
        <v/>
      </c>
      <c r="DY6" s="35" t="n">
        <v>0</v>
      </c>
      <c r="DZ6" s="35" t="n">
        <v>0</v>
      </c>
      <c r="EA6" s="36">
        <f>IFERROR(DY6/(DZ6*2.20462262185),0)</f>
        <v/>
      </c>
      <c r="EB6" s="35" t="n">
        <v>1779</v>
      </c>
      <c r="EC6" s="35" t="n">
        <v>1000</v>
      </c>
      <c r="ED6" s="36">
        <f>IFERROR(EB6/(EC6*2.20462262185),0)</f>
        <v/>
      </c>
      <c r="EE6" s="35" t="n">
        <v>0</v>
      </c>
      <c r="EF6" s="35" t="n">
        <v>0</v>
      </c>
      <c r="EG6" s="36">
        <f>IFERROR(EE6/(EF6*2.20462262185),0)</f>
        <v/>
      </c>
      <c r="EH6" s="35" t="n">
        <v>0</v>
      </c>
      <c r="EI6" s="35" t="n">
        <v>0</v>
      </c>
      <c r="EJ6" s="36">
        <f>IFERROR(EH6/(EI6*2.20462262185),0)</f>
        <v/>
      </c>
      <c r="EK6" s="35" t="n">
        <v>139922</v>
      </c>
      <c r="EL6" s="35" t="n">
        <v>88000</v>
      </c>
      <c r="EM6" s="36">
        <f>IFERROR(EK6/(EL6*2.20462262185),0)</f>
        <v/>
      </c>
      <c r="EN6" s="35" t="n">
        <v>219450</v>
      </c>
      <c r="EO6" s="35" t="n">
        <v>110000</v>
      </c>
      <c r="EP6" s="36">
        <f>IFERROR(EN6/(EO6*2.20462262185),0)</f>
        <v/>
      </c>
      <c r="EQ6" s="35" t="n">
        <v>785691</v>
      </c>
      <c r="ER6" s="35" t="n">
        <v>458298</v>
      </c>
      <c r="ES6" s="36">
        <f>IFERROR(EQ6/(ER6*2.20462262185),0)</f>
        <v/>
      </c>
      <c r="ET6" s="35" t="n">
        <v>167453</v>
      </c>
      <c r="EU6" s="35" t="n">
        <v>110000</v>
      </c>
      <c r="EV6" s="36">
        <f>IFERROR(ET6/(EU6*2.20462262185),0)</f>
        <v/>
      </c>
      <c r="EW6" s="35" t="n">
        <v>284252</v>
      </c>
      <c r="EX6" s="35" t="n">
        <v>196030</v>
      </c>
      <c r="EY6" s="36">
        <f>IFERROR(EW6/(EX6*2.20462262185),0)</f>
        <v/>
      </c>
      <c r="EZ6" s="35" t="n">
        <v>95040</v>
      </c>
      <c r="FA6" s="35" t="n">
        <v>66000</v>
      </c>
      <c r="FB6" s="36">
        <f>IFERROR(EZ6/(FA6*2.20462262185),0)</f>
        <v/>
      </c>
      <c r="FC6" s="35" t="n">
        <v>59400</v>
      </c>
      <c r="FD6" s="35" t="n">
        <v>44000</v>
      </c>
      <c r="FE6" s="36">
        <f>IFERROR(FC6/(FD6*2.20462262185),0)</f>
        <v/>
      </c>
      <c r="FF6" s="35" t="n">
        <v>89100</v>
      </c>
      <c r="FG6" s="35" t="n">
        <v>66000</v>
      </c>
      <c r="FH6" s="36">
        <f>IFERROR(FF6/(FG6*2.20462262185),0)</f>
        <v/>
      </c>
      <c r="GY6" s="35" t="n">
        <v>0</v>
      </c>
      <c r="GZ6" s="35" t="n">
        <v>0</v>
      </c>
      <c r="HA6" s="36">
        <f>IFERROR(GY6/(GZ6*2.20462262185),0)</f>
        <v/>
      </c>
      <c r="HB6" s="35" t="n">
        <v>0</v>
      </c>
      <c r="HC6" s="35" t="n">
        <v>0</v>
      </c>
      <c r="HD6" s="36">
        <f>IFERROR(HB6/(HC6*2.20462262185),0)</f>
        <v/>
      </c>
      <c r="HE6" s="35" t="n">
        <v>0</v>
      </c>
      <c r="HF6" s="35" t="n">
        <v>0</v>
      </c>
      <c r="HG6" s="36">
        <f>IFERROR(HE6/(HF6*2.20462262185),0)</f>
        <v/>
      </c>
      <c r="HH6" s="35" t="n">
        <v>0</v>
      </c>
      <c r="HI6" s="35" t="n">
        <v>0</v>
      </c>
      <c r="HJ6" s="36">
        <f>IFERROR(HH6/(HI6*2.20462262185),0)</f>
        <v/>
      </c>
      <c r="HK6" s="35" t="n">
        <v>195326</v>
      </c>
      <c r="HL6" s="35" t="n">
        <v>194460</v>
      </c>
      <c r="HM6" s="36">
        <f>IFERROR(HK6/(HL6*2.20462262185),0)</f>
        <v/>
      </c>
      <c r="II6" s="35" t="n">
        <v>0</v>
      </c>
      <c r="IJ6" s="35" t="n">
        <v>0</v>
      </c>
      <c r="IK6" s="36">
        <f>IFERROR(II6/(IJ6*2.20462262185),0)</f>
        <v/>
      </c>
      <c r="IL6" s="35" t="n">
        <v>0</v>
      </c>
      <c r="IM6" s="35" t="n">
        <v>0</v>
      </c>
      <c r="IN6" s="36">
        <f>IFERROR(IL6/(IM6*2.20462262185),0)</f>
        <v/>
      </c>
      <c r="IO6" s="35" t="n">
        <v>0</v>
      </c>
      <c r="IP6" s="35" t="n">
        <v>0</v>
      </c>
      <c r="IQ6" s="36">
        <f>IFERROR(IO6/(IP6*2.20462262185),0)</f>
        <v/>
      </c>
      <c r="IR6" s="35" t="n">
        <v>0</v>
      </c>
      <c r="IS6" s="35" t="n">
        <v>0</v>
      </c>
      <c r="IT6" s="36">
        <f>IFERROR(IR6/(IS6*2.20462262185),0)</f>
        <v/>
      </c>
      <c r="IU6" s="35" t="n">
        <v>0</v>
      </c>
      <c r="IV6" s="35" t="n">
        <v>0</v>
      </c>
      <c r="IW6" s="36">
        <f>IFERROR(IU6/(IV6*2.20462262185),0)</f>
        <v/>
      </c>
      <c r="IX6" s="35" t="n">
        <v>0</v>
      </c>
      <c r="IY6" s="35" t="n">
        <v>0</v>
      </c>
      <c r="IZ6" s="36">
        <f>IFERROR(IX6/(IY6*2.20462262185),0)</f>
        <v/>
      </c>
      <c r="JA6" s="35" t="n">
        <v>0</v>
      </c>
      <c r="JB6" s="35" t="n">
        <v>0</v>
      </c>
      <c r="JC6" s="36">
        <f>IFERROR(JA6/(JB6*2.20462262185),0)</f>
        <v/>
      </c>
      <c r="JD6" s="35" t="n">
        <v>0</v>
      </c>
      <c r="JE6" s="35" t="n">
        <v>0</v>
      </c>
      <c r="JF6" s="36">
        <f>IFERROR(JD6/(JE6*2.20462262185),0)</f>
        <v/>
      </c>
      <c r="JG6" s="35" t="n">
        <v>192311</v>
      </c>
      <c r="JH6" s="35" t="n">
        <v>291380</v>
      </c>
      <c r="JI6" s="36">
        <f>IFERROR(JG6/(JH6*2.20462262185),0)</f>
        <v/>
      </c>
      <c r="JJ6" s="35" t="n">
        <v>0</v>
      </c>
      <c r="JK6" s="35" t="n">
        <v>0</v>
      </c>
      <c r="JL6" s="36">
        <f>IFERROR(JJ6/(JK6*2.20462262185),0)</f>
        <v/>
      </c>
      <c r="JM6" s="35" t="n">
        <v>68521</v>
      </c>
      <c r="JN6" s="35" t="n">
        <v>99306</v>
      </c>
      <c r="JO6" s="36">
        <f>IFERROR(JM6/(JN6*2.20462262185),0)</f>
        <v/>
      </c>
      <c r="JP6" s="35" t="n">
        <v>233731</v>
      </c>
      <c r="JQ6" s="35" t="n">
        <v>331988</v>
      </c>
      <c r="JR6" s="36">
        <f>IFERROR(JP6/(JQ6*2.20462262185),0)</f>
        <v/>
      </c>
    </row>
    <row r="7">
      <c r="A7" s="118" t="inlineStr">
        <is>
          <t>Canada</t>
        </is>
      </c>
      <c r="B7" s="119">
        <f>SUM(I7,L7,O7,R7,U7,X7)</f>
        <v/>
      </c>
      <c r="C7" s="119">
        <f>SUM(J7,M7,P7,S7,V7,Y7)</f>
        <v/>
      </c>
      <c r="D7" s="120">
        <f>C7/1000000</f>
        <v/>
      </c>
      <c r="E7" s="120">
        <f>C7*2.20462262185/1000000</f>
        <v/>
      </c>
      <c r="F7" s="121">
        <f>IFERROR(B7/(C7/1000),0)</f>
        <v/>
      </c>
      <c r="G7" s="122">
        <f>IFERROR(B7/(C7*2.20462262185),0)</f>
        <v/>
      </c>
      <c r="I7" s="35" t="n">
        <v>2389765</v>
      </c>
      <c r="J7" s="35" t="n">
        <v>2147943</v>
      </c>
      <c r="K7" s="36">
        <f>IFERROR(I7/(J7*2.20462262185),0)</f>
        <v/>
      </c>
      <c r="L7" s="35" t="n">
        <v>2810020</v>
      </c>
      <c r="M7" s="35" t="n">
        <v>2275758</v>
      </c>
      <c r="N7" s="36">
        <f>IFERROR(L7/(M7*2.20462262185),0)</f>
        <v/>
      </c>
      <c r="O7" s="35" t="n">
        <v>2539903</v>
      </c>
      <c r="P7" s="35" t="n">
        <v>2532377</v>
      </c>
      <c r="Q7" s="36">
        <f>IFERROR(O7/(P7*2.20462262185),0)</f>
        <v/>
      </c>
      <c r="R7" s="35" t="n">
        <v>2936596</v>
      </c>
      <c r="S7" s="35" t="n">
        <v>2640327</v>
      </c>
      <c r="T7" s="36">
        <f>IFERROR(R7/(S7*2.20462262185),0)</f>
        <v/>
      </c>
      <c r="U7" s="35" t="n">
        <v>2230109</v>
      </c>
      <c r="V7" s="35" t="n">
        <v>1788169</v>
      </c>
      <c r="W7" s="36">
        <f>IFERROR(U7/(V7*2.20462262185),0)</f>
        <v/>
      </c>
      <c r="X7" s="35" t="n">
        <v>2499386</v>
      </c>
      <c r="Y7" s="35" t="n">
        <v>1985958</v>
      </c>
      <c r="Z7" s="36">
        <f>IFERROR(X7/(Y7*2.20462262185),0)</f>
        <v/>
      </c>
      <c r="AA7" s="35" t="n">
        <v>2543493</v>
      </c>
      <c r="AB7" s="35" t="n">
        <v>2001777</v>
      </c>
      <c r="AC7" s="36">
        <f>IFERROR(AA7/(AB7*2.20462262185),0)</f>
        <v/>
      </c>
      <c r="AD7" s="35" t="n">
        <v>2261400</v>
      </c>
      <c r="AE7" s="35" t="n">
        <v>1802764</v>
      </c>
      <c r="AF7" s="36">
        <f>IFERROR(AD7/(AE7*2.20462262185),0)</f>
        <v/>
      </c>
      <c r="AG7" s="35" t="n">
        <v>2694883</v>
      </c>
      <c r="AH7" s="35" t="n">
        <v>2086263</v>
      </c>
      <c r="AI7" s="36">
        <f>IFERROR(AG7/(AH7*2.20462262185),0)</f>
        <v/>
      </c>
      <c r="AJ7" s="35" t="n">
        <v>2793319</v>
      </c>
      <c r="AK7" s="35" t="n">
        <v>2120447</v>
      </c>
      <c r="AL7" s="36">
        <f>IFERROR(AJ7/(AK7*2.20462262185),0)</f>
        <v/>
      </c>
      <c r="AM7" s="35" t="n">
        <v>2956114</v>
      </c>
      <c r="AN7" s="35" t="n">
        <v>1955473</v>
      </c>
      <c r="AO7" s="36">
        <f>IFERROR(AM7/(AN7*2.20462262185),0)</f>
        <v/>
      </c>
      <c r="AP7" s="35" t="n">
        <v>3798779</v>
      </c>
      <c r="AQ7" s="35" t="n">
        <v>2332512</v>
      </c>
      <c r="AR7" s="36">
        <f>IFERROR(AP7/(AQ7*2.20462262185),0)</f>
        <v/>
      </c>
      <c r="AS7" s="35" t="n">
        <v>3971513</v>
      </c>
      <c r="AT7" s="35" t="n">
        <v>2362869</v>
      </c>
      <c r="AU7" s="36">
        <f>IFERROR(AS7/(AT7*2.20462262185),0)</f>
        <v/>
      </c>
      <c r="AV7" s="35" t="n">
        <v>3427883</v>
      </c>
      <c r="AW7" s="35" t="n">
        <v>2038207</v>
      </c>
      <c r="AX7" s="36">
        <f>IFERROR(AV7/(AW7*2.20462262185),0)</f>
        <v/>
      </c>
      <c r="AY7" s="35" t="n">
        <v>4884956</v>
      </c>
      <c r="AZ7" s="35" t="n">
        <v>2879429</v>
      </c>
      <c r="BA7" s="36">
        <f>IFERROR(AY7/(AZ7*2.20462262185),0)</f>
        <v/>
      </c>
      <c r="BB7" s="35" t="n">
        <v>3843570</v>
      </c>
      <c r="BC7" s="35" t="n">
        <v>2337390</v>
      </c>
      <c r="BD7" s="36">
        <f>IFERROR(BB7/(BC7*2.20462262185),0)</f>
        <v/>
      </c>
      <c r="BE7" s="35" t="n">
        <v>1835014</v>
      </c>
      <c r="BF7" s="35" t="n">
        <v>1215283</v>
      </c>
      <c r="BG7" s="36">
        <f>IFERROR(BE7/(BF7*2.20462262185),0)</f>
        <v/>
      </c>
      <c r="BH7" s="35" t="n">
        <v>3255728</v>
      </c>
      <c r="BI7" s="35" t="n">
        <v>2063257</v>
      </c>
      <c r="BJ7" s="36">
        <f>IFERROR(BH7/(BI7*2.20462262185),0)</f>
        <v/>
      </c>
      <c r="BK7" s="35" t="n">
        <v>2750772</v>
      </c>
      <c r="BL7" s="35" t="n">
        <v>1651806</v>
      </c>
      <c r="BM7" s="36">
        <f>IFERROR(BK7/(BL7*2.20462262185),0)</f>
        <v/>
      </c>
      <c r="BN7" s="35" t="n">
        <v>2779449</v>
      </c>
      <c r="BO7" s="35" t="n">
        <v>1664538</v>
      </c>
      <c r="BP7" s="36">
        <f>IFERROR(BN7/(BO7*2.20462262185),0)</f>
        <v/>
      </c>
      <c r="BQ7" s="35" t="n">
        <v>3837421</v>
      </c>
      <c r="BR7" s="35" t="n">
        <v>2302957</v>
      </c>
      <c r="BS7" s="36">
        <f>IFERROR(BQ7/(BR7*2.20462262185),0)</f>
        <v/>
      </c>
      <c r="BT7" s="35" t="n">
        <v>3335798</v>
      </c>
      <c r="BU7" s="35" t="n">
        <v>2016958</v>
      </c>
      <c r="BV7" s="36">
        <f>IFERROR(BT7/(BU7*2.20462262185),0)</f>
        <v/>
      </c>
      <c r="BW7" s="35" t="n">
        <v>3257608</v>
      </c>
      <c r="BX7" s="35" t="n">
        <v>1973970</v>
      </c>
      <c r="BY7" s="36">
        <f>IFERROR(BW7/(BX7*2.20462262185),0)</f>
        <v/>
      </c>
      <c r="BZ7" s="35" t="n">
        <v>3716843</v>
      </c>
      <c r="CA7" s="35" t="n">
        <v>2201209</v>
      </c>
      <c r="CB7" s="36">
        <f>IFERROR(BZ7/(CA7*2.20462262185),0)</f>
        <v/>
      </c>
      <c r="CC7" s="35" t="n">
        <v>3504915</v>
      </c>
      <c r="CD7" s="35" t="n">
        <v>2024002</v>
      </c>
      <c r="CE7" s="36">
        <f>IFERROR(CC7/(CD7*2.20462262185),0)</f>
        <v/>
      </c>
      <c r="CF7" s="35" t="n">
        <v>2938824</v>
      </c>
      <c r="CG7" s="35" t="n">
        <v>1780521</v>
      </c>
      <c r="CH7" s="36">
        <f>IFERROR(CF7/(CG7*2.20462262185),0)</f>
        <v/>
      </c>
      <c r="CI7" s="35" t="n">
        <v>2672212</v>
      </c>
      <c r="CJ7" s="35" t="n">
        <v>1574710</v>
      </c>
      <c r="CK7" s="36">
        <f>IFERROR(CI7/(CJ7*2.20462262185),0)</f>
        <v/>
      </c>
      <c r="CL7" s="35" t="n">
        <v>3039813</v>
      </c>
      <c r="CM7" s="35" t="n">
        <v>1801892</v>
      </c>
      <c r="CN7" s="36">
        <f>IFERROR(CL7/(CM7*2.20462262185),0)</f>
        <v/>
      </c>
      <c r="CO7" s="35" t="n">
        <v>2870348</v>
      </c>
      <c r="CP7" s="35" t="n">
        <v>1722912</v>
      </c>
      <c r="CQ7" s="36">
        <f>IFERROR(CO7/(CP7*2.20462262185),0)</f>
        <v/>
      </c>
      <c r="CR7" s="35" t="n">
        <v>2391765</v>
      </c>
      <c r="CS7" s="35" t="n">
        <v>1475546</v>
      </c>
      <c r="CT7" s="36">
        <f>IFERROR(CR7/(CS7*2.20462262185),0)</f>
        <v/>
      </c>
      <c r="CU7" s="35" t="n">
        <v>2441622</v>
      </c>
      <c r="CV7" s="35" t="n">
        <v>1444784</v>
      </c>
      <c r="CW7" s="36">
        <f>IFERROR(CU7/(CV7*2.20462262185),0)</f>
        <v/>
      </c>
      <c r="CX7" s="35" t="n">
        <v>1950356</v>
      </c>
      <c r="CY7" s="35" t="n">
        <v>1219442</v>
      </c>
      <c r="CZ7" s="36">
        <f>IFERROR(CX7/(CY7*2.20462262185),0)</f>
        <v/>
      </c>
      <c r="DA7" s="35" t="n">
        <v>2522644</v>
      </c>
      <c r="DB7" s="35" t="n">
        <v>1494729</v>
      </c>
      <c r="DC7" s="36">
        <f>IFERROR(DA7/(DB7*2.20462262185),0)</f>
        <v/>
      </c>
      <c r="DD7" s="35" t="n">
        <v>1957169</v>
      </c>
      <c r="DE7" s="35" t="n">
        <v>1219715</v>
      </c>
      <c r="DF7" s="36">
        <f>IFERROR(DD7/(DE7*2.20462262185),0)</f>
        <v/>
      </c>
      <c r="DG7" s="35" t="n">
        <v>1732498</v>
      </c>
      <c r="DH7" s="35" t="n">
        <v>1356523</v>
      </c>
      <c r="DI7" s="36">
        <f>IFERROR(DG7/(DH7*2.20462262185),0)</f>
        <v/>
      </c>
      <c r="DJ7" s="35" t="n">
        <v>182734</v>
      </c>
      <c r="DK7" s="35" t="n">
        <v>297730</v>
      </c>
      <c r="DL7" s="36">
        <f>IFERROR(DJ7/(DK7*2.20462262185),0)</f>
        <v/>
      </c>
      <c r="DM7" s="35" t="n">
        <v>675349</v>
      </c>
      <c r="DN7" s="35" t="n">
        <v>244904</v>
      </c>
      <c r="DO7" s="36">
        <f>IFERROR(DM7/(DN7*2.20462262185),0)</f>
        <v/>
      </c>
      <c r="DP7" s="35" t="n">
        <v>151369</v>
      </c>
      <c r="DQ7" s="35" t="n">
        <v>174301</v>
      </c>
      <c r="DR7" s="36">
        <f>IFERROR(DP7/(DQ7*2.20462262185),0)</f>
        <v/>
      </c>
      <c r="DS7" s="35" t="n">
        <v>201471</v>
      </c>
      <c r="DT7" s="35" t="n">
        <v>207787</v>
      </c>
      <c r="DU7" s="36">
        <f>IFERROR(DS7/(DT7*2.20462262185),0)</f>
        <v/>
      </c>
      <c r="DV7" s="35" t="n">
        <v>99175</v>
      </c>
      <c r="DW7" s="35" t="n">
        <v>169728</v>
      </c>
      <c r="DX7" s="36">
        <f>IFERROR(DV7/(DW7*2.20462262185),0)</f>
        <v/>
      </c>
      <c r="DY7" s="35" t="n">
        <v>376180</v>
      </c>
      <c r="DZ7" s="35" t="n">
        <v>315885</v>
      </c>
      <c r="EA7" s="36">
        <f>IFERROR(DY7/(DZ7*2.20462262185),0)</f>
        <v/>
      </c>
      <c r="EB7" s="35" t="n">
        <v>114333</v>
      </c>
      <c r="EC7" s="35" t="n">
        <v>148700</v>
      </c>
      <c r="ED7" s="36">
        <f>IFERROR(EB7/(EC7*2.20462262185),0)</f>
        <v/>
      </c>
      <c r="EE7" s="35" t="n">
        <v>179835</v>
      </c>
      <c r="EF7" s="35" t="n">
        <v>161368</v>
      </c>
      <c r="EG7" s="36">
        <f>IFERROR(EE7/(EF7*2.20462262185),0)</f>
        <v/>
      </c>
      <c r="EH7" s="35" t="n">
        <v>470334</v>
      </c>
      <c r="EI7" s="35" t="n">
        <v>398924</v>
      </c>
      <c r="EJ7" s="36">
        <f>IFERROR(EH7/(EI7*2.20462262185),0)</f>
        <v/>
      </c>
      <c r="EK7" s="35" t="n">
        <v>225101</v>
      </c>
      <c r="EL7" s="35" t="n">
        <v>224508</v>
      </c>
      <c r="EM7" s="36">
        <f>IFERROR(EK7/(EL7*2.20462262185),0)</f>
        <v/>
      </c>
      <c r="EN7" s="35" t="n">
        <v>121361</v>
      </c>
      <c r="EO7" s="35" t="n">
        <v>116752</v>
      </c>
      <c r="EP7" s="36">
        <f>IFERROR(EN7/(EO7*2.20462262185),0)</f>
        <v/>
      </c>
      <c r="EQ7" s="35" t="n">
        <v>91797</v>
      </c>
      <c r="ER7" s="35" t="n">
        <v>56267</v>
      </c>
      <c r="ES7" s="36">
        <f>IFERROR(EQ7/(ER7*2.20462262185),0)</f>
        <v/>
      </c>
      <c r="ET7" s="35" t="n">
        <v>170164</v>
      </c>
      <c r="EU7" s="35" t="n">
        <v>112461</v>
      </c>
      <c r="EV7" s="36">
        <f>IFERROR(ET7/(EU7*2.20462262185),0)</f>
        <v/>
      </c>
      <c r="EW7" s="35" t="n">
        <v>119791</v>
      </c>
      <c r="EX7" s="35" t="n">
        <v>66823</v>
      </c>
      <c r="EY7" s="36">
        <f>IFERROR(EW7/(EX7*2.20462262185),0)</f>
        <v/>
      </c>
      <c r="EZ7" s="35" t="n">
        <v>75548</v>
      </c>
      <c r="FA7" s="35" t="n">
        <v>38637</v>
      </c>
      <c r="FB7" s="36">
        <f>IFERROR(EZ7/(FA7*2.20462262185),0)</f>
        <v/>
      </c>
      <c r="FC7" s="35" t="n">
        <v>118028</v>
      </c>
      <c r="FD7" s="35" t="n">
        <v>74421</v>
      </c>
      <c r="FE7" s="36">
        <f>IFERROR(FC7/(FD7*2.20462262185),0)</f>
        <v/>
      </c>
      <c r="FF7" s="35" t="n">
        <v>387513</v>
      </c>
      <c r="FG7" s="35" t="n">
        <v>202418</v>
      </c>
      <c r="FH7" s="36">
        <f>IFERROR(FF7/(FG7*2.20462262185),0)</f>
        <v/>
      </c>
      <c r="FI7" s="35" t="n">
        <v>177616</v>
      </c>
      <c r="FJ7" s="35" t="n">
        <v>114038</v>
      </c>
      <c r="FK7" s="36">
        <f>IFERROR(FI7/(FJ7*2.20462262185),0)</f>
        <v/>
      </c>
      <c r="FL7" s="35" t="n">
        <v>269290</v>
      </c>
      <c r="FM7" s="35" t="n">
        <v>187739</v>
      </c>
      <c r="FN7" s="36">
        <f>IFERROR(FL7/(FM7*2.20462262185),0)</f>
        <v/>
      </c>
      <c r="FO7" s="35" t="n">
        <v>253430</v>
      </c>
      <c r="FP7" s="35" t="n">
        <v>167546</v>
      </c>
      <c r="FQ7" s="36">
        <f>IFERROR(FO7/(FP7*2.20462262185),0)</f>
        <v/>
      </c>
      <c r="FR7" s="35" t="n">
        <v>264490</v>
      </c>
      <c r="FS7" s="35" t="n">
        <v>201431</v>
      </c>
      <c r="FT7" s="36">
        <f>IFERROR(FR7/(FS7*2.20462262185),0)</f>
        <v/>
      </c>
      <c r="FU7" s="35" t="n">
        <v>205016</v>
      </c>
      <c r="FV7" s="35" t="n">
        <v>136205</v>
      </c>
      <c r="FW7" s="36">
        <f>IFERROR(FU7/(FV7*2.20462262185),0)</f>
        <v/>
      </c>
      <c r="FX7" s="35" t="n">
        <v>214779</v>
      </c>
      <c r="FY7" s="35" t="n">
        <v>157828</v>
      </c>
      <c r="FZ7" s="36">
        <f>IFERROR(FX7/(FY7*2.20462262185),0)</f>
        <v/>
      </c>
      <c r="GA7" s="35" t="n">
        <v>178189</v>
      </c>
      <c r="GB7" s="35" t="n">
        <v>134646</v>
      </c>
      <c r="GC7" s="36">
        <f>IFERROR(GA7/(GB7*2.20462262185),0)</f>
        <v/>
      </c>
      <c r="GD7" s="35" t="n">
        <v>98603</v>
      </c>
      <c r="GE7" s="35" t="n">
        <v>62636</v>
      </c>
      <c r="GF7" s="36">
        <f>IFERROR(GD7/(GE7*2.20462262185),0)</f>
        <v/>
      </c>
      <c r="GG7" s="35" t="n">
        <v>108003</v>
      </c>
      <c r="GH7" s="35" t="n">
        <v>107213</v>
      </c>
      <c r="GI7" s="36">
        <f>IFERROR(GG7/(GH7*2.20462262185),0)</f>
        <v/>
      </c>
      <c r="GJ7" s="35" t="n">
        <v>82413</v>
      </c>
      <c r="GK7" s="35" t="n">
        <v>92277</v>
      </c>
      <c r="GL7" s="36">
        <f>IFERROR(GJ7/(GK7*2.20462262185),0)</f>
        <v/>
      </c>
      <c r="GM7" s="35" t="n">
        <v>35958</v>
      </c>
      <c r="GN7" s="35" t="n">
        <v>37079</v>
      </c>
      <c r="GO7" s="36">
        <f>IFERROR(GM7/(GN7*2.20462262185),0)</f>
        <v/>
      </c>
      <c r="GP7" s="35" t="n">
        <v>112005</v>
      </c>
      <c r="GQ7" s="35" t="n">
        <v>93833</v>
      </c>
      <c r="GR7" s="36">
        <f>IFERROR(GP7/(GQ7*2.20462262185),0)</f>
        <v/>
      </c>
      <c r="GS7" s="35" t="n">
        <v>21464</v>
      </c>
      <c r="GT7" s="35" t="n">
        <v>40463</v>
      </c>
      <c r="GU7" s="36">
        <f>IFERROR(GS7/(GT7*2.20462262185),0)</f>
        <v/>
      </c>
      <c r="GV7" s="35" t="n">
        <v>210256</v>
      </c>
      <c r="GW7" s="35" t="n">
        <v>288764</v>
      </c>
      <c r="GX7" s="36">
        <f>IFERROR(GV7/(GW7*2.20462262185),0)</f>
        <v/>
      </c>
      <c r="GY7" s="35" t="n">
        <v>164317</v>
      </c>
      <c r="GZ7" s="35" t="n">
        <v>236911</v>
      </c>
      <c r="HA7" s="36">
        <f>IFERROR(GY7/(GZ7*2.20462262185),0)</f>
        <v/>
      </c>
      <c r="HB7" s="35" t="n">
        <v>215630</v>
      </c>
      <c r="HC7" s="35" t="n">
        <v>289158</v>
      </c>
      <c r="HD7" s="36">
        <f>IFERROR(HB7/(HC7*2.20462262185),0)</f>
        <v/>
      </c>
      <c r="HE7" s="35" t="n">
        <v>46212</v>
      </c>
      <c r="HF7" s="35" t="n">
        <v>56370</v>
      </c>
      <c r="HG7" s="36">
        <f>IFERROR(HE7/(HF7*2.20462262185),0)</f>
        <v/>
      </c>
      <c r="HH7" s="35" t="n">
        <v>189697</v>
      </c>
      <c r="HI7" s="35" t="n">
        <v>245111</v>
      </c>
      <c r="HJ7" s="36">
        <f>IFERROR(HH7/(HI7*2.20462262185),0)</f>
        <v/>
      </c>
      <c r="HK7" s="35" t="n">
        <v>247596</v>
      </c>
      <c r="HL7" s="35" t="n">
        <v>315027</v>
      </c>
      <c r="HM7" s="36">
        <f>IFERROR(HK7/(HL7*2.20462262185),0)</f>
        <v/>
      </c>
      <c r="HN7" s="35" t="n">
        <v>87978</v>
      </c>
      <c r="HO7" s="35" t="n">
        <v>125489</v>
      </c>
      <c r="HP7" s="36">
        <f>IFERROR(HN7/(HO7*2.20462262185),0)</f>
        <v/>
      </c>
      <c r="HQ7" s="35" t="n">
        <v>177654</v>
      </c>
      <c r="HR7" s="35" t="n">
        <v>237002</v>
      </c>
      <c r="HS7" s="36">
        <f>IFERROR(HQ7/(HR7*2.20462262185),0)</f>
        <v/>
      </c>
      <c r="HT7" s="35" t="n">
        <v>427871</v>
      </c>
      <c r="HU7" s="35" t="n">
        <v>371743</v>
      </c>
      <c r="HV7" s="36">
        <f>IFERROR(HT7/(HU7*2.20462262185),0)</f>
        <v/>
      </c>
      <c r="HW7" s="35" t="n">
        <v>89586</v>
      </c>
      <c r="HX7" s="35" t="n">
        <v>75049</v>
      </c>
      <c r="HY7" s="36">
        <f>IFERROR(HW7/(HX7*2.20462262185),0)</f>
        <v/>
      </c>
      <c r="HZ7" s="35" t="n">
        <v>150394</v>
      </c>
      <c r="IA7" s="35" t="n">
        <v>135222</v>
      </c>
      <c r="IB7" s="36">
        <f>IFERROR(HZ7/(IA7*2.20462262185),0)</f>
        <v/>
      </c>
      <c r="IC7" s="35" t="n">
        <v>101868</v>
      </c>
      <c r="ID7" s="35" t="n">
        <v>107597</v>
      </c>
      <c r="IE7" s="36">
        <f>IFERROR(IC7/(ID7*2.20462262185),0)</f>
        <v/>
      </c>
      <c r="IF7" s="35" t="n">
        <v>94326</v>
      </c>
      <c r="IG7" s="35" t="n">
        <v>111453</v>
      </c>
      <c r="IH7" s="36">
        <f>IFERROR(IF7/(IG7*2.20462262185),0)</f>
        <v/>
      </c>
      <c r="II7" s="35" t="n">
        <v>151281</v>
      </c>
      <c r="IJ7" s="35" t="n">
        <v>200866</v>
      </c>
      <c r="IK7" s="36">
        <f>IFERROR(II7/(IJ7*2.20462262185),0)</f>
        <v/>
      </c>
      <c r="IL7" s="35" t="n">
        <v>32234</v>
      </c>
      <c r="IM7" s="35" t="n">
        <v>35423</v>
      </c>
      <c r="IN7" s="36">
        <f>IFERROR(IL7/(IM7*2.20462262185),0)</f>
        <v/>
      </c>
      <c r="IO7" s="35" t="n">
        <v>129646</v>
      </c>
      <c r="IP7" s="35" t="n">
        <v>116286</v>
      </c>
      <c r="IQ7" s="36">
        <f>IFERROR(IO7/(IP7*2.20462262185),0)</f>
        <v/>
      </c>
      <c r="IR7" s="35" t="n">
        <v>162749</v>
      </c>
      <c r="IS7" s="35" t="n">
        <v>117386</v>
      </c>
      <c r="IT7" s="36">
        <f>IFERROR(IR7/(IS7*2.20462262185),0)</f>
        <v/>
      </c>
      <c r="IU7" s="35" t="n">
        <v>272988</v>
      </c>
      <c r="IV7" s="35" t="n">
        <v>174747</v>
      </c>
      <c r="IW7" s="36">
        <f>IFERROR(IU7/(IV7*2.20462262185),0)</f>
        <v/>
      </c>
      <c r="IX7" s="35" t="n">
        <v>213054</v>
      </c>
      <c r="IY7" s="35" t="n">
        <v>175260</v>
      </c>
      <c r="IZ7" s="36">
        <f>IFERROR(IX7/(IY7*2.20462262185),0)</f>
        <v/>
      </c>
      <c r="JA7" s="35" t="n">
        <v>164115</v>
      </c>
      <c r="JB7" s="35" t="n">
        <v>144800</v>
      </c>
      <c r="JC7" s="36">
        <f>IFERROR(JA7/(JB7*2.20462262185),0)</f>
        <v/>
      </c>
      <c r="JD7" s="35" t="n">
        <v>397088</v>
      </c>
      <c r="JE7" s="35" t="n">
        <v>310979</v>
      </c>
      <c r="JF7" s="36">
        <f>IFERROR(JD7/(JE7*2.20462262185),0)</f>
        <v/>
      </c>
      <c r="JG7" s="35" t="n">
        <v>603813</v>
      </c>
      <c r="JH7" s="35" t="n">
        <v>470403</v>
      </c>
      <c r="JI7" s="36">
        <f>IFERROR(JG7/(JH7*2.20462262185),0)</f>
        <v/>
      </c>
      <c r="JJ7" s="35" t="n">
        <v>628611</v>
      </c>
      <c r="JK7" s="35" t="n">
        <v>504614</v>
      </c>
      <c r="JL7" s="36">
        <f>IFERROR(JJ7/(JK7*2.20462262185),0)</f>
        <v/>
      </c>
      <c r="JM7" s="35" t="n">
        <v>324407</v>
      </c>
      <c r="JN7" s="35" t="n">
        <v>277427</v>
      </c>
      <c r="JO7" s="36">
        <f>IFERROR(JM7/(JN7*2.20462262185),0)</f>
        <v/>
      </c>
      <c r="JP7" s="35" t="n">
        <v>376652</v>
      </c>
      <c r="JQ7" s="35" t="n">
        <v>295654</v>
      </c>
      <c r="JR7" s="36">
        <f>IFERROR(JP7/(JQ7*2.20462262185),0)</f>
        <v/>
      </c>
    </row>
    <row r="8">
      <c r="A8" s="118" t="inlineStr">
        <is>
          <t>Turkey</t>
        </is>
      </c>
      <c r="B8" s="119">
        <f>SUM(I8,L8,O8,R8,U8,X8)</f>
        <v/>
      </c>
      <c r="C8" s="119">
        <f>SUM(J8,M8,P8,S8,V8,Y8)</f>
        <v/>
      </c>
      <c r="D8" s="120">
        <f>C8/1000000</f>
        <v/>
      </c>
      <c r="E8" s="120">
        <f>C8*2.20462262185/1000000</f>
        <v/>
      </c>
      <c r="F8" s="121">
        <f>IFERROR(B8/(C8/1000),0)</f>
        <v/>
      </c>
      <c r="G8" s="122">
        <f>IFERROR(B8/(C8*2.20462262185),0)</f>
        <v/>
      </c>
      <c r="I8" s="35" t="n">
        <v>64171</v>
      </c>
      <c r="J8" s="35" t="n">
        <v>22500</v>
      </c>
      <c r="K8" s="36">
        <f>IFERROR(I8/(J8*2.20462262185),0)</f>
        <v/>
      </c>
      <c r="L8" s="35" t="n">
        <v>3304222</v>
      </c>
      <c r="M8" s="35" t="n">
        <v>3718000</v>
      </c>
      <c r="N8" s="36">
        <f>IFERROR(L8/(M8*2.20462262185),0)</f>
        <v/>
      </c>
      <c r="O8" s="35" t="n">
        <v>2900006</v>
      </c>
      <c r="P8" s="35" t="n">
        <v>3432200</v>
      </c>
      <c r="Q8" s="36">
        <f>IFERROR(O8/(P8*2.20462262185),0)</f>
        <v/>
      </c>
      <c r="R8" s="35" t="n">
        <v>1470150</v>
      </c>
      <c r="S8" s="35" t="n">
        <v>1782000</v>
      </c>
      <c r="T8" s="36">
        <f>IFERROR(R8/(S8*2.20462262185),0)</f>
        <v/>
      </c>
      <c r="U8" s="35" t="n">
        <v>2517161</v>
      </c>
      <c r="V8" s="35" t="n">
        <v>3058200</v>
      </c>
      <c r="W8" s="36">
        <f>IFERROR(U8/(V8*2.20462262185),0)</f>
        <v/>
      </c>
      <c r="X8" s="35" t="n">
        <v>924954</v>
      </c>
      <c r="Y8" s="35" t="n">
        <v>1122000</v>
      </c>
      <c r="Z8" s="36">
        <f>IFERROR(X8/(Y8*2.20462262185),0)</f>
        <v/>
      </c>
      <c r="AA8" s="35" t="n">
        <v>723479</v>
      </c>
      <c r="AB8" s="35" t="n">
        <v>880000</v>
      </c>
      <c r="AC8" s="36">
        <f>IFERROR(AA8/(AB8*2.20462262185),0)</f>
        <v/>
      </c>
      <c r="AD8" s="35" t="n">
        <v>0</v>
      </c>
      <c r="AE8" s="35" t="n">
        <v>0</v>
      </c>
      <c r="AF8" s="36">
        <f>IFERROR(AD8/(AE8*2.20462262185),0)</f>
        <v/>
      </c>
      <c r="AG8" s="35" t="n">
        <v>938957</v>
      </c>
      <c r="AH8" s="35" t="n">
        <v>1034500</v>
      </c>
      <c r="AI8" s="36">
        <f>IFERROR(AG8/(AH8*2.20462262185),0)</f>
        <v/>
      </c>
      <c r="AJ8" s="35" t="n">
        <v>876070</v>
      </c>
      <c r="AK8" s="35" t="n">
        <v>1016600</v>
      </c>
      <c r="AL8" s="36">
        <f>IFERROR(AJ8/(AK8*2.20462262185),0)</f>
        <v/>
      </c>
      <c r="AM8" s="35" t="n">
        <v>2150380</v>
      </c>
      <c r="AN8" s="35" t="n">
        <v>2533000</v>
      </c>
      <c r="AO8" s="36">
        <f>IFERROR(AM8/(AN8*2.20462262185),0)</f>
        <v/>
      </c>
      <c r="AP8" s="35" t="n">
        <v>1044478</v>
      </c>
      <c r="AQ8" s="35" t="n">
        <v>1210000</v>
      </c>
      <c r="AR8" s="36">
        <f>IFERROR(AP8/(AQ8*2.20462262185),0)</f>
        <v/>
      </c>
      <c r="AS8" s="35" t="n">
        <v>0</v>
      </c>
      <c r="AT8" s="35" t="n">
        <v>0</v>
      </c>
      <c r="AU8" s="36">
        <f>IFERROR(AS8/(AT8*2.20462262185),0)</f>
        <v/>
      </c>
      <c r="AV8" s="35" t="n">
        <v>0</v>
      </c>
      <c r="AW8" s="35" t="n">
        <v>0</v>
      </c>
      <c r="AX8" s="36">
        <f>IFERROR(AV8/(AW8*2.20462262185),0)</f>
        <v/>
      </c>
      <c r="AY8" s="35" t="n">
        <v>516254</v>
      </c>
      <c r="AZ8" s="35" t="n">
        <v>528950</v>
      </c>
      <c r="BA8" s="36">
        <f>IFERROR(AY8/(AZ8*2.20462262185),0)</f>
        <v/>
      </c>
      <c r="BB8" s="35" t="n">
        <v>417</v>
      </c>
      <c r="BC8" s="35" t="n">
        <v>900</v>
      </c>
      <c r="BD8" s="36">
        <f>IFERROR(BB8/(BC8*2.20462262185),0)</f>
        <v/>
      </c>
      <c r="BK8" s="35" t="n">
        <v>0</v>
      </c>
      <c r="BL8" s="35" t="n">
        <v>0</v>
      </c>
      <c r="BM8" s="36">
        <f>IFERROR(BK8/(BL8*2.20462262185),0)</f>
        <v/>
      </c>
      <c r="BN8" s="35" t="n">
        <v>0</v>
      </c>
      <c r="BO8" s="35" t="n">
        <v>0</v>
      </c>
      <c r="BP8" s="36">
        <f>IFERROR(BN8/(BO8*2.20462262185),0)</f>
        <v/>
      </c>
      <c r="BQ8" s="35" t="n">
        <v>0</v>
      </c>
      <c r="BR8" s="35" t="n">
        <v>0</v>
      </c>
      <c r="BS8" s="36">
        <f>IFERROR(BQ8/(BR8*2.20462262185),0)</f>
        <v/>
      </c>
      <c r="BT8" s="35" t="n">
        <v>78681</v>
      </c>
      <c r="BU8" s="35" t="n">
        <v>26500</v>
      </c>
      <c r="BV8" s="36">
        <f>IFERROR(BT8/(BU8*2.20462262185),0)</f>
        <v/>
      </c>
      <c r="BW8" s="35" t="n">
        <v>81552</v>
      </c>
      <c r="BX8" s="35" t="n">
        <v>22500</v>
      </c>
      <c r="BY8" s="36">
        <f>IFERROR(BW8/(BX8*2.20462262185),0)</f>
        <v/>
      </c>
      <c r="BZ8" s="35" t="n">
        <v>0</v>
      </c>
      <c r="CA8" s="35" t="n">
        <v>0</v>
      </c>
      <c r="CB8" s="36">
        <f>IFERROR(BZ8/(CA8*2.20462262185),0)</f>
        <v/>
      </c>
      <c r="CC8" s="35" t="n">
        <v>0</v>
      </c>
      <c r="CD8" s="35" t="n">
        <v>0</v>
      </c>
      <c r="CE8" s="36">
        <f>IFERROR(CC8/(CD8*2.20462262185),0)</f>
        <v/>
      </c>
      <c r="CF8" s="35" t="n">
        <v>0</v>
      </c>
      <c r="CG8" s="35" t="n">
        <v>0</v>
      </c>
      <c r="CH8" s="36">
        <f>IFERROR(CF8/(CG8*2.20462262185),0)</f>
        <v/>
      </c>
      <c r="CI8" s="35" t="n">
        <v>0</v>
      </c>
      <c r="CJ8" s="35" t="n">
        <v>0</v>
      </c>
      <c r="CK8" s="36">
        <f>IFERROR(CI8/(CJ8*2.20462262185),0)</f>
        <v/>
      </c>
      <c r="CL8" s="35" t="n">
        <v>0</v>
      </c>
      <c r="CM8" s="35" t="n">
        <v>0</v>
      </c>
      <c r="CN8" s="36">
        <f>IFERROR(CL8/(CM8*2.20462262185),0)</f>
        <v/>
      </c>
      <c r="CO8" s="35" t="n">
        <v>0</v>
      </c>
      <c r="CP8" s="35" t="n">
        <v>0</v>
      </c>
      <c r="CQ8" s="36">
        <f>IFERROR(CO8/(CP8*2.20462262185),0)</f>
        <v/>
      </c>
      <c r="CR8" s="35" t="n">
        <v>13919</v>
      </c>
      <c r="CS8" s="35" t="n">
        <v>18705</v>
      </c>
      <c r="CT8" s="36">
        <f>IFERROR(CR8/(CS8*2.20462262185),0)</f>
        <v/>
      </c>
      <c r="CU8" s="35" t="n">
        <v>0</v>
      </c>
      <c r="CV8" s="35" t="n">
        <v>0</v>
      </c>
      <c r="CW8" s="36">
        <f>IFERROR(CU8/(CV8*2.20462262185),0)</f>
        <v/>
      </c>
      <c r="CX8" s="35" t="n">
        <v>0</v>
      </c>
      <c r="CY8" s="35" t="n">
        <v>0</v>
      </c>
      <c r="CZ8" s="36">
        <f>IFERROR(CX8/(CY8*2.20462262185),0)</f>
        <v/>
      </c>
      <c r="DA8" s="35" t="n">
        <v>30600</v>
      </c>
      <c r="DB8" s="35" t="n">
        <v>9000</v>
      </c>
      <c r="DC8" s="36">
        <f>IFERROR(DA8/(DB8*2.20462262185),0)</f>
        <v/>
      </c>
      <c r="DD8" s="35" t="n">
        <v>7723</v>
      </c>
      <c r="DE8" s="35" t="n">
        <v>2000</v>
      </c>
      <c r="DF8" s="36">
        <f>IFERROR(DD8/(DE8*2.20462262185),0)</f>
        <v/>
      </c>
      <c r="DG8" s="35" t="n">
        <v>0</v>
      </c>
      <c r="DH8" s="35" t="n">
        <v>0</v>
      </c>
      <c r="DI8" s="36">
        <f>IFERROR(DG8/(DH8*2.20462262185),0)</f>
        <v/>
      </c>
      <c r="DJ8" s="35" t="n">
        <v>0</v>
      </c>
      <c r="DK8" s="35" t="n">
        <v>0</v>
      </c>
      <c r="DL8" s="36">
        <f>IFERROR(DJ8/(DK8*2.20462262185),0)</f>
        <v/>
      </c>
      <c r="DM8" s="35" t="n">
        <v>3497</v>
      </c>
      <c r="DN8" s="35" t="n">
        <v>1200</v>
      </c>
      <c r="DO8" s="36">
        <f>IFERROR(DM8/(DN8*2.20462262185),0)</f>
        <v/>
      </c>
      <c r="DP8" s="35" t="n">
        <v>0</v>
      </c>
      <c r="DQ8" s="35" t="n">
        <v>0</v>
      </c>
      <c r="DR8" s="36">
        <f>IFERROR(DP8/(DQ8*2.20462262185),0)</f>
        <v/>
      </c>
      <c r="DS8" s="35" t="n">
        <v>22516</v>
      </c>
      <c r="DT8" s="35" t="n">
        <v>20000</v>
      </c>
      <c r="DU8" s="36">
        <f>IFERROR(DS8/(DT8*2.20462262185),0)</f>
        <v/>
      </c>
      <c r="DV8" s="35" t="n">
        <v>71744</v>
      </c>
      <c r="DW8" s="35" t="n">
        <v>19000</v>
      </c>
      <c r="DX8" s="36">
        <f>IFERROR(DV8/(DW8*2.20462262185),0)</f>
        <v/>
      </c>
      <c r="EE8" s="35" t="n">
        <v>0</v>
      </c>
      <c r="EF8" s="35" t="n">
        <v>0</v>
      </c>
      <c r="EG8" s="36">
        <f>IFERROR(EE8/(EF8*2.20462262185),0)</f>
        <v/>
      </c>
      <c r="EH8" s="35" t="n">
        <v>2519</v>
      </c>
      <c r="EI8" s="35" t="n">
        <v>1100</v>
      </c>
      <c r="EJ8" s="36">
        <f>IFERROR(EH8/(EI8*2.20462262185),0)</f>
        <v/>
      </c>
      <c r="EK8" s="35" t="n">
        <v>784</v>
      </c>
      <c r="EL8" s="35" t="n">
        <v>1154</v>
      </c>
      <c r="EM8" s="36">
        <f>IFERROR(EK8/(EL8*2.20462262185),0)</f>
        <v/>
      </c>
      <c r="EN8" s="35" t="n">
        <v>0</v>
      </c>
      <c r="EO8" s="35" t="n">
        <v>0</v>
      </c>
      <c r="EP8" s="36">
        <f>IFERROR(EN8/(EO8*2.20462262185),0)</f>
        <v/>
      </c>
      <c r="EQ8" s="35" t="n">
        <v>1327</v>
      </c>
      <c r="ER8" s="35" t="n">
        <v>707</v>
      </c>
      <c r="ES8" s="36">
        <f>IFERROR(EQ8/(ER8*2.20462262185),0)</f>
        <v/>
      </c>
      <c r="ET8" s="35" t="n">
        <v>0</v>
      </c>
      <c r="EU8" s="35" t="n">
        <v>0</v>
      </c>
      <c r="EV8" s="36">
        <f>IFERROR(ET8/(EU8*2.20462262185),0)</f>
        <v/>
      </c>
      <c r="EW8" s="35" t="n">
        <v>0</v>
      </c>
      <c r="EX8" s="35" t="n">
        <v>0</v>
      </c>
      <c r="EY8" s="36">
        <f>IFERROR(EW8/(EX8*2.20462262185),0)</f>
        <v/>
      </c>
      <c r="EZ8" s="35" t="n">
        <v>172822</v>
      </c>
      <c r="FA8" s="35" t="n">
        <v>93262</v>
      </c>
      <c r="FB8" s="36">
        <f>IFERROR(EZ8/(FA8*2.20462262185),0)</f>
        <v/>
      </c>
      <c r="FC8" s="35" t="n">
        <v>0</v>
      </c>
      <c r="FD8" s="35" t="n">
        <v>0</v>
      </c>
      <c r="FE8" s="36">
        <f>IFERROR(FC8/(FD8*2.20462262185),0)</f>
        <v/>
      </c>
      <c r="FF8" s="35" t="n">
        <v>0</v>
      </c>
      <c r="FG8" s="35" t="n">
        <v>0</v>
      </c>
      <c r="FH8" s="36">
        <f>IFERROR(FF8/(FG8*2.20462262185),0)</f>
        <v/>
      </c>
      <c r="FI8" s="35" t="n">
        <v>131456</v>
      </c>
      <c r="FJ8" s="35" t="n">
        <v>38000</v>
      </c>
      <c r="FK8" s="36">
        <f>IFERROR(FI8/(FJ8*2.20462262185),0)</f>
        <v/>
      </c>
      <c r="FL8" s="35" t="n">
        <v>5290</v>
      </c>
      <c r="FM8" s="35" t="n">
        <v>5699</v>
      </c>
      <c r="FN8" s="36">
        <f>IFERROR(FL8/(FM8*2.20462262185),0)</f>
        <v/>
      </c>
      <c r="FO8" s="35" t="n">
        <v>0</v>
      </c>
      <c r="FP8" s="35" t="n">
        <v>0</v>
      </c>
      <c r="FQ8" s="36">
        <f>IFERROR(FO8/(FP8*2.20462262185),0)</f>
        <v/>
      </c>
      <c r="FR8" s="35" t="n">
        <v>0</v>
      </c>
      <c r="FS8" s="35" t="n">
        <v>0</v>
      </c>
      <c r="FT8" s="36">
        <f>IFERROR(FR8/(FS8*2.20462262185),0)</f>
        <v/>
      </c>
      <c r="FU8" s="35" t="n">
        <v>105433</v>
      </c>
      <c r="FV8" s="35" t="n">
        <v>71480</v>
      </c>
      <c r="FW8" s="36">
        <f>IFERROR(FU8/(FV8*2.20462262185),0)</f>
        <v/>
      </c>
      <c r="FX8" s="35" t="n">
        <v>0</v>
      </c>
      <c r="FY8" s="35" t="n">
        <v>0</v>
      </c>
      <c r="FZ8" s="36">
        <f>IFERROR(FX8/(FY8*2.20462262185),0)</f>
        <v/>
      </c>
      <c r="GA8" s="35" t="n">
        <v>1108</v>
      </c>
      <c r="GB8" s="35" t="n">
        <v>2000</v>
      </c>
      <c r="GC8" s="36">
        <f>IFERROR(GA8/(GB8*2.20462262185),0)</f>
        <v/>
      </c>
      <c r="GD8" s="35" t="n">
        <v>0</v>
      </c>
      <c r="GE8" s="35" t="n">
        <v>0</v>
      </c>
      <c r="GF8" s="36">
        <f>IFERROR(GD8/(GE8*2.20462262185),0)</f>
        <v/>
      </c>
      <c r="GG8" s="35" t="n">
        <v>0</v>
      </c>
      <c r="GH8" s="35" t="n">
        <v>0</v>
      </c>
      <c r="GI8" s="36">
        <f>IFERROR(GG8/(GH8*2.20462262185),0)</f>
        <v/>
      </c>
      <c r="GJ8" s="35" t="n">
        <v>0</v>
      </c>
      <c r="GK8" s="35" t="n">
        <v>0</v>
      </c>
      <c r="GL8" s="36">
        <f>IFERROR(GJ8/(GK8*2.20462262185),0)</f>
        <v/>
      </c>
      <c r="GM8" s="35" t="n">
        <v>0</v>
      </c>
      <c r="GN8" s="35" t="n">
        <v>0</v>
      </c>
      <c r="GO8" s="36">
        <f>IFERROR(GM8/(GN8*2.20462262185),0)</f>
        <v/>
      </c>
      <c r="GP8" s="35" t="n">
        <v>0</v>
      </c>
      <c r="GQ8" s="35" t="n">
        <v>0</v>
      </c>
      <c r="GR8" s="36">
        <f>IFERROR(GP8/(GQ8*2.20462262185),0)</f>
        <v/>
      </c>
      <c r="GS8" s="35" t="n">
        <v>0</v>
      </c>
      <c r="GT8" s="35" t="n">
        <v>0</v>
      </c>
      <c r="GU8" s="36">
        <f>IFERROR(GS8/(GT8*2.20462262185),0)</f>
        <v/>
      </c>
      <c r="GV8" s="35" t="n">
        <v>1241</v>
      </c>
      <c r="GW8" s="35" t="n">
        <v>2000</v>
      </c>
      <c r="GX8" s="36">
        <f>IFERROR(GV8/(GW8*2.20462262185),0)</f>
        <v/>
      </c>
      <c r="GY8" s="35" t="n">
        <v>0</v>
      </c>
      <c r="GZ8" s="35" t="n">
        <v>0</v>
      </c>
      <c r="HA8" s="36">
        <f>IFERROR(GY8/(GZ8*2.20462262185),0)</f>
        <v/>
      </c>
      <c r="HB8" s="35" t="n">
        <v>0</v>
      </c>
      <c r="HC8" s="35" t="n">
        <v>0</v>
      </c>
      <c r="HD8" s="36">
        <f>IFERROR(HB8/(HC8*2.20462262185),0)</f>
        <v/>
      </c>
      <c r="HE8" s="35" t="n">
        <v>3314</v>
      </c>
      <c r="HF8" s="35" t="n">
        <v>3080</v>
      </c>
      <c r="HG8" s="36">
        <f>IFERROR(HE8/(HF8*2.20462262185),0)</f>
        <v/>
      </c>
      <c r="HH8" s="35" t="n">
        <v>2215</v>
      </c>
      <c r="HI8" s="35" t="n">
        <v>950</v>
      </c>
      <c r="HJ8" s="36">
        <f>IFERROR(HH8/(HI8*2.20462262185),0)</f>
        <v/>
      </c>
      <c r="HK8" s="35" t="n">
        <v>1260</v>
      </c>
      <c r="HL8" s="35" t="n">
        <v>480</v>
      </c>
      <c r="HM8" s="36">
        <f>IFERROR(HK8/(HL8*2.20462262185),0)</f>
        <v/>
      </c>
      <c r="HN8" s="35" t="n">
        <v>0</v>
      </c>
      <c r="HO8" s="35" t="n">
        <v>0</v>
      </c>
      <c r="HP8" s="36">
        <f>IFERROR(HN8/(HO8*2.20462262185),0)</f>
        <v/>
      </c>
      <c r="HQ8" s="35" t="n">
        <v>2180</v>
      </c>
      <c r="HR8" s="35" t="n">
        <v>1000</v>
      </c>
      <c r="HS8" s="36">
        <f>IFERROR(HQ8/(HR8*2.20462262185),0)</f>
        <v/>
      </c>
      <c r="HT8" s="35" t="n">
        <v>0</v>
      </c>
      <c r="HU8" s="35" t="n">
        <v>0</v>
      </c>
      <c r="HV8" s="36">
        <f>IFERROR(HT8/(HU8*2.20462262185),0)</f>
        <v/>
      </c>
      <c r="HW8" s="35" t="n">
        <v>1754</v>
      </c>
      <c r="HX8" s="35" t="n">
        <v>1050</v>
      </c>
      <c r="HY8" s="36">
        <f>IFERROR(HW8/(HX8*2.20462262185),0)</f>
        <v/>
      </c>
      <c r="II8" s="35" t="n">
        <v>0</v>
      </c>
      <c r="IJ8" s="35" t="n">
        <v>0</v>
      </c>
      <c r="IK8" s="36">
        <f>IFERROR(II8/(IJ8*2.20462262185),0)</f>
        <v/>
      </c>
      <c r="IL8" s="35" t="n">
        <v>0</v>
      </c>
      <c r="IM8" s="35" t="n">
        <v>0</v>
      </c>
      <c r="IN8" s="36">
        <f>IFERROR(IL8/(IM8*2.20462262185),0)</f>
        <v/>
      </c>
      <c r="IO8" s="35" t="n">
        <v>0</v>
      </c>
      <c r="IP8" s="35" t="n">
        <v>0</v>
      </c>
      <c r="IQ8" s="36">
        <f>IFERROR(IO8/(IP8*2.20462262185),0)</f>
        <v/>
      </c>
      <c r="IR8" s="35" t="n">
        <v>0</v>
      </c>
      <c r="IS8" s="35" t="n">
        <v>0</v>
      </c>
      <c r="IT8" s="36">
        <f>IFERROR(IR8/(IS8*2.20462262185),0)</f>
        <v/>
      </c>
      <c r="IU8" s="35" t="n">
        <v>0</v>
      </c>
      <c r="IV8" s="35" t="n">
        <v>0</v>
      </c>
      <c r="IW8" s="36">
        <f>IFERROR(IU8/(IV8*2.20462262185),0)</f>
        <v/>
      </c>
      <c r="IX8" s="35" t="n">
        <v>0</v>
      </c>
      <c r="IY8" s="35" t="n">
        <v>0</v>
      </c>
      <c r="IZ8" s="36">
        <f>IFERROR(IX8/(IY8*2.20462262185),0)</f>
        <v/>
      </c>
      <c r="JA8" s="35" t="n">
        <v>0</v>
      </c>
      <c r="JB8" s="35" t="n">
        <v>0</v>
      </c>
      <c r="JC8" s="36">
        <f>IFERROR(JA8/(JB8*2.20462262185),0)</f>
        <v/>
      </c>
      <c r="JD8" s="35" t="n">
        <v>0</v>
      </c>
      <c r="JE8" s="35" t="n">
        <v>0</v>
      </c>
      <c r="JF8" s="36">
        <f>IFERROR(JD8/(JE8*2.20462262185),0)</f>
        <v/>
      </c>
      <c r="JG8" s="35" t="n">
        <v>0</v>
      </c>
      <c r="JH8" s="35" t="n">
        <v>0</v>
      </c>
      <c r="JI8" s="36">
        <f>IFERROR(JG8/(JH8*2.20462262185),0)</f>
        <v/>
      </c>
      <c r="JJ8" s="35" t="n">
        <v>0</v>
      </c>
      <c r="JK8" s="35" t="n">
        <v>0</v>
      </c>
      <c r="JL8" s="36">
        <f>IFERROR(JJ8/(JK8*2.20462262185),0)</f>
        <v/>
      </c>
      <c r="JM8" s="35" t="n">
        <v>0</v>
      </c>
      <c r="JN8" s="35" t="n">
        <v>0</v>
      </c>
      <c r="JO8" s="36">
        <f>IFERROR(JM8/(JN8*2.20462262185),0)</f>
        <v/>
      </c>
      <c r="JP8" s="35" t="n">
        <v>1320</v>
      </c>
      <c r="JQ8" s="35" t="n">
        <v>1000</v>
      </c>
      <c r="JR8" s="36">
        <f>IFERROR(JP8/(JQ8*2.20462262185),0)</f>
        <v/>
      </c>
    </row>
    <row r="9">
      <c r="A9" s="118" t="inlineStr">
        <is>
          <t>Indonesia</t>
        </is>
      </c>
      <c r="B9" s="119">
        <f>SUM(I9,L9,O9,R9,U9,X9)</f>
        <v/>
      </c>
      <c r="C9" s="119">
        <f>SUM(J9,M9,P9,S9,V9,Y9)</f>
        <v/>
      </c>
      <c r="D9" s="120">
        <f>C9/1000000</f>
        <v/>
      </c>
      <c r="E9" s="120">
        <f>C9*2.20462262185/1000000</f>
        <v/>
      </c>
      <c r="F9" s="121">
        <f>IFERROR(B9/(C9/1000),0)</f>
        <v/>
      </c>
      <c r="G9" s="122">
        <f>IFERROR(B9/(C9*2.20462262185),0)</f>
        <v/>
      </c>
      <c r="I9" s="35" t="n">
        <v>1169140</v>
      </c>
      <c r="J9" s="35" t="n">
        <v>1251832</v>
      </c>
      <c r="K9" s="36">
        <f>IFERROR(I9/(J9*2.20462262185),0)</f>
        <v/>
      </c>
      <c r="L9" s="35" t="n">
        <v>699283</v>
      </c>
      <c r="M9" s="35" t="n">
        <v>717861</v>
      </c>
      <c r="N9" s="36">
        <f>IFERROR(L9/(M9*2.20462262185),0)</f>
        <v/>
      </c>
      <c r="O9" s="35" t="n">
        <v>1635953</v>
      </c>
      <c r="P9" s="35" t="n">
        <v>1914245</v>
      </c>
      <c r="Q9" s="36">
        <f>IFERROR(O9/(P9*2.20462262185),0)</f>
        <v/>
      </c>
      <c r="R9" s="35" t="n">
        <v>453064</v>
      </c>
      <c r="S9" s="35" t="n">
        <v>572000</v>
      </c>
      <c r="T9" s="36">
        <f>IFERROR(R9/(S9*2.20462262185),0)</f>
        <v/>
      </c>
      <c r="U9" s="35" t="n">
        <v>1376542</v>
      </c>
      <c r="V9" s="35" t="n">
        <v>1797115</v>
      </c>
      <c r="W9" s="36">
        <f>IFERROR(U9/(V9*2.20462262185),0)</f>
        <v/>
      </c>
      <c r="X9" s="35" t="n">
        <v>1771919</v>
      </c>
      <c r="Y9" s="35" t="n">
        <v>2236400</v>
      </c>
      <c r="Z9" s="36">
        <f>IFERROR(X9/(Y9*2.20462262185),0)</f>
        <v/>
      </c>
      <c r="AA9" s="35" t="n">
        <v>469260</v>
      </c>
      <c r="AB9" s="35" t="n">
        <v>594000</v>
      </c>
      <c r="AC9" s="36">
        <f>IFERROR(AA9/(AB9*2.20462262185),0)</f>
        <v/>
      </c>
      <c r="AD9" s="35" t="n">
        <v>209726</v>
      </c>
      <c r="AE9" s="35" t="n">
        <v>236500</v>
      </c>
      <c r="AF9" s="36">
        <f>IFERROR(AD9/(AE9*2.20462262185),0)</f>
        <v/>
      </c>
      <c r="AG9" s="35" t="n">
        <v>1467987</v>
      </c>
      <c r="AH9" s="35" t="n">
        <v>1638900</v>
      </c>
      <c r="AI9" s="36">
        <f>IFERROR(AG9/(AH9*2.20462262185),0)</f>
        <v/>
      </c>
      <c r="AJ9" s="35" t="n">
        <v>1566500</v>
      </c>
      <c r="AK9" s="35" t="n">
        <v>1848000</v>
      </c>
      <c r="AL9" s="36">
        <f>IFERROR(AJ9/(AK9*2.20462262185),0)</f>
        <v/>
      </c>
      <c r="AM9" s="35" t="n">
        <v>2341021</v>
      </c>
      <c r="AN9" s="35" t="n">
        <v>2728000</v>
      </c>
      <c r="AO9" s="36">
        <f>IFERROR(AM9/(AN9*2.20462262185),0)</f>
        <v/>
      </c>
      <c r="AP9" s="35" t="n">
        <v>2022006</v>
      </c>
      <c r="AQ9" s="35" t="n">
        <v>2445690</v>
      </c>
      <c r="AR9" s="36">
        <f>IFERROR(AP9/(AQ9*2.20462262185),0)</f>
        <v/>
      </c>
      <c r="AS9" s="35" t="n">
        <v>2373700</v>
      </c>
      <c r="AT9" s="35" t="n">
        <v>2652803</v>
      </c>
      <c r="AU9" s="36">
        <f>IFERROR(AS9/(AT9*2.20462262185),0)</f>
        <v/>
      </c>
      <c r="AV9" s="35" t="n">
        <v>622080</v>
      </c>
      <c r="AW9" s="35" t="n">
        <v>695560</v>
      </c>
      <c r="AX9" s="36">
        <f>IFERROR(AV9/(AW9*2.20462262185),0)</f>
        <v/>
      </c>
      <c r="AY9" s="35" t="n">
        <v>1200777</v>
      </c>
      <c r="AZ9" s="35" t="n">
        <v>1375000</v>
      </c>
      <c r="BA9" s="36">
        <f>IFERROR(AY9/(AZ9*2.20462262185),0)</f>
        <v/>
      </c>
      <c r="BB9" s="35" t="n">
        <v>775426</v>
      </c>
      <c r="BC9" s="35" t="n">
        <v>924000</v>
      </c>
      <c r="BD9" s="36">
        <f>IFERROR(BB9/(BC9*2.20462262185),0)</f>
        <v/>
      </c>
      <c r="BE9" s="35" t="n">
        <v>2181297</v>
      </c>
      <c r="BF9" s="35" t="n">
        <v>2598201</v>
      </c>
      <c r="BG9" s="36">
        <f>IFERROR(BE9/(BF9*2.20462262185),0)</f>
        <v/>
      </c>
      <c r="BH9" s="35" t="n">
        <v>1104125</v>
      </c>
      <c r="BI9" s="35" t="n">
        <v>1276000</v>
      </c>
      <c r="BJ9" s="36">
        <f>IFERROR(BH9/(BI9*2.20462262185),0)</f>
        <v/>
      </c>
      <c r="BK9" s="35" t="n">
        <v>1350305</v>
      </c>
      <c r="BL9" s="35" t="n">
        <v>1606000</v>
      </c>
      <c r="BM9" s="36">
        <f>IFERROR(BK9/(BL9*2.20462262185),0)</f>
        <v/>
      </c>
      <c r="BN9" s="35" t="n">
        <v>2794451</v>
      </c>
      <c r="BO9" s="35" t="n">
        <v>3058000</v>
      </c>
      <c r="BP9" s="36">
        <f>IFERROR(BN9/(BO9*2.20462262185),0)</f>
        <v/>
      </c>
      <c r="BQ9" s="35" t="n">
        <v>847770</v>
      </c>
      <c r="BR9" s="35" t="n">
        <v>924000</v>
      </c>
      <c r="BS9" s="36">
        <f>IFERROR(BQ9/(BR9*2.20462262185),0)</f>
        <v/>
      </c>
      <c r="BT9" s="35" t="n">
        <v>1535534</v>
      </c>
      <c r="BU9" s="35" t="n">
        <v>1672000</v>
      </c>
      <c r="BV9" s="36">
        <f>IFERROR(BT9/(BU9*2.20462262185),0)</f>
        <v/>
      </c>
      <c r="BW9" s="35" t="n">
        <v>871145</v>
      </c>
      <c r="BX9" s="35" t="n">
        <v>946000</v>
      </c>
      <c r="BY9" s="36">
        <f>IFERROR(BW9/(BX9*2.20462262185),0)</f>
        <v/>
      </c>
      <c r="BZ9" s="35" t="n">
        <v>920920</v>
      </c>
      <c r="CA9" s="35" t="n">
        <v>990000</v>
      </c>
      <c r="CB9" s="36">
        <f>IFERROR(BZ9/(CA9*2.20462262185),0)</f>
        <v/>
      </c>
      <c r="CC9" s="35" t="n">
        <v>1696485</v>
      </c>
      <c r="CD9" s="35" t="n">
        <v>1826000</v>
      </c>
      <c r="CE9" s="36">
        <f>IFERROR(CC9/(CD9*2.20462262185),0)</f>
        <v/>
      </c>
      <c r="CF9" s="35" t="n">
        <v>1061243</v>
      </c>
      <c r="CG9" s="35" t="n">
        <v>1144000</v>
      </c>
      <c r="CH9" s="36">
        <f>IFERROR(CF9/(CG9*2.20462262185),0)</f>
        <v/>
      </c>
      <c r="CI9" s="35" t="n">
        <v>701028</v>
      </c>
      <c r="CJ9" s="35" t="n">
        <v>748000</v>
      </c>
      <c r="CK9" s="36">
        <f>IFERROR(CI9/(CJ9*2.20462262185),0)</f>
        <v/>
      </c>
      <c r="CL9" s="35" t="n">
        <v>1167706</v>
      </c>
      <c r="CM9" s="35" t="n">
        <v>1298000</v>
      </c>
      <c r="CN9" s="36">
        <f>IFERROR(CL9/(CM9*2.20462262185),0)</f>
        <v/>
      </c>
      <c r="CO9" s="35" t="n">
        <v>1475706</v>
      </c>
      <c r="CP9" s="35" t="n">
        <v>1650000</v>
      </c>
      <c r="CQ9" s="36">
        <f>IFERROR(CO9/(CP9*2.20462262185),0)</f>
        <v/>
      </c>
      <c r="CR9" s="35" t="n">
        <v>1917163</v>
      </c>
      <c r="CS9" s="35" t="n">
        <v>2112000</v>
      </c>
      <c r="CT9" s="36">
        <f>IFERROR(CR9/(CS9*2.20462262185),0)</f>
        <v/>
      </c>
      <c r="CU9" s="35" t="n">
        <v>1750067</v>
      </c>
      <c r="CV9" s="35" t="n">
        <v>1936000</v>
      </c>
      <c r="CW9" s="36">
        <f>IFERROR(CU9/(CV9*2.20462262185),0)</f>
        <v/>
      </c>
      <c r="CX9" s="35" t="n">
        <v>697224</v>
      </c>
      <c r="CY9" s="35" t="n">
        <v>770000</v>
      </c>
      <c r="CZ9" s="36">
        <f>IFERROR(CX9/(CY9*2.20462262185),0)</f>
        <v/>
      </c>
      <c r="EE9" s="35" t="n">
        <v>26774</v>
      </c>
      <c r="EF9" s="35" t="n">
        <v>19044</v>
      </c>
      <c r="EG9" s="36">
        <f>IFERROR(EE9/(EF9*2.20462262185),0)</f>
        <v/>
      </c>
      <c r="EH9" s="35" t="n">
        <v>0</v>
      </c>
      <c r="EI9" s="35" t="n">
        <v>0</v>
      </c>
      <c r="EJ9" s="36">
        <f>IFERROR(EH9/(EI9*2.20462262185),0)</f>
        <v/>
      </c>
      <c r="EK9" s="35" t="n">
        <v>113766</v>
      </c>
      <c r="EL9" s="35" t="n">
        <v>146795</v>
      </c>
      <c r="EM9" s="36">
        <f>IFERROR(EK9/(EL9*2.20462262185),0)</f>
        <v/>
      </c>
      <c r="EN9" s="35" t="n">
        <v>185870</v>
      </c>
      <c r="EO9" s="35" t="n">
        <v>246842</v>
      </c>
      <c r="EP9" s="36">
        <f>IFERROR(EN9/(EO9*2.20462262185),0)</f>
        <v/>
      </c>
      <c r="EQ9" s="35" t="n">
        <v>454626</v>
      </c>
      <c r="ER9" s="35" t="n">
        <v>361752</v>
      </c>
      <c r="ES9" s="36">
        <f>IFERROR(EQ9/(ER9*2.20462262185),0)</f>
        <v/>
      </c>
      <c r="ET9" s="35" t="n">
        <v>52261</v>
      </c>
      <c r="EU9" s="35" t="n">
        <v>73610</v>
      </c>
      <c r="EV9" s="36">
        <f>IFERROR(ET9/(EU9*2.20462262185),0)</f>
        <v/>
      </c>
      <c r="EW9" s="35" t="n">
        <v>194464</v>
      </c>
      <c r="EX9" s="35" t="n">
        <v>271113</v>
      </c>
      <c r="EY9" s="36">
        <f>IFERROR(EW9/(EX9*2.20462262185),0)</f>
        <v/>
      </c>
      <c r="EZ9" s="35" t="n">
        <v>364582</v>
      </c>
      <c r="FA9" s="35" t="n">
        <v>515924</v>
      </c>
      <c r="FB9" s="36">
        <f>IFERROR(EZ9/(FA9*2.20462262185),0)</f>
        <v/>
      </c>
      <c r="FC9" s="35" t="n">
        <v>240146</v>
      </c>
      <c r="FD9" s="35" t="n">
        <v>342364</v>
      </c>
      <c r="FE9" s="36">
        <f>IFERROR(FC9/(FD9*2.20462262185),0)</f>
        <v/>
      </c>
      <c r="FF9" s="35" t="n">
        <v>421473</v>
      </c>
      <c r="FG9" s="35" t="n">
        <v>614053</v>
      </c>
      <c r="FH9" s="36">
        <f>IFERROR(FF9/(FG9*2.20462262185),0)</f>
        <v/>
      </c>
      <c r="FI9" s="35" t="n">
        <v>172230</v>
      </c>
      <c r="FJ9" s="35" t="n">
        <v>246043</v>
      </c>
      <c r="FK9" s="36">
        <f>IFERROR(FI9/(FJ9*2.20462262185),0)</f>
        <v/>
      </c>
      <c r="FL9" s="35" t="n">
        <v>334270</v>
      </c>
      <c r="FM9" s="35" t="n">
        <v>486776</v>
      </c>
      <c r="FN9" s="36">
        <f>IFERROR(FL9/(FM9*2.20462262185),0)</f>
        <v/>
      </c>
      <c r="FO9" s="35" t="n">
        <v>319220</v>
      </c>
      <c r="FP9" s="35" t="n">
        <v>481284</v>
      </c>
      <c r="FQ9" s="36">
        <f>IFERROR(FO9/(FP9*2.20462262185),0)</f>
        <v/>
      </c>
      <c r="FR9" s="35" t="n">
        <v>0</v>
      </c>
      <c r="FS9" s="35" t="n">
        <v>0</v>
      </c>
      <c r="FT9" s="36">
        <f>IFERROR(FR9/(FS9*2.20462262185),0)</f>
        <v/>
      </c>
      <c r="FU9" s="35" t="n">
        <v>0</v>
      </c>
      <c r="FV9" s="35" t="n">
        <v>0</v>
      </c>
      <c r="FW9" s="36">
        <f>IFERROR(FU9/(FV9*2.20462262185),0)</f>
        <v/>
      </c>
      <c r="FX9" s="35" t="n">
        <v>0</v>
      </c>
      <c r="FY9" s="35" t="n">
        <v>0</v>
      </c>
      <c r="FZ9" s="36">
        <f>IFERROR(FX9/(FY9*2.20462262185),0)</f>
        <v/>
      </c>
      <c r="GA9" s="35" t="n">
        <v>0</v>
      </c>
      <c r="GB9" s="35" t="n">
        <v>0</v>
      </c>
      <c r="GC9" s="36">
        <f>IFERROR(GA9/(GB9*2.20462262185),0)</f>
        <v/>
      </c>
      <c r="GD9" s="35" t="n">
        <v>0</v>
      </c>
      <c r="GE9" s="35" t="n">
        <v>0</v>
      </c>
      <c r="GF9" s="36">
        <f>IFERROR(GD9/(GE9*2.20462262185),0)</f>
        <v/>
      </c>
      <c r="GG9" s="35" t="n">
        <v>0</v>
      </c>
      <c r="GH9" s="35" t="n">
        <v>0</v>
      </c>
      <c r="GI9" s="36">
        <f>IFERROR(GG9/(GH9*2.20462262185),0)</f>
        <v/>
      </c>
      <c r="GJ9" s="35" t="n">
        <v>44400</v>
      </c>
      <c r="GK9" s="35" t="n">
        <v>60000</v>
      </c>
      <c r="GL9" s="36">
        <f>IFERROR(GJ9/(GK9*2.20462262185),0)</f>
        <v/>
      </c>
      <c r="GM9" s="35" t="n">
        <v>0</v>
      </c>
      <c r="GN9" s="35" t="n">
        <v>0</v>
      </c>
      <c r="GO9" s="36">
        <f>IFERROR(GM9/(GN9*2.20462262185),0)</f>
        <v/>
      </c>
      <c r="GP9" s="35" t="n">
        <v>0</v>
      </c>
      <c r="GQ9" s="35" t="n">
        <v>0</v>
      </c>
      <c r="GR9" s="36">
        <f>IFERROR(GP9/(GQ9*2.20462262185),0)</f>
        <v/>
      </c>
      <c r="GS9" s="35" t="n">
        <v>0</v>
      </c>
      <c r="GT9" s="35" t="n">
        <v>0</v>
      </c>
      <c r="GU9" s="36">
        <f>IFERROR(GS9/(GT9*2.20462262185),0)</f>
        <v/>
      </c>
      <c r="GV9" s="35" t="n">
        <v>22763</v>
      </c>
      <c r="GW9" s="35" t="n">
        <v>46440</v>
      </c>
      <c r="GX9" s="36">
        <f>IFERROR(GV9/(GW9*2.20462262185),0)</f>
        <v/>
      </c>
      <c r="GY9" s="35" t="n">
        <v>105242</v>
      </c>
      <c r="GZ9" s="35" t="n">
        <v>185860</v>
      </c>
      <c r="HA9" s="36">
        <f>IFERROR(GY9/(GZ9*2.20462262185),0)</f>
        <v/>
      </c>
      <c r="HB9" s="35" t="n">
        <v>0</v>
      </c>
      <c r="HC9" s="35" t="n">
        <v>0</v>
      </c>
      <c r="HD9" s="36">
        <f>IFERROR(HB9/(HC9*2.20462262185),0)</f>
        <v/>
      </c>
      <c r="HE9" s="35" t="n">
        <v>72866</v>
      </c>
      <c r="HF9" s="35" t="n">
        <v>165140</v>
      </c>
      <c r="HG9" s="36">
        <f>IFERROR(HE9/(HF9*2.20462262185),0)</f>
        <v/>
      </c>
      <c r="HH9" s="35" t="n">
        <v>324953</v>
      </c>
      <c r="HI9" s="35" t="n">
        <v>607839</v>
      </c>
      <c r="HJ9" s="36">
        <f>IFERROR(HH9/(HI9*2.20462262185),0)</f>
        <v/>
      </c>
      <c r="HK9" s="35" t="n">
        <v>42362</v>
      </c>
      <c r="HL9" s="35" t="n">
        <v>74320</v>
      </c>
      <c r="HM9" s="36">
        <f>IFERROR(HK9/(HL9*2.20462262185),0)</f>
        <v/>
      </c>
      <c r="HN9" s="35" t="n">
        <v>80080</v>
      </c>
      <c r="HO9" s="35" t="n">
        <v>140490</v>
      </c>
      <c r="HP9" s="36">
        <f>IFERROR(HN9/(HO9*2.20462262185),0)</f>
        <v/>
      </c>
      <c r="HQ9" s="35" t="n">
        <v>0</v>
      </c>
      <c r="HR9" s="35" t="n">
        <v>0</v>
      </c>
      <c r="HS9" s="36">
        <f>IFERROR(HQ9/(HR9*2.20462262185),0)</f>
        <v/>
      </c>
      <c r="HT9" s="35" t="n">
        <v>35071</v>
      </c>
      <c r="HU9" s="35" t="n">
        <v>48710</v>
      </c>
      <c r="HV9" s="36">
        <f>IFERROR(HT9/(HU9*2.20462262185),0)</f>
        <v/>
      </c>
      <c r="HW9" s="35" t="n">
        <v>225826</v>
      </c>
      <c r="HX9" s="35" t="n">
        <v>316671</v>
      </c>
      <c r="HY9" s="36">
        <f>IFERROR(HW9/(HX9*2.20462262185),0)</f>
        <v/>
      </c>
      <c r="HZ9" s="35" t="n">
        <v>582249</v>
      </c>
      <c r="IA9" s="35" t="n">
        <v>885167</v>
      </c>
      <c r="IB9" s="36">
        <f>IFERROR(HZ9/(IA9*2.20462262185),0)</f>
        <v/>
      </c>
      <c r="IC9" s="35" t="n">
        <v>360006</v>
      </c>
      <c r="ID9" s="35" t="n">
        <v>511127</v>
      </c>
      <c r="IE9" s="36">
        <f>IFERROR(IC9/(ID9*2.20462262185),0)</f>
        <v/>
      </c>
      <c r="IF9" s="35" t="n">
        <v>525627</v>
      </c>
      <c r="IG9" s="35" t="n">
        <v>760356</v>
      </c>
      <c r="IH9" s="36">
        <f>IFERROR(IF9/(IG9*2.20462262185),0)</f>
        <v/>
      </c>
      <c r="II9" s="35" t="n">
        <v>543057</v>
      </c>
      <c r="IJ9" s="35" t="n">
        <v>813982</v>
      </c>
      <c r="IK9" s="36">
        <f>IFERROR(II9/(IJ9*2.20462262185),0)</f>
        <v/>
      </c>
      <c r="IL9" s="35" t="n">
        <v>15906</v>
      </c>
      <c r="IM9" s="35" t="n">
        <v>24100</v>
      </c>
      <c r="IN9" s="36">
        <f>IFERROR(IL9/(IM9*2.20462262185),0)</f>
        <v/>
      </c>
      <c r="IO9" s="35" t="n">
        <v>155962</v>
      </c>
      <c r="IP9" s="35" t="n">
        <v>218670</v>
      </c>
      <c r="IQ9" s="36">
        <f>IFERROR(IO9/(IP9*2.20462262185),0)</f>
        <v/>
      </c>
      <c r="IR9" s="35" t="n">
        <v>324678</v>
      </c>
      <c r="IS9" s="35" t="n">
        <v>459040</v>
      </c>
      <c r="IT9" s="36">
        <f>IFERROR(IR9/(IS9*2.20462262185),0)</f>
        <v/>
      </c>
      <c r="IU9" s="35" t="n">
        <v>723031</v>
      </c>
      <c r="IV9" s="35" t="n">
        <v>1016080</v>
      </c>
      <c r="IW9" s="36">
        <f>IFERROR(IU9/(IV9*2.20462262185),0)</f>
        <v/>
      </c>
      <c r="IX9" s="35" t="n">
        <v>427529</v>
      </c>
      <c r="IY9" s="35" t="n">
        <v>655880</v>
      </c>
      <c r="IZ9" s="36">
        <f>IFERROR(IX9/(IY9*2.20462262185),0)</f>
        <v/>
      </c>
      <c r="JA9" s="35" t="n">
        <v>366684</v>
      </c>
      <c r="JB9" s="35" t="n">
        <v>606580</v>
      </c>
      <c r="JC9" s="36">
        <f>IFERROR(JA9/(JB9*2.20462262185),0)</f>
        <v/>
      </c>
      <c r="JD9" s="35" t="n">
        <v>847031</v>
      </c>
      <c r="JE9" s="35" t="n">
        <v>1406580</v>
      </c>
      <c r="JF9" s="36">
        <f>IFERROR(JD9/(JE9*2.20462262185),0)</f>
        <v/>
      </c>
      <c r="JG9" s="35" t="n">
        <v>683226</v>
      </c>
      <c r="JH9" s="35" t="n">
        <v>1102390</v>
      </c>
      <c r="JI9" s="36">
        <f>IFERROR(JG9/(JH9*2.20462262185),0)</f>
        <v/>
      </c>
      <c r="JJ9" s="35" t="n">
        <v>342316</v>
      </c>
      <c r="JK9" s="35" t="n">
        <v>542960</v>
      </c>
      <c r="JL9" s="36">
        <f>IFERROR(JJ9/(JK9*2.20462262185),0)</f>
        <v/>
      </c>
      <c r="JM9" s="35" t="n">
        <v>814843</v>
      </c>
      <c r="JN9" s="35" t="n">
        <v>1303648</v>
      </c>
      <c r="JO9" s="36">
        <f>IFERROR(JM9/(JN9*2.20462262185),0)</f>
        <v/>
      </c>
      <c r="JP9" s="35" t="n">
        <v>701801</v>
      </c>
      <c r="JQ9" s="35" t="n">
        <v>1078900</v>
      </c>
      <c r="JR9" s="36">
        <f>IFERROR(JP9/(JQ9*2.20462262185),0)</f>
        <v/>
      </c>
    </row>
    <row r="10">
      <c r="A10" s="118" t="inlineStr">
        <is>
          <t>Peru</t>
        </is>
      </c>
      <c r="B10" s="119">
        <f>SUM(I10,L10,O10,R10,U10,X10)</f>
        <v/>
      </c>
      <c r="C10" s="119">
        <f>SUM(J10,M10,P10,S10,V10,Y10)</f>
        <v/>
      </c>
      <c r="D10" s="120">
        <f>C10/1000000</f>
        <v/>
      </c>
      <c r="E10" s="120">
        <f>C10*2.20462262185/1000000</f>
        <v/>
      </c>
      <c r="F10" s="121">
        <f>IFERROR(B10/(C10/1000),0)</f>
        <v/>
      </c>
      <c r="G10" s="122">
        <f>IFERROR(B10/(C10*2.20462262185),0)</f>
        <v/>
      </c>
      <c r="I10" s="35" t="n">
        <v>610029</v>
      </c>
      <c r="J10" s="35" t="n">
        <v>682102</v>
      </c>
      <c r="K10" s="36">
        <f>IFERROR(I10/(J10*2.20462262185),0)</f>
        <v/>
      </c>
      <c r="L10" s="35" t="n">
        <v>1314527</v>
      </c>
      <c r="M10" s="35" t="n">
        <v>1529799</v>
      </c>
      <c r="N10" s="36">
        <f>IFERROR(L10/(M10*2.20462262185),0)</f>
        <v/>
      </c>
      <c r="O10" s="35" t="n">
        <v>841888</v>
      </c>
      <c r="P10" s="35" t="n">
        <v>991443</v>
      </c>
      <c r="Q10" s="36">
        <f>IFERROR(O10/(P10*2.20462262185),0)</f>
        <v/>
      </c>
      <c r="R10" s="35" t="n">
        <v>665941</v>
      </c>
      <c r="S10" s="35" t="n">
        <v>785544</v>
      </c>
      <c r="T10" s="36">
        <f>IFERROR(R10/(S10*2.20462262185),0)</f>
        <v/>
      </c>
      <c r="U10" s="35" t="n">
        <v>558200</v>
      </c>
      <c r="V10" s="35" t="n">
        <v>667228</v>
      </c>
      <c r="W10" s="36">
        <f>IFERROR(U10/(V10*2.20462262185),0)</f>
        <v/>
      </c>
      <c r="X10" s="35" t="n">
        <v>383703</v>
      </c>
      <c r="Y10" s="35" t="n">
        <v>445041</v>
      </c>
      <c r="Z10" s="36">
        <f>IFERROR(X10/(Y10*2.20462262185),0)</f>
        <v/>
      </c>
      <c r="AA10" s="35" t="n">
        <v>490493</v>
      </c>
      <c r="AB10" s="35" t="n">
        <v>562259</v>
      </c>
      <c r="AC10" s="36">
        <f>IFERROR(AA10/(AB10*2.20462262185),0)</f>
        <v/>
      </c>
      <c r="AD10" s="35" t="n">
        <v>613573</v>
      </c>
      <c r="AE10" s="35" t="n">
        <v>700118</v>
      </c>
      <c r="AF10" s="36">
        <f>IFERROR(AD10/(AE10*2.20462262185),0)</f>
        <v/>
      </c>
      <c r="AG10" s="35" t="n">
        <v>607748</v>
      </c>
      <c r="AH10" s="35" t="n">
        <v>656064</v>
      </c>
      <c r="AI10" s="36">
        <f>IFERROR(AG10/(AH10*2.20462262185),0)</f>
        <v/>
      </c>
      <c r="AJ10" s="35" t="n">
        <v>558697</v>
      </c>
      <c r="AK10" s="35" t="n">
        <v>610526</v>
      </c>
      <c r="AL10" s="36">
        <f>IFERROR(AJ10/(AK10*2.20462262185),0)</f>
        <v/>
      </c>
      <c r="AM10" s="35" t="n">
        <v>783037</v>
      </c>
      <c r="AN10" s="35" t="n">
        <v>864953</v>
      </c>
      <c r="AO10" s="36">
        <f>IFERROR(AM10/(AN10*2.20462262185),0)</f>
        <v/>
      </c>
      <c r="AP10" s="35" t="n">
        <v>456149</v>
      </c>
      <c r="AQ10" s="35" t="n">
        <v>374542</v>
      </c>
      <c r="AR10" s="36">
        <f>IFERROR(AP10/(AQ10*2.20462262185),0)</f>
        <v/>
      </c>
      <c r="AS10" s="35" t="n">
        <v>1415026</v>
      </c>
      <c r="AT10" s="35" t="n">
        <v>1121872</v>
      </c>
      <c r="AU10" s="36">
        <f>IFERROR(AS10/(AT10*2.20462262185),0)</f>
        <v/>
      </c>
      <c r="AV10" s="35" t="n">
        <v>1339420</v>
      </c>
      <c r="AW10" s="35" t="n">
        <v>1096582</v>
      </c>
      <c r="AX10" s="36">
        <f>IFERROR(AV10/(AW10*2.20462262185),0)</f>
        <v/>
      </c>
      <c r="AY10" s="35" t="n">
        <v>863149</v>
      </c>
      <c r="AZ10" s="35" t="n">
        <v>722686</v>
      </c>
      <c r="BA10" s="36">
        <f>IFERROR(AY10/(AZ10*2.20462262185),0)</f>
        <v/>
      </c>
      <c r="BB10" s="35" t="n">
        <v>559161</v>
      </c>
      <c r="BC10" s="35" t="n">
        <v>468170</v>
      </c>
      <c r="BD10" s="36">
        <f>IFERROR(BB10/(BC10*2.20462262185),0)</f>
        <v/>
      </c>
      <c r="BE10" s="35" t="n">
        <v>896375</v>
      </c>
      <c r="BF10" s="35" t="n">
        <v>749490</v>
      </c>
      <c r="BG10" s="36">
        <f>IFERROR(BE10/(BF10*2.20462262185),0)</f>
        <v/>
      </c>
      <c r="BH10" s="35" t="n">
        <v>508656</v>
      </c>
      <c r="BI10" s="35" t="n">
        <v>420530</v>
      </c>
      <c r="BJ10" s="36">
        <f>IFERROR(BH10/(BI10*2.20462262185),0)</f>
        <v/>
      </c>
      <c r="BK10" s="35" t="n">
        <v>342870</v>
      </c>
      <c r="BL10" s="35" t="n">
        <v>280896</v>
      </c>
      <c r="BM10" s="36">
        <f>IFERROR(BK10/(BL10*2.20462262185),0)</f>
        <v/>
      </c>
      <c r="BN10" s="35" t="n">
        <v>313523</v>
      </c>
      <c r="BO10" s="35" t="n">
        <v>256753</v>
      </c>
      <c r="BP10" s="36">
        <f>IFERROR(BN10/(BO10*2.20462262185),0)</f>
        <v/>
      </c>
      <c r="BQ10" s="35" t="n">
        <v>164298</v>
      </c>
      <c r="BR10" s="35" t="n">
        <v>139908</v>
      </c>
      <c r="BS10" s="36">
        <f>IFERROR(BQ10/(BR10*2.20462262185),0)</f>
        <v/>
      </c>
      <c r="BT10" s="35" t="n">
        <v>1137493</v>
      </c>
      <c r="BU10" s="35" t="n">
        <v>983861</v>
      </c>
      <c r="BV10" s="36">
        <f>IFERROR(BT10/(BU10*2.20462262185),0)</f>
        <v/>
      </c>
      <c r="BW10" s="35" t="n">
        <v>0</v>
      </c>
      <c r="BX10" s="35" t="n">
        <v>0</v>
      </c>
      <c r="BY10" s="36">
        <f>IFERROR(BW10/(BX10*2.20462262185),0)</f>
        <v/>
      </c>
      <c r="BZ10" s="35" t="n">
        <v>0</v>
      </c>
      <c r="CA10" s="35" t="n">
        <v>0</v>
      </c>
      <c r="CB10" s="36">
        <f>IFERROR(BZ10/(CA10*2.20462262185),0)</f>
        <v/>
      </c>
      <c r="CC10" s="35" t="n">
        <v>48057</v>
      </c>
      <c r="CD10" s="35" t="n">
        <v>47030</v>
      </c>
      <c r="CE10" s="36">
        <f>IFERROR(CC10/(CD10*2.20462262185),0)</f>
        <v/>
      </c>
      <c r="CF10" s="35" t="n">
        <v>47180</v>
      </c>
      <c r="CG10" s="35" t="n">
        <v>46940</v>
      </c>
      <c r="CH10" s="36">
        <f>IFERROR(CF10/(CG10*2.20462262185),0)</f>
        <v/>
      </c>
      <c r="CI10" s="35" t="n">
        <v>186221</v>
      </c>
      <c r="CJ10" s="35" t="n">
        <v>184975</v>
      </c>
      <c r="CK10" s="36">
        <f>IFERROR(CI10/(CJ10*2.20462262185),0)</f>
        <v/>
      </c>
      <c r="CL10" s="35" t="n">
        <v>226126</v>
      </c>
      <c r="CM10" s="35" t="n">
        <v>232140</v>
      </c>
      <c r="CN10" s="36">
        <f>IFERROR(CL10/(CM10*2.20462262185),0)</f>
        <v/>
      </c>
      <c r="CO10" s="35" t="n">
        <v>373180</v>
      </c>
      <c r="CP10" s="35" t="n">
        <v>392035</v>
      </c>
      <c r="CQ10" s="36">
        <f>IFERROR(CO10/(CP10*2.20462262185),0)</f>
        <v/>
      </c>
      <c r="CR10" s="35" t="n">
        <v>792473</v>
      </c>
      <c r="CS10" s="35" t="n">
        <v>793648</v>
      </c>
      <c r="CT10" s="36">
        <f>IFERROR(CR10/(CS10*2.20462262185),0)</f>
        <v/>
      </c>
      <c r="CU10" s="35" t="n">
        <v>472663</v>
      </c>
      <c r="CV10" s="35" t="n">
        <v>491937</v>
      </c>
      <c r="CW10" s="36">
        <f>IFERROR(CU10/(CV10*2.20462262185),0)</f>
        <v/>
      </c>
      <c r="CX10" s="35" t="n">
        <v>209467</v>
      </c>
      <c r="CY10" s="35" t="n">
        <v>256478</v>
      </c>
      <c r="CZ10" s="36">
        <f>IFERROR(CX10/(CY10*2.20462262185),0)</f>
        <v/>
      </c>
      <c r="DA10" s="35" t="n">
        <v>342523</v>
      </c>
      <c r="DB10" s="35" t="n">
        <v>398221</v>
      </c>
      <c r="DC10" s="36">
        <f>IFERROR(DA10/(DB10*2.20462262185),0)</f>
        <v/>
      </c>
      <c r="DD10" s="35" t="n">
        <v>218116</v>
      </c>
      <c r="DE10" s="35" t="n">
        <v>257531</v>
      </c>
      <c r="DF10" s="36">
        <f>IFERROR(DD10/(DE10*2.20462262185),0)</f>
        <v/>
      </c>
      <c r="DG10" s="35" t="n">
        <v>514182</v>
      </c>
      <c r="DH10" s="35" t="n">
        <v>609457</v>
      </c>
      <c r="DI10" s="36">
        <f>IFERROR(DG10/(DH10*2.20462262185),0)</f>
        <v/>
      </c>
      <c r="DJ10" s="35" t="n">
        <v>0</v>
      </c>
      <c r="DK10" s="35" t="n">
        <v>0</v>
      </c>
      <c r="DL10" s="36">
        <f>IFERROR(DJ10/(DK10*2.20462262185),0)</f>
        <v/>
      </c>
      <c r="DM10" s="35" t="n">
        <v>0</v>
      </c>
      <c r="DN10" s="35" t="n">
        <v>0</v>
      </c>
      <c r="DO10" s="36">
        <f>IFERROR(DM10/(DN10*2.20462262185),0)</f>
        <v/>
      </c>
      <c r="DP10" s="35" t="n">
        <v>269154</v>
      </c>
      <c r="DQ10" s="35" t="n">
        <v>233285</v>
      </c>
      <c r="DR10" s="36">
        <f>IFERROR(DP10/(DQ10*2.20462262185),0)</f>
        <v/>
      </c>
      <c r="DS10" s="35" t="n">
        <v>207852</v>
      </c>
      <c r="DT10" s="35" t="n">
        <v>204248</v>
      </c>
      <c r="DU10" s="36">
        <f>IFERROR(DS10/(DT10*2.20462262185),0)</f>
        <v/>
      </c>
      <c r="DV10" s="35" t="n">
        <v>268983</v>
      </c>
      <c r="DW10" s="35" t="n">
        <v>258749</v>
      </c>
      <c r="DX10" s="36">
        <f>IFERROR(DV10/(DW10*2.20462262185),0)</f>
        <v/>
      </c>
      <c r="DY10" s="35" t="n">
        <v>460864</v>
      </c>
      <c r="DZ10" s="35" t="n">
        <v>421216</v>
      </c>
      <c r="EA10" s="36">
        <f>IFERROR(DY10/(DZ10*2.20462262185),0)</f>
        <v/>
      </c>
      <c r="EB10" s="35" t="n">
        <v>266657</v>
      </c>
      <c r="EC10" s="35" t="n">
        <v>256835</v>
      </c>
      <c r="ED10" s="36">
        <f>IFERROR(EB10/(EC10*2.20462262185),0)</f>
        <v/>
      </c>
      <c r="EE10" s="35" t="n">
        <v>395641</v>
      </c>
      <c r="EF10" s="35" t="n">
        <v>352296</v>
      </c>
      <c r="EG10" s="36">
        <f>IFERROR(EE10/(EF10*2.20462262185),0)</f>
        <v/>
      </c>
      <c r="EH10" s="35" t="n">
        <v>0</v>
      </c>
      <c r="EI10" s="35" t="n">
        <v>0</v>
      </c>
      <c r="EJ10" s="36">
        <f>IFERROR(EH10/(EI10*2.20462262185),0)</f>
        <v/>
      </c>
      <c r="EK10" s="35" t="n">
        <v>0</v>
      </c>
      <c r="EL10" s="35" t="n">
        <v>0</v>
      </c>
      <c r="EM10" s="36">
        <f>IFERROR(EK10/(EL10*2.20462262185),0)</f>
        <v/>
      </c>
      <c r="EN10" s="35" t="n">
        <v>0</v>
      </c>
      <c r="EO10" s="35" t="n">
        <v>0</v>
      </c>
      <c r="EP10" s="36">
        <f>IFERROR(EN10/(EO10*2.20462262185),0)</f>
        <v/>
      </c>
      <c r="EQ10" s="35" t="n">
        <v>0</v>
      </c>
      <c r="ER10" s="35" t="n">
        <v>0</v>
      </c>
      <c r="ES10" s="36">
        <f>IFERROR(EQ10/(ER10*2.20462262185),0)</f>
        <v/>
      </c>
      <c r="ET10" s="35" t="n">
        <v>120341</v>
      </c>
      <c r="EU10" s="35" t="n">
        <v>74160</v>
      </c>
      <c r="EV10" s="36">
        <f>IFERROR(ET10/(EU10*2.20462262185),0)</f>
        <v/>
      </c>
      <c r="EW10" s="35" t="n">
        <v>1044865</v>
      </c>
      <c r="EX10" s="35" t="n">
        <v>687433</v>
      </c>
      <c r="EY10" s="36">
        <f>IFERROR(EW10/(EX10*2.20462262185),0)</f>
        <v/>
      </c>
      <c r="EZ10" s="35" t="n">
        <v>395918</v>
      </c>
      <c r="FA10" s="35" t="n">
        <v>282008</v>
      </c>
      <c r="FB10" s="36">
        <f>IFERROR(EZ10/(FA10*2.20462262185),0)</f>
        <v/>
      </c>
      <c r="FC10" s="35" t="n">
        <v>1571537</v>
      </c>
      <c r="FD10" s="35" t="n">
        <v>1122344</v>
      </c>
      <c r="FE10" s="36">
        <f>IFERROR(FC10/(FD10*2.20462262185),0)</f>
        <v/>
      </c>
      <c r="FF10" s="35" t="n">
        <v>192145</v>
      </c>
      <c r="FG10" s="35" t="n">
        <v>115102</v>
      </c>
      <c r="FH10" s="36">
        <f>IFERROR(FF10/(FG10*2.20462262185),0)</f>
        <v/>
      </c>
      <c r="FI10" s="35" t="n">
        <v>92518</v>
      </c>
      <c r="FJ10" s="35" t="n">
        <v>70826</v>
      </c>
      <c r="FK10" s="36">
        <f>IFERROR(FI10/(FJ10*2.20462262185),0)</f>
        <v/>
      </c>
      <c r="FL10" s="35" t="n">
        <v>1415903</v>
      </c>
      <c r="FM10" s="35" t="n">
        <v>1080705</v>
      </c>
      <c r="FN10" s="36">
        <f>IFERROR(FL10/(FM10*2.20462262185),0)</f>
        <v/>
      </c>
      <c r="FO10" s="35" t="n">
        <v>710029</v>
      </c>
      <c r="FP10" s="35" t="n">
        <v>553054</v>
      </c>
      <c r="FQ10" s="36">
        <f>IFERROR(FO10/(FP10*2.20462262185),0)</f>
        <v/>
      </c>
      <c r="FR10" s="35" t="n">
        <v>1068787</v>
      </c>
      <c r="FS10" s="35" t="n">
        <v>836137</v>
      </c>
      <c r="FT10" s="36">
        <f>IFERROR(FR10/(FS10*2.20462262185),0)</f>
        <v/>
      </c>
      <c r="FU10" s="35" t="n">
        <v>1025895</v>
      </c>
      <c r="FV10" s="35" t="n">
        <v>836806</v>
      </c>
      <c r="FW10" s="36">
        <f>IFERROR(FU10/(FV10*2.20462262185),0)</f>
        <v/>
      </c>
      <c r="FX10" s="35" t="n">
        <v>115169</v>
      </c>
      <c r="FY10" s="35" t="n">
        <v>96860</v>
      </c>
      <c r="FZ10" s="36">
        <f>IFERROR(FX10/(FY10*2.20462262185),0)</f>
        <v/>
      </c>
      <c r="GA10" s="35" t="n">
        <v>1117140</v>
      </c>
      <c r="GB10" s="35" t="n">
        <v>993142</v>
      </c>
      <c r="GC10" s="36">
        <f>IFERROR(GA10/(GB10*2.20462262185),0)</f>
        <v/>
      </c>
      <c r="GD10" s="35" t="n">
        <v>480764</v>
      </c>
      <c r="GE10" s="35" t="n">
        <v>473480</v>
      </c>
      <c r="GF10" s="36">
        <f>IFERROR(GD10/(GE10*2.20462262185),0)</f>
        <v/>
      </c>
      <c r="GG10" s="35" t="n">
        <v>347389</v>
      </c>
      <c r="GH10" s="35" t="n">
        <v>370975</v>
      </c>
      <c r="GI10" s="36">
        <f>IFERROR(GG10/(GH10*2.20462262185),0)</f>
        <v/>
      </c>
      <c r="GJ10" s="35" t="n">
        <v>333076</v>
      </c>
      <c r="GK10" s="35" t="n">
        <v>366969</v>
      </c>
      <c r="GL10" s="36">
        <f>IFERROR(GJ10/(GK10*2.20462262185),0)</f>
        <v/>
      </c>
      <c r="GM10" s="35" t="n">
        <v>193120</v>
      </c>
      <c r="GN10" s="35" t="n">
        <v>230844</v>
      </c>
      <c r="GO10" s="36">
        <f>IFERROR(GM10/(GN10*2.20462262185),0)</f>
        <v/>
      </c>
      <c r="GP10" s="35" t="n">
        <v>781966</v>
      </c>
      <c r="GQ10" s="35" t="n">
        <v>1006867</v>
      </c>
      <c r="GR10" s="36">
        <f>IFERROR(GP10/(GQ10*2.20462262185),0)</f>
        <v/>
      </c>
      <c r="GS10" s="35" t="n">
        <v>334275</v>
      </c>
      <c r="GT10" s="35" t="n">
        <v>424850</v>
      </c>
      <c r="GU10" s="36">
        <f>IFERROR(GS10/(GT10*2.20462262185),0)</f>
        <v/>
      </c>
      <c r="GV10" s="35" t="n">
        <v>319956</v>
      </c>
      <c r="GW10" s="35" t="n">
        <v>423494</v>
      </c>
      <c r="GX10" s="36">
        <f>IFERROR(GV10/(GW10*2.20462262185),0)</f>
        <v/>
      </c>
      <c r="GY10" s="35" t="n">
        <v>321868</v>
      </c>
      <c r="GZ10" s="35" t="n">
        <v>458538</v>
      </c>
      <c r="HA10" s="36">
        <f>IFERROR(GY10/(GZ10*2.20462262185),0)</f>
        <v/>
      </c>
      <c r="HB10" s="35" t="n">
        <v>383795</v>
      </c>
      <c r="HC10" s="35" t="n">
        <v>556245</v>
      </c>
      <c r="HD10" s="36">
        <f>IFERROR(HB10/(HC10*2.20462262185),0)</f>
        <v/>
      </c>
      <c r="HE10" s="35" t="n">
        <v>243422</v>
      </c>
      <c r="HF10" s="35" t="n">
        <v>360368</v>
      </c>
      <c r="HG10" s="36">
        <f>IFERROR(HE10/(HF10*2.20462262185),0)</f>
        <v/>
      </c>
      <c r="HH10" s="35" t="n">
        <v>127245</v>
      </c>
      <c r="HI10" s="35" t="n">
        <v>182160</v>
      </c>
      <c r="HJ10" s="36">
        <f>IFERROR(HH10/(HI10*2.20462262185),0)</f>
        <v/>
      </c>
      <c r="HK10" s="35" t="n">
        <v>469717</v>
      </c>
      <c r="HL10" s="35" t="n">
        <v>648953</v>
      </c>
      <c r="HM10" s="36">
        <f>IFERROR(HK10/(HL10*2.20462262185),0)</f>
        <v/>
      </c>
      <c r="HN10" s="35" t="n">
        <v>598197</v>
      </c>
      <c r="HO10" s="35" t="n">
        <v>756553</v>
      </c>
      <c r="HP10" s="36">
        <f>IFERROR(HN10/(HO10*2.20462262185),0)</f>
        <v/>
      </c>
      <c r="HQ10" s="35" t="n">
        <v>544968</v>
      </c>
      <c r="HR10" s="35" t="n">
        <v>730002</v>
      </c>
      <c r="HS10" s="36">
        <f>IFERROR(HQ10/(HR10*2.20462262185),0)</f>
        <v/>
      </c>
      <c r="HT10" s="35" t="n">
        <v>266419</v>
      </c>
      <c r="HU10" s="35" t="n">
        <v>352782</v>
      </c>
      <c r="HV10" s="36">
        <f>IFERROR(HT10/(HU10*2.20462262185),0)</f>
        <v/>
      </c>
      <c r="HW10" s="35" t="n">
        <v>613156</v>
      </c>
      <c r="HX10" s="35" t="n">
        <v>790076</v>
      </c>
      <c r="HY10" s="36">
        <f>IFERROR(HW10/(HX10*2.20462262185),0)</f>
        <v/>
      </c>
      <c r="HZ10" s="35" t="n">
        <v>486809</v>
      </c>
      <c r="IA10" s="35" t="n">
        <v>606118</v>
      </c>
      <c r="IB10" s="36">
        <f>IFERROR(HZ10/(IA10*2.20462262185),0)</f>
        <v/>
      </c>
      <c r="IC10" s="35" t="n">
        <v>154097</v>
      </c>
      <c r="ID10" s="35" t="n">
        <v>196538</v>
      </c>
      <c r="IE10" s="36">
        <f>IFERROR(IC10/(ID10*2.20462262185),0)</f>
        <v/>
      </c>
      <c r="IF10" s="35" t="n">
        <v>99910</v>
      </c>
      <c r="IG10" s="35" t="n">
        <v>135920</v>
      </c>
      <c r="IH10" s="36">
        <f>IFERROR(IF10/(IG10*2.20462262185),0)</f>
        <v/>
      </c>
      <c r="II10" s="35" t="n">
        <v>261256</v>
      </c>
      <c r="IJ10" s="35" t="n">
        <v>233031</v>
      </c>
      <c r="IK10" s="36">
        <f>IFERROR(II10/(IJ10*2.20462262185),0)</f>
        <v/>
      </c>
      <c r="IL10" s="35" t="n">
        <v>14830</v>
      </c>
      <c r="IM10" s="35" t="n">
        <v>22044</v>
      </c>
      <c r="IN10" s="36">
        <f>IFERROR(IL10/(IM10*2.20462262185),0)</f>
        <v/>
      </c>
      <c r="IO10" s="35" t="n">
        <v>27519</v>
      </c>
      <c r="IP10" s="35" t="n">
        <v>41084</v>
      </c>
      <c r="IQ10" s="36">
        <f>IFERROR(IO10/(IP10*2.20462262185),0)</f>
        <v/>
      </c>
      <c r="IR10" s="35" t="n">
        <v>36731</v>
      </c>
      <c r="IS10" s="35" t="n">
        <v>44568</v>
      </c>
      <c r="IT10" s="36">
        <f>IFERROR(IR10/(IS10*2.20462262185),0)</f>
        <v/>
      </c>
      <c r="IU10" s="35" t="n">
        <v>493224</v>
      </c>
      <c r="IV10" s="35" t="n">
        <v>575112</v>
      </c>
      <c r="IW10" s="36">
        <f>IFERROR(IU10/(IV10*2.20462262185),0)</f>
        <v/>
      </c>
      <c r="IX10" s="35" t="n">
        <v>494948</v>
      </c>
      <c r="IY10" s="35" t="n">
        <v>577086</v>
      </c>
      <c r="IZ10" s="36">
        <f>IFERROR(IX10/(IY10*2.20462262185),0)</f>
        <v/>
      </c>
      <c r="JA10" s="35" t="n">
        <v>417097</v>
      </c>
      <c r="JB10" s="35" t="n">
        <v>518896</v>
      </c>
      <c r="JC10" s="36">
        <f>IFERROR(JA10/(JB10*2.20462262185),0)</f>
        <v/>
      </c>
      <c r="JD10" s="35" t="n">
        <v>125955</v>
      </c>
      <c r="JE10" s="35" t="n">
        <v>142167</v>
      </c>
      <c r="JF10" s="36">
        <f>IFERROR(JD10/(JE10*2.20462262185),0)</f>
        <v/>
      </c>
      <c r="JG10" s="35" t="n">
        <v>311396</v>
      </c>
      <c r="JH10" s="35" t="n">
        <v>353161</v>
      </c>
      <c r="JI10" s="36">
        <f>IFERROR(JG10/(JH10*2.20462262185),0)</f>
        <v/>
      </c>
      <c r="JJ10" s="35" t="n">
        <v>525134</v>
      </c>
      <c r="JK10" s="35" t="n">
        <v>590139</v>
      </c>
      <c r="JL10" s="36">
        <f>IFERROR(JJ10/(JK10*2.20462262185),0)</f>
        <v/>
      </c>
      <c r="JM10" s="35" t="n">
        <v>211641</v>
      </c>
      <c r="JN10" s="35" t="n">
        <v>253085</v>
      </c>
      <c r="JO10" s="36">
        <f>IFERROR(JM10/(JN10*2.20462262185),0)</f>
        <v/>
      </c>
      <c r="JP10" s="35" t="n">
        <v>328812</v>
      </c>
      <c r="JQ10" s="35" t="n">
        <v>346160</v>
      </c>
      <c r="JR10" s="36">
        <f>IFERROR(JP10/(JQ10*2.20462262185),0)</f>
        <v/>
      </c>
    </row>
    <row r="11">
      <c r="A11" s="118" t="inlineStr">
        <is>
          <t>Egypt</t>
        </is>
      </c>
      <c r="B11" s="119">
        <f>SUM(I11,L11,O11,R11,U11,X11)</f>
        <v/>
      </c>
      <c r="C11" s="119">
        <f>SUM(J11,M11,P11,S11,V11,Y11)</f>
        <v/>
      </c>
      <c r="D11" s="120">
        <f>C11/1000000</f>
        <v/>
      </c>
      <c r="E11" s="120">
        <f>C11*2.20462262185/1000000</f>
        <v/>
      </c>
      <c r="F11" s="121">
        <f>IFERROR(B11/(C11/1000),0)</f>
        <v/>
      </c>
      <c r="G11" s="122">
        <f>IFERROR(B11/(C11*2.20462262185),0)</f>
        <v/>
      </c>
      <c r="I11" s="35" t="n">
        <v>84480</v>
      </c>
      <c r="J11" s="35" t="n">
        <v>88000</v>
      </c>
      <c r="K11" s="36">
        <f>IFERROR(I11/(J11*2.20462262185),0)</f>
        <v/>
      </c>
      <c r="L11" s="35" t="n">
        <v>684658</v>
      </c>
      <c r="M11" s="35" t="n">
        <v>770000</v>
      </c>
      <c r="N11" s="36">
        <f>IFERROR(L11/(M11*2.20462262185),0)</f>
        <v/>
      </c>
      <c r="O11" s="35" t="n">
        <v>859854</v>
      </c>
      <c r="P11" s="35" t="n">
        <v>1034000</v>
      </c>
      <c r="Q11" s="36">
        <f>IFERROR(O11/(P11*2.20462262185),0)</f>
        <v/>
      </c>
      <c r="R11" s="35" t="n">
        <v>746504</v>
      </c>
      <c r="S11" s="35" t="n">
        <v>902000</v>
      </c>
      <c r="T11" s="36">
        <f>IFERROR(R11/(S11*2.20462262185),0)</f>
        <v/>
      </c>
      <c r="U11" s="35" t="n">
        <v>1427712</v>
      </c>
      <c r="V11" s="35" t="n">
        <v>1716000</v>
      </c>
      <c r="W11" s="36">
        <f>IFERROR(U11/(V11*2.20462262185),0)</f>
        <v/>
      </c>
      <c r="AA11" s="35" t="n">
        <v>0</v>
      </c>
      <c r="AB11" s="35" t="n">
        <v>0</v>
      </c>
      <c r="AC11" s="36">
        <f>IFERROR(AA11/(AB11*2.20462262185),0)</f>
        <v/>
      </c>
      <c r="AD11" s="35" t="n">
        <v>0</v>
      </c>
      <c r="AE11" s="35" t="n">
        <v>0</v>
      </c>
      <c r="AF11" s="36">
        <f>IFERROR(AD11/(AE11*2.20462262185),0)</f>
        <v/>
      </c>
      <c r="AG11" s="35" t="n">
        <v>0</v>
      </c>
      <c r="AH11" s="35" t="n">
        <v>0</v>
      </c>
      <c r="AI11" s="36">
        <f>IFERROR(AG11/(AH11*2.20462262185),0)</f>
        <v/>
      </c>
      <c r="AJ11" s="35" t="n">
        <v>0</v>
      </c>
      <c r="AK11" s="35" t="n">
        <v>0</v>
      </c>
      <c r="AL11" s="36">
        <f>IFERROR(AJ11/(AK11*2.20462262185),0)</f>
        <v/>
      </c>
      <c r="AM11" s="35" t="n">
        <v>39413</v>
      </c>
      <c r="AN11" s="35" t="n">
        <v>38640</v>
      </c>
      <c r="AO11" s="36">
        <f>IFERROR(AM11/(AN11*2.20462262185),0)</f>
        <v/>
      </c>
      <c r="II11" s="35" t="n">
        <v>0</v>
      </c>
      <c r="IJ11" s="35" t="n">
        <v>0</v>
      </c>
      <c r="IK11" s="36">
        <f>IFERROR(II11/(IJ11*2.20462262185),0)</f>
        <v/>
      </c>
      <c r="IL11" s="35" t="n">
        <v>0</v>
      </c>
      <c r="IM11" s="35" t="n">
        <v>0</v>
      </c>
      <c r="IN11" s="36">
        <f>IFERROR(IL11/(IM11*2.20462262185),0)</f>
        <v/>
      </c>
      <c r="IO11" s="35" t="n">
        <v>0</v>
      </c>
      <c r="IP11" s="35" t="n">
        <v>0</v>
      </c>
      <c r="IQ11" s="36">
        <f>IFERROR(IO11/(IP11*2.20462262185),0)</f>
        <v/>
      </c>
      <c r="IR11" s="35" t="n">
        <v>0</v>
      </c>
      <c r="IS11" s="35" t="n">
        <v>0</v>
      </c>
      <c r="IT11" s="36">
        <f>IFERROR(IR11/(IS11*2.20462262185),0)</f>
        <v/>
      </c>
      <c r="IU11" s="35" t="n">
        <v>0</v>
      </c>
      <c r="IV11" s="35" t="n">
        <v>0</v>
      </c>
      <c r="IW11" s="36">
        <f>IFERROR(IU11/(IV11*2.20462262185),0)</f>
        <v/>
      </c>
      <c r="IX11" s="35" t="n">
        <v>0</v>
      </c>
      <c r="IY11" s="35" t="n">
        <v>0</v>
      </c>
      <c r="IZ11" s="36">
        <f>IFERROR(IX11/(IY11*2.20462262185),0)</f>
        <v/>
      </c>
      <c r="JA11" s="35" t="n">
        <v>0</v>
      </c>
      <c r="JB11" s="35" t="n">
        <v>0</v>
      </c>
      <c r="JC11" s="36">
        <f>IFERROR(JA11/(JB11*2.20462262185),0)</f>
        <v/>
      </c>
      <c r="JD11" s="35" t="n">
        <v>43680</v>
      </c>
      <c r="JE11" s="35" t="n">
        <v>39000</v>
      </c>
      <c r="JF11" s="36">
        <f>IFERROR(JD11/(JE11*2.20462262185),0)</f>
        <v/>
      </c>
      <c r="JG11" s="35" t="n">
        <v>44187</v>
      </c>
      <c r="JH11" s="35" t="n">
        <v>39000</v>
      </c>
      <c r="JI11" s="36">
        <f>IFERROR(JG11/(JH11*2.20462262185),0)</f>
        <v/>
      </c>
    </row>
    <row r="12">
      <c r="A12" s="118" t="inlineStr">
        <is>
          <t>Korea, South</t>
        </is>
      </c>
      <c r="B12" s="119">
        <f>SUM(I12,L12,O12,R12,U12,X12)</f>
        <v/>
      </c>
      <c r="C12" s="119">
        <f>SUM(J12,M12,P12,S12,V12,Y12)</f>
        <v/>
      </c>
      <c r="D12" s="120">
        <f>C12/1000000</f>
        <v/>
      </c>
      <c r="E12" s="120">
        <f>C12*2.20462262185/1000000</f>
        <v/>
      </c>
      <c r="F12" s="121">
        <f>IFERROR(B12/(C12/1000),0)</f>
        <v/>
      </c>
      <c r="G12" s="122">
        <f>IFERROR(B12/(C12*2.20462262185),0)</f>
        <v/>
      </c>
      <c r="I12" s="35" t="n">
        <v>1045229</v>
      </c>
      <c r="J12" s="35" t="n">
        <v>642018</v>
      </c>
      <c r="K12" s="36">
        <f>IFERROR(I12/(J12*2.20462262185),0)</f>
        <v/>
      </c>
      <c r="L12" s="35" t="n">
        <v>925867</v>
      </c>
      <c r="M12" s="35" t="n">
        <v>568410</v>
      </c>
      <c r="N12" s="36">
        <f>IFERROR(L12/(M12*2.20462262185),0)</f>
        <v/>
      </c>
      <c r="O12" s="35" t="n">
        <v>1364231</v>
      </c>
      <c r="P12" s="35" t="n">
        <v>772210</v>
      </c>
      <c r="Q12" s="36">
        <f>IFERROR(O12/(P12*2.20462262185),0)</f>
        <v/>
      </c>
      <c r="R12" s="35" t="n">
        <v>1819583</v>
      </c>
      <c r="S12" s="35" t="n">
        <v>954645</v>
      </c>
      <c r="T12" s="36">
        <f>IFERROR(R12/(S12*2.20462262185),0)</f>
        <v/>
      </c>
      <c r="U12" s="35" t="n">
        <v>1065802</v>
      </c>
      <c r="V12" s="35" t="n">
        <v>774350</v>
      </c>
      <c r="W12" s="36">
        <f>IFERROR(U12/(V12*2.20462262185),0)</f>
        <v/>
      </c>
      <c r="X12" s="35" t="n">
        <v>650136</v>
      </c>
      <c r="Y12" s="35" t="n">
        <v>461624</v>
      </c>
      <c r="Z12" s="36">
        <f>IFERROR(X12/(Y12*2.20462262185),0)</f>
        <v/>
      </c>
      <c r="AA12" s="35" t="n">
        <v>1227200</v>
      </c>
      <c r="AB12" s="35" t="n">
        <v>1032132</v>
      </c>
      <c r="AC12" s="36">
        <f>IFERROR(AA12/(AB12*2.20462262185),0)</f>
        <v/>
      </c>
      <c r="AD12" s="35" t="n">
        <v>969788</v>
      </c>
      <c r="AE12" s="35" t="n">
        <v>715846</v>
      </c>
      <c r="AF12" s="36">
        <f>IFERROR(AD12/(AE12*2.20462262185),0)</f>
        <v/>
      </c>
      <c r="AG12" s="35" t="n">
        <v>954661</v>
      </c>
      <c r="AH12" s="35" t="n">
        <v>792010</v>
      </c>
      <c r="AI12" s="36">
        <f>IFERROR(AG12/(AH12*2.20462262185),0)</f>
        <v/>
      </c>
      <c r="AJ12" s="35" t="n">
        <v>962576</v>
      </c>
      <c r="AK12" s="35" t="n">
        <v>864450</v>
      </c>
      <c r="AL12" s="36">
        <f>IFERROR(AJ12/(AK12*2.20462262185),0)</f>
        <v/>
      </c>
      <c r="AM12" s="35" t="n">
        <v>1126233</v>
      </c>
      <c r="AN12" s="35" t="n">
        <v>760232</v>
      </c>
      <c r="AO12" s="36">
        <f>IFERROR(AM12/(AN12*2.20462262185),0)</f>
        <v/>
      </c>
      <c r="AP12" s="35" t="n">
        <v>1475292</v>
      </c>
      <c r="AQ12" s="35" t="n">
        <v>1155046</v>
      </c>
      <c r="AR12" s="36">
        <f>IFERROR(AP12/(AQ12*2.20462262185),0)</f>
        <v/>
      </c>
      <c r="AS12" s="35" t="n">
        <v>743301</v>
      </c>
      <c r="AT12" s="35" t="n">
        <v>488548</v>
      </c>
      <c r="AU12" s="36">
        <f>IFERROR(AS12/(AT12*2.20462262185),0)</f>
        <v/>
      </c>
      <c r="AV12" s="35" t="n">
        <v>1229077</v>
      </c>
      <c r="AW12" s="35" t="n">
        <v>985424</v>
      </c>
      <c r="AX12" s="36">
        <f>IFERROR(AV12/(AW12*2.20462262185),0)</f>
        <v/>
      </c>
      <c r="AY12" s="35" t="n">
        <v>1063623</v>
      </c>
      <c r="AZ12" s="35" t="n">
        <v>690316</v>
      </c>
      <c r="BA12" s="36">
        <f>IFERROR(AY12/(AZ12*2.20462262185),0)</f>
        <v/>
      </c>
      <c r="BB12" s="35" t="n">
        <v>1858377</v>
      </c>
      <c r="BC12" s="35" t="n">
        <v>1049160</v>
      </c>
      <c r="BD12" s="36">
        <f>IFERROR(BB12/(BC12*2.20462262185),0)</f>
        <v/>
      </c>
      <c r="BE12" s="35" t="n">
        <v>564282</v>
      </c>
      <c r="BF12" s="35" t="n">
        <v>419486</v>
      </c>
      <c r="BG12" s="36">
        <f>IFERROR(BE12/(BF12*2.20462262185),0)</f>
        <v/>
      </c>
      <c r="BH12" s="35" t="n">
        <v>1228059</v>
      </c>
      <c r="BI12" s="35" t="n">
        <v>705322</v>
      </c>
      <c r="BJ12" s="36">
        <f>IFERROR(BH12/(BI12*2.20462262185),0)</f>
        <v/>
      </c>
      <c r="BK12" s="35" t="n">
        <v>2139456</v>
      </c>
      <c r="BL12" s="35" t="n">
        <v>1055982</v>
      </c>
      <c r="BM12" s="36">
        <f>IFERROR(BK12/(BL12*2.20462262185),0)</f>
        <v/>
      </c>
      <c r="BN12" s="35" t="n">
        <v>1341652</v>
      </c>
      <c r="BO12" s="35" t="n">
        <v>441138</v>
      </c>
      <c r="BP12" s="36">
        <f>IFERROR(BN12/(BO12*2.20462262185),0)</f>
        <v/>
      </c>
      <c r="BQ12" s="35" t="n">
        <v>1306724</v>
      </c>
      <c r="BR12" s="35" t="n">
        <v>650028</v>
      </c>
      <c r="BS12" s="36">
        <f>IFERROR(BQ12/(BR12*2.20462262185),0)</f>
        <v/>
      </c>
      <c r="BT12" s="35" t="n">
        <v>737916</v>
      </c>
      <c r="BU12" s="35" t="n">
        <v>453892</v>
      </c>
      <c r="BV12" s="36">
        <f>IFERROR(BT12/(BU12*2.20462262185),0)</f>
        <v/>
      </c>
      <c r="BW12" s="35" t="n">
        <v>1138337</v>
      </c>
      <c r="BX12" s="35" t="n">
        <v>630000</v>
      </c>
      <c r="BY12" s="36">
        <f>IFERROR(BW12/(BX12*2.20462262185),0)</f>
        <v/>
      </c>
      <c r="BZ12" s="35" t="n">
        <v>736508</v>
      </c>
      <c r="CA12" s="35" t="n">
        <v>502863</v>
      </c>
      <c r="CB12" s="36">
        <f>IFERROR(BZ12/(CA12*2.20462262185),0)</f>
        <v/>
      </c>
      <c r="CC12" s="35" t="n">
        <v>1148694</v>
      </c>
      <c r="CD12" s="35" t="n">
        <v>832232</v>
      </c>
      <c r="CE12" s="36">
        <f>IFERROR(CC12/(CD12*2.20462262185),0)</f>
        <v/>
      </c>
      <c r="CF12" s="35" t="n">
        <v>1366660</v>
      </c>
      <c r="CG12" s="35" t="n">
        <v>888885</v>
      </c>
      <c r="CH12" s="36">
        <f>IFERROR(CF12/(CG12*2.20462262185),0)</f>
        <v/>
      </c>
      <c r="CI12" s="35" t="n">
        <v>545630</v>
      </c>
      <c r="CJ12" s="35" t="n">
        <v>355239</v>
      </c>
      <c r="CK12" s="36">
        <f>IFERROR(CI12/(CJ12*2.20462262185),0)</f>
        <v/>
      </c>
      <c r="CL12" s="35" t="n">
        <v>1195340</v>
      </c>
      <c r="CM12" s="35" t="n">
        <v>652599</v>
      </c>
      <c r="CN12" s="36">
        <f>IFERROR(CL12/(CM12*2.20462262185),0)</f>
        <v/>
      </c>
      <c r="CO12" s="35" t="n">
        <v>867612</v>
      </c>
      <c r="CP12" s="35" t="n">
        <v>435885</v>
      </c>
      <c r="CQ12" s="36">
        <f>IFERROR(CO12/(CP12*2.20462262185),0)</f>
        <v/>
      </c>
      <c r="CR12" s="35" t="n">
        <v>751212</v>
      </c>
      <c r="CS12" s="35" t="n">
        <v>398941</v>
      </c>
      <c r="CT12" s="36">
        <f>IFERROR(CR12/(CS12*2.20462262185),0)</f>
        <v/>
      </c>
      <c r="CU12" s="35" t="n">
        <v>1172181</v>
      </c>
      <c r="CV12" s="35" t="n">
        <v>605206</v>
      </c>
      <c r="CW12" s="36">
        <f>IFERROR(CU12/(CV12*2.20462262185),0)</f>
        <v/>
      </c>
      <c r="CX12" s="35" t="n">
        <v>1249305</v>
      </c>
      <c r="CY12" s="35" t="n">
        <v>581000</v>
      </c>
      <c r="CZ12" s="36">
        <f>IFERROR(CX12/(CY12*2.20462262185),0)</f>
        <v/>
      </c>
      <c r="DA12" s="35" t="n">
        <v>771399</v>
      </c>
      <c r="DB12" s="35" t="n">
        <v>434000</v>
      </c>
      <c r="DC12" s="36">
        <f>IFERROR(DA12/(DB12*2.20462262185),0)</f>
        <v/>
      </c>
      <c r="DD12" s="35" t="n">
        <v>714591</v>
      </c>
      <c r="DE12" s="35" t="n">
        <v>296829</v>
      </c>
      <c r="DF12" s="36">
        <f>IFERROR(DD12/(DE12*2.20462262185),0)</f>
        <v/>
      </c>
      <c r="DG12" s="35" t="n">
        <v>866686</v>
      </c>
      <c r="DH12" s="35" t="n">
        <v>366824</v>
      </c>
      <c r="DI12" s="36">
        <f>IFERROR(DG12/(DH12*2.20462262185),0)</f>
        <v/>
      </c>
      <c r="DJ12" s="35" t="n">
        <v>656858</v>
      </c>
      <c r="DK12" s="35" t="n">
        <v>431000</v>
      </c>
      <c r="DL12" s="36">
        <f>IFERROR(DJ12/(DK12*2.20462262185),0)</f>
        <v/>
      </c>
      <c r="DM12" s="35" t="n">
        <v>402848</v>
      </c>
      <c r="DN12" s="35" t="n">
        <v>153000</v>
      </c>
      <c r="DO12" s="36">
        <f>IFERROR(DM12/(DN12*2.20462262185),0)</f>
        <v/>
      </c>
      <c r="DP12" s="35" t="n">
        <v>171863</v>
      </c>
      <c r="DQ12" s="35" t="n">
        <v>110000</v>
      </c>
      <c r="DR12" s="36">
        <f>IFERROR(DP12/(DQ12*2.20462262185),0)</f>
        <v/>
      </c>
      <c r="DS12" s="35" t="n">
        <v>760222</v>
      </c>
      <c r="DT12" s="35" t="n">
        <v>520974</v>
      </c>
      <c r="DU12" s="36">
        <f>IFERROR(DS12/(DT12*2.20462262185),0)</f>
        <v/>
      </c>
      <c r="DV12" s="35" t="n">
        <v>1094155</v>
      </c>
      <c r="DW12" s="35" t="n">
        <v>408000</v>
      </c>
      <c r="DX12" s="36">
        <f>IFERROR(DV12/(DW12*2.20462262185),0)</f>
        <v/>
      </c>
      <c r="DY12" s="35" t="n">
        <v>310757</v>
      </c>
      <c r="DZ12" s="35" t="n">
        <v>119000</v>
      </c>
      <c r="EA12" s="36">
        <f>IFERROR(DY12/(DZ12*2.20462262185),0)</f>
        <v/>
      </c>
      <c r="EB12" s="35" t="n">
        <v>166504</v>
      </c>
      <c r="EC12" s="35" t="n">
        <v>65000</v>
      </c>
      <c r="ED12" s="36">
        <f>IFERROR(EB12/(EC12*2.20462262185),0)</f>
        <v/>
      </c>
      <c r="EE12" s="35" t="n">
        <v>677993</v>
      </c>
      <c r="EF12" s="35" t="n">
        <v>289000</v>
      </c>
      <c r="EG12" s="36">
        <f>IFERROR(EE12/(EF12*2.20462262185),0)</f>
        <v/>
      </c>
      <c r="EH12" s="35" t="n">
        <v>559132</v>
      </c>
      <c r="EI12" s="35" t="n">
        <v>238000</v>
      </c>
      <c r="EJ12" s="36">
        <f>IFERROR(EH12/(EI12*2.20462262185),0)</f>
        <v/>
      </c>
      <c r="EK12" s="35" t="n">
        <v>1233701</v>
      </c>
      <c r="EL12" s="35" t="n">
        <v>501500</v>
      </c>
      <c r="EM12" s="36">
        <f>IFERROR(EK12/(EL12*2.20462262185),0)</f>
        <v/>
      </c>
      <c r="EN12" s="35" t="n">
        <v>954289</v>
      </c>
      <c r="EO12" s="35" t="n">
        <v>436900</v>
      </c>
      <c r="EP12" s="36">
        <f>IFERROR(EN12/(EO12*2.20462262185),0)</f>
        <v/>
      </c>
      <c r="EQ12" s="35" t="n">
        <v>235672</v>
      </c>
      <c r="ER12" s="35" t="n">
        <v>123050</v>
      </c>
      <c r="ES12" s="36">
        <f>IFERROR(EQ12/(ER12*2.20462262185),0)</f>
        <v/>
      </c>
      <c r="ET12" s="35" t="n">
        <v>133644</v>
      </c>
      <c r="EU12" s="35" t="n">
        <v>68191</v>
      </c>
      <c r="EV12" s="36">
        <f>IFERROR(ET12/(EU12*2.20462262185),0)</f>
        <v/>
      </c>
      <c r="EW12" s="35" t="n">
        <v>535387</v>
      </c>
      <c r="EX12" s="35" t="n">
        <v>313000</v>
      </c>
      <c r="EY12" s="36">
        <f>IFERROR(EW12/(EX12*2.20462262185),0)</f>
        <v/>
      </c>
      <c r="EZ12" s="35" t="n">
        <v>911878</v>
      </c>
      <c r="FA12" s="35" t="n">
        <v>527000</v>
      </c>
      <c r="FB12" s="36">
        <f>IFERROR(EZ12/(FA12*2.20462262185),0)</f>
        <v/>
      </c>
      <c r="FC12" s="35" t="n">
        <v>1557648</v>
      </c>
      <c r="FD12" s="35" t="n">
        <v>799000</v>
      </c>
      <c r="FE12" s="36">
        <f>IFERROR(FC12/(FD12*2.20462262185),0)</f>
        <v/>
      </c>
      <c r="FF12" s="35" t="n">
        <v>1061621</v>
      </c>
      <c r="FG12" s="35" t="n">
        <v>680000</v>
      </c>
      <c r="FH12" s="36">
        <f>IFERROR(FF12/(FG12*2.20462262185),0)</f>
        <v/>
      </c>
      <c r="FI12" s="35" t="n">
        <v>666755</v>
      </c>
      <c r="FJ12" s="35" t="n">
        <v>357000</v>
      </c>
      <c r="FK12" s="36">
        <f>IFERROR(FI12/(FJ12*2.20462262185),0)</f>
        <v/>
      </c>
      <c r="FL12" s="35" t="n">
        <v>997064</v>
      </c>
      <c r="FM12" s="35" t="n">
        <v>407972</v>
      </c>
      <c r="FN12" s="36">
        <f>IFERROR(FL12/(FM12*2.20462262185),0)</f>
        <v/>
      </c>
      <c r="FO12" s="35" t="n">
        <v>391065</v>
      </c>
      <c r="FP12" s="35" t="n">
        <v>153000</v>
      </c>
      <c r="FQ12" s="36">
        <f>IFERROR(FO12/(FP12*2.20462262185),0)</f>
        <v/>
      </c>
      <c r="FR12" s="35" t="n">
        <v>770539</v>
      </c>
      <c r="FS12" s="35" t="n">
        <v>357000</v>
      </c>
      <c r="FT12" s="36">
        <f>IFERROR(FR12/(FS12*2.20462262185),0)</f>
        <v/>
      </c>
      <c r="FU12" s="35" t="n">
        <v>1191442</v>
      </c>
      <c r="FV12" s="35" t="n">
        <v>527199</v>
      </c>
      <c r="FW12" s="36">
        <f>IFERROR(FU12/(FV12*2.20462262185),0)</f>
        <v/>
      </c>
      <c r="FX12" s="35" t="n">
        <v>708744</v>
      </c>
      <c r="FY12" s="35" t="n">
        <v>469081</v>
      </c>
      <c r="FZ12" s="36">
        <f>IFERROR(FX12/(FY12*2.20462262185),0)</f>
        <v/>
      </c>
      <c r="GA12" s="35" t="n">
        <v>532787</v>
      </c>
      <c r="GB12" s="35" t="n">
        <v>204000</v>
      </c>
      <c r="GC12" s="36">
        <f>IFERROR(GA12/(GB12*2.20462262185),0)</f>
        <v/>
      </c>
      <c r="GD12" s="35" t="n">
        <v>1275355</v>
      </c>
      <c r="GE12" s="35" t="n">
        <v>697000</v>
      </c>
      <c r="GF12" s="36">
        <f>IFERROR(GD12/(GE12*2.20462262185),0)</f>
        <v/>
      </c>
      <c r="GG12" s="35" t="n">
        <v>997946</v>
      </c>
      <c r="GH12" s="35" t="n">
        <v>508138</v>
      </c>
      <c r="GI12" s="36">
        <f>IFERROR(GG12/(GH12*2.20462262185),0)</f>
        <v/>
      </c>
      <c r="GJ12" s="35" t="n">
        <v>555564</v>
      </c>
      <c r="GK12" s="35" t="n">
        <v>227588</v>
      </c>
      <c r="GL12" s="36">
        <f>IFERROR(GJ12/(GK12*2.20462262185),0)</f>
        <v/>
      </c>
      <c r="GM12" s="35" t="n">
        <v>804020</v>
      </c>
      <c r="GN12" s="35" t="n">
        <v>462192</v>
      </c>
      <c r="GO12" s="36">
        <f>IFERROR(GM12/(GN12*2.20462262185),0)</f>
        <v/>
      </c>
      <c r="GP12" s="35" t="n">
        <v>505506</v>
      </c>
      <c r="GQ12" s="35" t="n">
        <v>396788</v>
      </c>
      <c r="GR12" s="36">
        <f>IFERROR(GP12/(GQ12*2.20462262185),0)</f>
        <v/>
      </c>
      <c r="GS12" s="35" t="n">
        <v>849497</v>
      </c>
      <c r="GT12" s="35" t="n">
        <v>454040</v>
      </c>
      <c r="GU12" s="36">
        <f>IFERROR(GS12/(GT12*2.20462262185),0)</f>
        <v/>
      </c>
      <c r="GV12" s="35" t="n">
        <v>942605</v>
      </c>
      <c r="GW12" s="35" t="n">
        <v>747667</v>
      </c>
      <c r="GX12" s="36">
        <f>IFERROR(GV12/(GW12*2.20462262185),0)</f>
        <v/>
      </c>
      <c r="GY12" s="35" t="n">
        <v>627013</v>
      </c>
      <c r="GZ12" s="35" t="n">
        <v>340000</v>
      </c>
      <c r="HA12" s="36">
        <f>IFERROR(GY12/(GZ12*2.20462262185),0)</f>
        <v/>
      </c>
      <c r="HB12" s="35" t="n">
        <v>335169</v>
      </c>
      <c r="HC12" s="35" t="n">
        <v>177726</v>
      </c>
      <c r="HD12" s="36">
        <f>IFERROR(HB12/(HC12*2.20462262185),0)</f>
        <v/>
      </c>
      <c r="HE12" s="35" t="n">
        <v>802861</v>
      </c>
      <c r="HF12" s="35" t="n">
        <v>510000</v>
      </c>
      <c r="HG12" s="36">
        <f>IFERROR(HE12/(HF12*2.20462262185),0)</f>
        <v/>
      </c>
      <c r="HH12" s="35" t="n">
        <v>593071</v>
      </c>
      <c r="HI12" s="35" t="n">
        <v>442000</v>
      </c>
      <c r="HJ12" s="36">
        <f>IFERROR(HH12/(HI12*2.20462262185),0)</f>
        <v/>
      </c>
      <c r="HK12" s="35" t="n">
        <v>1436411</v>
      </c>
      <c r="HL12" s="35" t="n">
        <v>1726700</v>
      </c>
      <c r="HM12" s="36">
        <f>IFERROR(HK12/(HL12*2.20462262185),0)</f>
        <v/>
      </c>
      <c r="HN12" s="35" t="n">
        <v>2190027</v>
      </c>
      <c r="HO12" s="35" t="n">
        <v>2503900</v>
      </c>
      <c r="HP12" s="36">
        <f>IFERROR(HN12/(HO12*2.20462262185),0)</f>
        <v/>
      </c>
      <c r="HQ12" s="35" t="n">
        <v>2310150</v>
      </c>
      <c r="HR12" s="35" t="n">
        <v>2768774</v>
      </c>
      <c r="HS12" s="36">
        <f>IFERROR(HQ12/(HR12*2.20462262185),0)</f>
        <v/>
      </c>
      <c r="HT12" s="35" t="n">
        <v>286339</v>
      </c>
      <c r="HU12" s="35" t="n">
        <v>136000</v>
      </c>
      <c r="HV12" s="36">
        <f>IFERROR(HT12/(HU12*2.20462262185),0)</f>
        <v/>
      </c>
      <c r="HW12" s="35" t="n">
        <v>975806</v>
      </c>
      <c r="HX12" s="35" t="n">
        <v>534650</v>
      </c>
      <c r="HY12" s="36">
        <f>IFERROR(HW12/(HX12*2.20462262185),0)</f>
        <v/>
      </c>
      <c r="HZ12" s="35" t="n">
        <v>1040453</v>
      </c>
      <c r="IA12" s="35" t="n">
        <v>577150</v>
      </c>
      <c r="IB12" s="36">
        <f>IFERROR(HZ12/(IA12*2.20462262185),0)</f>
        <v/>
      </c>
      <c r="IC12" s="35" t="n">
        <v>237116</v>
      </c>
      <c r="ID12" s="35" t="n">
        <v>124000</v>
      </c>
      <c r="IE12" s="36">
        <f>IFERROR(IC12/(ID12*2.20462262185),0)</f>
        <v/>
      </c>
      <c r="IF12" s="35" t="n">
        <v>182747</v>
      </c>
      <c r="IG12" s="35" t="n">
        <v>119000</v>
      </c>
      <c r="IH12" s="36">
        <f>IFERROR(IF12/(IG12*2.20462262185),0)</f>
        <v/>
      </c>
      <c r="II12" s="35" t="n">
        <v>213850</v>
      </c>
      <c r="IJ12" s="35" t="n">
        <v>136000</v>
      </c>
      <c r="IK12" s="36">
        <f>IFERROR(II12/(IJ12*2.20462262185),0)</f>
        <v/>
      </c>
      <c r="IL12" s="35" t="n">
        <v>300147</v>
      </c>
      <c r="IM12" s="35" t="n">
        <v>187000</v>
      </c>
      <c r="IN12" s="36">
        <f>IFERROR(IL12/(IM12*2.20462262185),0)</f>
        <v/>
      </c>
      <c r="IO12" s="35" t="n">
        <v>518517</v>
      </c>
      <c r="IP12" s="35" t="n">
        <v>340000</v>
      </c>
      <c r="IQ12" s="36">
        <f>IFERROR(IO12/(IP12*2.20462262185),0)</f>
        <v/>
      </c>
      <c r="IR12" s="35" t="n">
        <v>292215</v>
      </c>
      <c r="IS12" s="35" t="n">
        <v>181275</v>
      </c>
      <c r="IT12" s="36">
        <f>IFERROR(IR12/(IS12*2.20462262185),0)</f>
        <v/>
      </c>
      <c r="IU12" s="35" t="n">
        <v>151250</v>
      </c>
      <c r="IV12" s="35" t="n">
        <v>102075</v>
      </c>
      <c r="IW12" s="36">
        <f>IFERROR(IU12/(IV12*2.20462262185),0)</f>
        <v/>
      </c>
      <c r="IX12" s="35" t="n">
        <v>360401</v>
      </c>
      <c r="IY12" s="35" t="n">
        <v>238000</v>
      </c>
      <c r="IZ12" s="36">
        <f>IFERROR(IX12/(IY12*2.20462262185),0)</f>
        <v/>
      </c>
      <c r="JA12" s="35" t="n">
        <v>37890</v>
      </c>
      <c r="JB12" s="35" t="n">
        <v>17850</v>
      </c>
      <c r="JC12" s="36">
        <f>IFERROR(JA12/(JB12*2.20462262185),0)</f>
        <v/>
      </c>
      <c r="JD12" s="35" t="n">
        <v>497911</v>
      </c>
      <c r="JE12" s="35" t="n">
        <v>273700</v>
      </c>
      <c r="JF12" s="36">
        <f>IFERROR(JD12/(JE12*2.20462262185),0)</f>
        <v/>
      </c>
      <c r="JG12" s="35" t="n">
        <v>371728</v>
      </c>
      <c r="JH12" s="35" t="n">
        <v>195500</v>
      </c>
      <c r="JI12" s="36">
        <f>IFERROR(JG12/(JH12*2.20462262185),0)</f>
        <v/>
      </c>
      <c r="JJ12" s="35" t="n">
        <v>629309</v>
      </c>
      <c r="JK12" s="35" t="n">
        <v>325550</v>
      </c>
      <c r="JL12" s="36">
        <f>IFERROR(JJ12/(JK12*2.20462262185),0)</f>
        <v/>
      </c>
      <c r="JM12" s="35" t="n">
        <v>392259</v>
      </c>
      <c r="JN12" s="35" t="n">
        <v>187000</v>
      </c>
      <c r="JO12" s="36">
        <f>IFERROR(JM12/(JN12*2.20462262185),0)</f>
        <v/>
      </c>
      <c r="JP12" s="35" t="n">
        <v>102971</v>
      </c>
      <c r="JQ12" s="35" t="n">
        <v>51000</v>
      </c>
      <c r="JR12" s="36">
        <f>IFERROR(JP12/(JQ12*2.20462262185),0)</f>
        <v/>
      </c>
    </row>
    <row r="13">
      <c r="A13" s="118" t="inlineStr">
        <is>
          <t>Pakistan</t>
        </is>
      </c>
      <c r="B13" s="119">
        <f>SUM(I13,L13,O13,R13,U13,X13)</f>
        <v/>
      </c>
      <c r="C13" s="119">
        <f>SUM(J13,M13,P13,S13,V13,Y13)</f>
        <v/>
      </c>
      <c r="D13" s="120">
        <f>C13/1000000</f>
        <v/>
      </c>
      <c r="E13" s="120">
        <f>C13*2.20462262185/1000000</f>
        <v/>
      </c>
      <c r="F13" s="121">
        <f>IFERROR(B13/(C13/1000),0)</f>
        <v/>
      </c>
      <c r="G13" s="122">
        <f>IFERROR(B13/(C13*2.20462262185),0)</f>
        <v/>
      </c>
      <c r="I13" s="35" t="n">
        <v>0</v>
      </c>
      <c r="J13" s="35" t="n">
        <v>0</v>
      </c>
      <c r="K13" s="36">
        <f>IFERROR(I13/(J13*2.20462262185),0)</f>
        <v/>
      </c>
      <c r="L13" s="35" t="n">
        <v>844622</v>
      </c>
      <c r="M13" s="35" t="n">
        <v>990000</v>
      </c>
      <c r="N13" s="36">
        <f>IFERROR(L13/(M13*2.20462262185),0)</f>
        <v/>
      </c>
      <c r="O13" s="35" t="n">
        <v>1281577</v>
      </c>
      <c r="P13" s="35" t="n">
        <v>1540000</v>
      </c>
      <c r="Q13" s="36">
        <f>IFERROR(O13/(P13*2.20462262185),0)</f>
        <v/>
      </c>
      <c r="AA13" s="35" t="n">
        <v>3220361</v>
      </c>
      <c r="AB13" s="35" t="n">
        <v>3806000</v>
      </c>
      <c r="AC13" s="36">
        <f>IFERROR(AA13/(AB13*2.20462262185),0)</f>
        <v/>
      </c>
      <c r="AD13" s="35" t="n">
        <v>1542530</v>
      </c>
      <c r="AE13" s="35" t="n">
        <v>1848000</v>
      </c>
      <c r="AF13" s="36">
        <f>IFERROR(AD13/(AE13*2.20462262185),0)</f>
        <v/>
      </c>
      <c r="AG13" s="35" t="n">
        <v>3679548</v>
      </c>
      <c r="AH13" s="35" t="n">
        <v>4378000</v>
      </c>
      <c r="AI13" s="36">
        <f>IFERROR(AG13/(AH13*2.20462262185),0)</f>
        <v/>
      </c>
      <c r="AJ13" s="35" t="n">
        <v>3371180</v>
      </c>
      <c r="AK13" s="35" t="n">
        <v>4048000</v>
      </c>
      <c r="AL13" s="36">
        <f>IFERROR(AJ13/(AK13*2.20462262185),0)</f>
        <v/>
      </c>
      <c r="AM13" s="35" t="n">
        <v>4392500</v>
      </c>
      <c r="AN13" s="35" t="n">
        <v>5544000</v>
      </c>
      <c r="AO13" s="36">
        <f>IFERROR(AM13/(AN13*2.20462262185),0)</f>
        <v/>
      </c>
      <c r="AP13" s="35" t="n">
        <v>2778846</v>
      </c>
      <c r="AQ13" s="35" t="n">
        <v>3498000</v>
      </c>
      <c r="AR13" s="36">
        <f>IFERROR(AP13/(AQ13*2.20462262185),0)</f>
        <v/>
      </c>
      <c r="AS13" s="35" t="n">
        <v>7894088</v>
      </c>
      <c r="AT13" s="35" t="n">
        <v>9262000</v>
      </c>
      <c r="AU13" s="36">
        <f>IFERROR(AS13/(AT13*2.20462262185),0)</f>
        <v/>
      </c>
      <c r="AV13" s="35" t="n">
        <v>6338260</v>
      </c>
      <c r="AW13" s="35" t="n">
        <v>7326000</v>
      </c>
      <c r="AX13" s="36">
        <f>IFERROR(AV13/(AW13*2.20462262185),0)</f>
        <v/>
      </c>
      <c r="AY13" s="35" t="n">
        <v>7890485</v>
      </c>
      <c r="AZ13" s="35" t="n">
        <v>9130000</v>
      </c>
      <c r="BA13" s="36">
        <f>IFERROR(AY13/(AZ13*2.20462262185),0)</f>
        <v/>
      </c>
      <c r="BB13" s="35" t="n">
        <v>6391192</v>
      </c>
      <c r="BC13" s="35" t="n">
        <v>7590000</v>
      </c>
      <c r="BD13" s="36">
        <f>IFERROR(BB13/(BC13*2.20462262185),0)</f>
        <v/>
      </c>
      <c r="BE13" s="35" t="n">
        <v>5236908</v>
      </c>
      <c r="BF13" s="35" t="n">
        <v>6116000</v>
      </c>
      <c r="BG13" s="36">
        <f>IFERROR(BE13/(BF13*2.20462262185),0)</f>
        <v/>
      </c>
      <c r="BH13" s="35" t="n">
        <v>11384744</v>
      </c>
      <c r="BI13" s="35" t="n">
        <v>12870000</v>
      </c>
      <c r="BJ13" s="36">
        <f>IFERROR(BH13/(BI13*2.20462262185),0)</f>
        <v/>
      </c>
      <c r="BK13" s="35" t="n">
        <v>11129772</v>
      </c>
      <c r="BL13" s="35" t="n">
        <v>11926000</v>
      </c>
      <c r="BM13" s="36">
        <f>IFERROR(BK13/(BL13*2.20462262185),0)</f>
        <v/>
      </c>
      <c r="BN13" s="35" t="n">
        <v>9185690</v>
      </c>
      <c r="BO13" s="35" t="n">
        <v>9660610</v>
      </c>
      <c r="BP13" s="36">
        <f>IFERROR(BN13/(BO13*2.20462262185),0)</f>
        <v/>
      </c>
      <c r="BQ13" s="35" t="n">
        <v>6663647</v>
      </c>
      <c r="BR13" s="35" t="n">
        <v>6884850</v>
      </c>
      <c r="BS13" s="36">
        <f>IFERROR(BQ13/(BR13*2.20462262185),0)</f>
        <v/>
      </c>
      <c r="BT13" s="35" t="n">
        <v>3400411</v>
      </c>
      <c r="BU13" s="35" t="n">
        <v>3520000</v>
      </c>
      <c r="BV13" s="36">
        <f>IFERROR(BT13/(BU13*2.20462262185),0)</f>
        <v/>
      </c>
      <c r="BW13" s="35" t="n">
        <v>5017825</v>
      </c>
      <c r="BX13" s="35" t="n">
        <v>5140648</v>
      </c>
      <c r="BY13" s="36">
        <f>IFERROR(BW13/(BX13*2.20462262185),0)</f>
        <v/>
      </c>
      <c r="BZ13" s="35" t="n">
        <v>7830378</v>
      </c>
      <c r="CA13" s="35" t="n">
        <v>8074000</v>
      </c>
      <c r="CB13" s="36">
        <f>IFERROR(BZ13/(CA13*2.20462262185),0)</f>
        <v/>
      </c>
      <c r="CC13" s="35" t="n">
        <v>6613661</v>
      </c>
      <c r="CD13" s="35" t="n">
        <v>6820000</v>
      </c>
      <c r="CE13" s="36">
        <f>IFERROR(CC13/(CD13*2.20462262185),0)</f>
        <v/>
      </c>
      <c r="CF13" s="35" t="n">
        <v>9490030</v>
      </c>
      <c r="CG13" s="35" t="n">
        <v>9790000</v>
      </c>
      <c r="CH13" s="36">
        <f>IFERROR(CF13/(CG13*2.20462262185),0)</f>
        <v/>
      </c>
      <c r="CI13" s="35" t="n">
        <v>4926559</v>
      </c>
      <c r="CJ13" s="35" t="n">
        <v>5170000</v>
      </c>
      <c r="CK13" s="36">
        <f>IFERROR(CI13/(CJ13*2.20462262185),0)</f>
        <v/>
      </c>
      <c r="CL13" s="35" t="n">
        <v>3232933</v>
      </c>
      <c r="CM13" s="35" t="n">
        <v>3476000</v>
      </c>
      <c r="CN13" s="36">
        <f>IFERROR(CL13/(CM13*2.20462262185),0)</f>
        <v/>
      </c>
      <c r="CO13" s="35" t="n">
        <v>9039199</v>
      </c>
      <c r="CP13" s="35" t="n">
        <v>9746000</v>
      </c>
      <c r="CQ13" s="36">
        <f>IFERROR(CO13/(CP13*2.20462262185),0)</f>
        <v/>
      </c>
      <c r="CR13" s="35" t="n">
        <v>8503172</v>
      </c>
      <c r="CS13" s="35" t="n">
        <v>9240000</v>
      </c>
      <c r="CT13" s="36">
        <f>IFERROR(CR13/(CS13*2.20462262185),0)</f>
        <v/>
      </c>
      <c r="CU13" s="35" t="n">
        <v>8589988</v>
      </c>
      <c r="CV13" s="35" t="n">
        <v>9306000</v>
      </c>
      <c r="CW13" s="36">
        <f>IFERROR(CU13/(CV13*2.20462262185),0)</f>
        <v/>
      </c>
      <c r="CX13" s="35" t="n">
        <v>8157248</v>
      </c>
      <c r="CY13" s="35" t="n">
        <v>8074000</v>
      </c>
      <c r="CZ13" s="36">
        <f>IFERROR(CX13/(CY13*2.20462262185),0)</f>
        <v/>
      </c>
      <c r="DA13" s="35" t="n">
        <v>8501658</v>
      </c>
      <c r="DB13" s="35" t="n">
        <v>9240000</v>
      </c>
      <c r="DC13" s="36">
        <f>IFERROR(DA13/(DB13*2.20462262185),0)</f>
        <v/>
      </c>
      <c r="DD13" s="35" t="n">
        <v>7965278</v>
      </c>
      <c r="DE13" s="35" t="n">
        <v>8250000</v>
      </c>
      <c r="DF13" s="36">
        <f>IFERROR(DD13/(DE13*2.20462262185),0)</f>
        <v/>
      </c>
      <c r="DG13" s="35" t="n">
        <v>5104648</v>
      </c>
      <c r="DH13" s="35" t="n">
        <v>4972000</v>
      </c>
      <c r="DI13" s="36">
        <f>IFERROR(DG13/(DH13*2.20462262185),0)</f>
        <v/>
      </c>
      <c r="DJ13" s="35" t="n">
        <v>2729342</v>
      </c>
      <c r="DK13" s="35" t="n">
        <v>2772000</v>
      </c>
      <c r="DL13" s="36">
        <f>IFERROR(DJ13/(DK13*2.20462262185),0)</f>
        <v/>
      </c>
      <c r="DM13" s="35" t="n">
        <v>6616467</v>
      </c>
      <c r="DN13" s="35" t="n">
        <v>6688000</v>
      </c>
      <c r="DO13" s="36">
        <f>IFERROR(DM13/(DN13*2.20462262185),0)</f>
        <v/>
      </c>
      <c r="DP13" s="35" t="n">
        <v>3893739</v>
      </c>
      <c r="DQ13" s="35" t="n">
        <v>4026000</v>
      </c>
      <c r="DR13" s="36">
        <f>IFERROR(DP13/(DQ13*2.20462262185),0)</f>
        <v/>
      </c>
      <c r="DS13" s="35" t="n">
        <v>3673670</v>
      </c>
      <c r="DT13" s="35" t="n">
        <v>4007608</v>
      </c>
      <c r="DU13" s="36">
        <f>IFERROR(DS13/(DT13*2.20462262185),0)</f>
        <v/>
      </c>
      <c r="GY13" s="35" t="n">
        <v>0</v>
      </c>
      <c r="GZ13" s="35" t="n">
        <v>0</v>
      </c>
      <c r="HA13" s="36">
        <f>IFERROR(GY13/(GZ13*2.20462262185),0)</f>
        <v/>
      </c>
      <c r="HB13" s="35" t="n">
        <v>0</v>
      </c>
      <c r="HC13" s="35" t="n">
        <v>0</v>
      </c>
      <c r="HD13" s="36">
        <f>IFERROR(HB13/(HC13*2.20462262185),0)</f>
        <v/>
      </c>
      <c r="HE13" s="35" t="n">
        <v>0</v>
      </c>
      <c r="HF13" s="35" t="n">
        <v>0</v>
      </c>
      <c r="HG13" s="36">
        <f>IFERROR(HE13/(HF13*2.20462262185),0)</f>
        <v/>
      </c>
      <c r="HH13" s="35" t="n">
        <v>1437170</v>
      </c>
      <c r="HI13" s="35" t="n">
        <v>2024000</v>
      </c>
      <c r="HJ13" s="36">
        <f>IFERROR(HH13/(HI13*2.20462262185),0)</f>
        <v/>
      </c>
      <c r="HK13" s="35" t="n">
        <v>0</v>
      </c>
      <c r="HL13" s="35" t="n">
        <v>0</v>
      </c>
      <c r="HM13" s="36">
        <f>IFERROR(HK13/(HL13*2.20462262185),0)</f>
        <v/>
      </c>
      <c r="HN13" s="35" t="n">
        <v>722468</v>
      </c>
      <c r="HO13" s="35" t="n">
        <v>1012000</v>
      </c>
      <c r="HP13" s="36">
        <f>IFERROR(HN13/(HO13*2.20462262185),0)</f>
        <v/>
      </c>
      <c r="HQ13" s="35" t="n">
        <v>868537</v>
      </c>
      <c r="HR13" s="35" t="n">
        <v>814000</v>
      </c>
      <c r="HS13" s="36">
        <f>IFERROR(HQ13/(HR13*2.20462262185),0)</f>
        <v/>
      </c>
      <c r="HT13" s="35" t="n">
        <v>0</v>
      </c>
      <c r="HU13" s="35" t="n">
        <v>0</v>
      </c>
      <c r="HV13" s="36">
        <f>IFERROR(HT13/(HU13*2.20462262185),0)</f>
        <v/>
      </c>
      <c r="HW13" s="35" t="n">
        <v>1338068</v>
      </c>
      <c r="HX13" s="35" t="n">
        <v>1518000</v>
      </c>
      <c r="HY13" s="36">
        <f>IFERROR(HW13/(HX13*2.20462262185),0)</f>
        <v/>
      </c>
      <c r="HZ13" s="35" t="n">
        <v>449394</v>
      </c>
      <c r="IA13" s="35" t="n">
        <v>506000</v>
      </c>
      <c r="IB13" s="36">
        <f>IFERROR(HZ13/(IA13*2.20462262185),0)</f>
        <v/>
      </c>
      <c r="II13" s="35" t="n">
        <v>0</v>
      </c>
      <c r="IJ13" s="35" t="n">
        <v>0</v>
      </c>
      <c r="IK13" s="36">
        <f>IFERROR(II13/(IJ13*2.20462262185),0)</f>
        <v/>
      </c>
      <c r="IL13" s="35" t="n">
        <v>0</v>
      </c>
      <c r="IM13" s="35" t="n">
        <v>0</v>
      </c>
      <c r="IN13" s="36">
        <f>IFERROR(IL13/(IM13*2.20462262185),0)</f>
        <v/>
      </c>
      <c r="IO13" s="35" t="n">
        <v>721215</v>
      </c>
      <c r="IP13" s="35" t="n">
        <v>792000</v>
      </c>
      <c r="IQ13" s="36">
        <f>IFERROR(IO13/(IP13*2.20462262185),0)</f>
        <v/>
      </c>
      <c r="IR13" s="35" t="n">
        <v>200337</v>
      </c>
      <c r="IS13" s="35" t="n">
        <v>220000</v>
      </c>
      <c r="IT13" s="36">
        <f>IFERROR(IR13/(IS13*2.20462262185),0)</f>
        <v/>
      </c>
      <c r="IU13" s="35" t="n">
        <v>1045456</v>
      </c>
      <c r="IV13" s="35" t="n">
        <v>1012000</v>
      </c>
      <c r="IW13" s="36">
        <f>IFERROR(IU13/(IV13*2.20462262185),0)</f>
        <v/>
      </c>
      <c r="IX13" s="35" t="n">
        <v>1226920</v>
      </c>
      <c r="IY13" s="35" t="n">
        <v>1166000</v>
      </c>
      <c r="IZ13" s="36">
        <f>IFERROR(IX13/(IY13*2.20462262185),0)</f>
        <v/>
      </c>
      <c r="JA13" s="35" t="n">
        <v>598784</v>
      </c>
      <c r="JB13" s="35" t="n">
        <v>506000</v>
      </c>
      <c r="JC13" s="36">
        <f>IFERROR(JA13/(JB13*2.20462262185),0)</f>
        <v/>
      </c>
      <c r="JD13" s="35" t="n">
        <v>1844625</v>
      </c>
      <c r="JE13" s="35" t="n">
        <v>1518000</v>
      </c>
      <c r="JF13" s="36">
        <f>IFERROR(JD13/(JE13*2.20462262185),0)</f>
        <v/>
      </c>
      <c r="JG13" s="35" t="n">
        <v>3175150</v>
      </c>
      <c r="JH13" s="35" t="n">
        <v>2530000</v>
      </c>
      <c r="JI13" s="36">
        <f>IFERROR(JG13/(JH13*2.20462262185),0)</f>
        <v/>
      </c>
      <c r="JJ13" s="35" t="n">
        <v>1214400</v>
      </c>
      <c r="JK13" s="35" t="n">
        <v>1012000</v>
      </c>
      <c r="JL13" s="36">
        <f>IFERROR(JJ13/(JK13*2.20462262185),0)</f>
        <v/>
      </c>
      <c r="JM13" s="35" t="n">
        <v>0</v>
      </c>
      <c r="JN13" s="35" t="n">
        <v>0</v>
      </c>
      <c r="JO13" s="36">
        <f>IFERROR(JM13/(JN13*2.20462262185),0)</f>
        <v/>
      </c>
      <c r="JP13" s="35" t="n">
        <v>60313</v>
      </c>
      <c r="JQ13" s="35" t="n">
        <v>39600</v>
      </c>
      <c r="JR13" s="36">
        <f>IFERROR(JP13/(JQ13*2.20462262185),0)</f>
        <v/>
      </c>
    </row>
    <row r="14">
      <c r="A14" s="118" t="inlineStr">
        <is>
          <t>Taiwan</t>
        </is>
      </c>
      <c r="B14" s="119">
        <f>SUM(I14,L14,O14,R14,U14,X14)</f>
        <v/>
      </c>
      <c r="C14" s="119">
        <f>SUM(J14,M14,P14,S14,V14,Y14)</f>
        <v/>
      </c>
      <c r="D14" s="120">
        <f>C14/1000000</f>
        <v/>
      </c>
      <c r="E14" s="120">
        <f>C14*2.20462262185/1000000</f>
        <v/>
      </c>
      <c r="F14" s="121">
        <f>IFERROR(B14/(C14/1000),0)</f>
        <v/>
      </c>
      <c r="G14" s="122">
        <f>IFERROR(B14/(C14*2.20462262185),0)</f>
        <v/>
      </c>
      <c r="I14" s="35" t="n">
        <v>0</v>
      </c>
      <c r="J14" s="35" t="n">
        <v>0</v>
      </c>
      <c r="K14" s="36">
        <f>IFERROR(I14/(J14*2.20462262185),0)</f>
        <v/>
      </c>
      <c r="L14" s="35" t="n">
        <v>51145</v>
      </c>
      <c r="M14" s="35" t="n">
        <v>22145</v>
      </c>
      <c r="N14" s="36">
        <f>IFERROR(L14/(M14*2.20462262185),0)</f>
        <v/>
      </c>
      <c r="O14" s="35" t="n">
        <v>33200</v>
      </c>
      <c r="P14" s="35" t="n">
        <v>20000</v>
      </c>
      <c r="Q14" s="36">
        <f>IFERROR(O14/(P14*2.20462262185),0)</f>
        <v/>
      </c>
      <c r="R14" s="35" t="n">
        <v>782000</v>
      </c>
      <c r="S14" s="35" t="n">
        <v>920000</v>
      </c>
      <c r="T14" s="36">
        <f>IFERROR(R14/(S14*2.20462262185),0)</f>
        <v/>
      </c>
      <c r="U14" s="35" t="n">
        <v>420000</v>
      </c>
      <c r="V14" s="35" t="n">
        <v>480000</v>
      </c>
      <c r="W14" s="36">
        <f>IFERROR(U14/(V14*2.20462262185),0)</f>
        <v/>
      </c>
      <c r="X14" s="35" t="n">
        <v>51240</v>
      </c>
      <c r="Y14" s="35" t="n">
        <v>21000</v>
      </c>
      <c r="Z14" s="36">
        <f>IFERROR(X14/(Y14*2.20462262185),0)</f>
        <v/>
      </c>
      <c r="AA14" s="35" t="n">
        <v>0</v>
      </c>
      <c r="AB14" s="35" t="n">
        <v>0</v>
      </c>
      <c r="AC14" s="36">
        <f>IFERROR(AA14/(AB14*2.20462262185),0)</f>
        <v/>
      </c>
      <c r="AD14" s="35" t="n">
        <v>194920</v>
      </c>
      <c r="AE14" s="35" t="n">
        <v>220000</v>
      </c>
      <c r="AF14" s="36">
        <f>IFERROR(AD14/(AE14*2.20462262185),0)</f>
        <v/>
      </c>
      <c r="AG14" s="35" t="n">
        <v>436320</v>
      </c>
      <c r="AH14" s="35" t="n">
        <v>480000</v>
      </c>
      <c r="AI14" s="36">
        <f>IFERROR(AG14/(AH14*2.20462262185),0)</f>
        <v/>
      </c>
      <c r="AJ14" s="35" t="n">
        <v>51240</v>
      </c>
      <c r="AK14" s="35" t="n">
        <v>21000</v>
      </c>
      <c r="AL14" s="36">
        <f>IFERROR(AJ14/(AK14*2.20462262185),0)</f>
        <v/>
      </c>
      <c r="AM14" s="35" t="n">
        <v>237880</v>
      </c>
      <c r="AN14" s="35" t="n">
        <v>240000</v>
      </c>
      <c r="AO14" s="36">
        <f>IFERROR(AM14/(AN14*2.20462262185),0)</f>
        <v/>
      </c>
      <c r="AP14" s="35" t="n">
        <v>85000</v>
      </c>
      <c r="AQ14" s="35" t="n">
        <v>100000</v>
      </c>
      <c r="AR14" s="36">
        <f>IFERROR(AP14/(AQ14*2.20462262185),0)</f>
        <v/>
      </c>
      <c r="AS14" s="35" t="n">
        <v>344000</v>
      </c>
      <c r="AT14" s="35" t="n">
        <v>400000</v>
      </c>
      <c r="AU14" s="36">
        <f>IFERROR(AS14/(AT14*2.20462262185),0)</f>
        <v/>
      </c>
      <c r="AV14" s="35" t="n">
        <v>331272</v>
      </c>
      <c r="AW14" s="35" t="n">
        <v>336000</v>
      </c>
      <c r="AX14" s="36">
        <f>IFERROR(AV14/(AW14*2.20462262185),0)</f>
        <v/>
      </c>
      <c r="AY14" s="35" t="n">
        <v>510000</v>
      </c>
      <c r="AZ14" s="35" t="n">
        <v>600000</v>
      </c>
      <c r="BA14" s="36">
        <f>IFERROR(AY14/(AZ14*2.20462262185),0)</f>
        <v/>
      </c>
      <c r="BB14" s="35" t="n">
        <v>104326</v>
      </c>
      <c r="BC14" s="35" t="n">
        <v>58000</v>
      </c>
      <c r="BD14" s="36">
        <f>IFERROR(BB14/(BC14*2.20462262185),0)</f>
        <v/>
      </c>
      <c r="BE14" s="35" t="n">
        <v>655440</v>
      </c>
      <c r="BF14" s="35" t="n">
        <v>680000</v>
      </c>
      <c r="BG14" s="36">
        <f>IFERROR(BE14/(BF14*2.20462262185),0)</f>
        <v/>
      </c>
      <c r="BH14" s="35" t="n">
        <v>148010</v>
      </c>
      <c r="BI14" s="35" t="n">
        <v>62600</v>
      </c>
      <c r="BJ14" s="36">
        <f>IFERROR(BH14/(BI14*2.20462262185),0)</f>
        <v/>
      </c>
      <c r="BK14" s="35" t="n">
        <v>76320</v>
      </c>
      <c r="BL14" s="35" t="n">
        <v>40000</v>
      </c>
      <c r="BM14" s="36">
        <f>IFERROR(BK14/(BL14*2.20462262185),0)</f>
        <v/>
      </c>
      <c r="BN14" s="35" t="n">
        <v>76080</v>
      </c>
      <c r="BO14" s="35" t="n">
        <v>40000</v>
      </c>
      <c r="BP14" s="36">
        <f>IFERROR(BN14/(BO14*2.20462262185),0)</f>
        <v/>
      </c>
      <c r="BQ14" s="35" t="n">
        <v>149240</v>
      </c>
      <c r="BR14" s="35" t="n">
        <v>80000</v>
      </c>
      <c r="BS14" s="36">
        <f>IFERROR(BQ14/(BR14*2.20462262185),0)</f>
        <v/>
      </c>
      <c r="BT14" s="35" t="n">
        <v>52290</v>
      </c>
      <c r="BU14" s="35" t="n">
        <v>21000</v>
      </c>
      <c r="BV14" s="36">
        <f>IFERROR(BT14/(BU14*2.20462262185),0)</f>
        <v/>
      </c>
      <c r="BW14" s="35" t="n">
        <v>76120</v>
      </c>
      <c r="BX14" s="35" t="n">
        <v>40000</v>
      </c>
      <c r="BY14" s="36">
        <f>IFERROR(BW14/(BX14*2.20462262185),0)</f>
        <v/>
      </c>
      <c r="BZ14" s="35" t="n">
        <v>0</v>
      </c>
      <c r="CA14" s="35" t="n">
        <v>0</v>
      </c>
      <c r="CB14" s="36">
        <f>IFERROR(BZ14/(CA14*2.20462262185),0)</f>
        <v/>
      </c>
      <c r="CC14" s="35" t="n">
        <v>626262</v>
      </c>
      <c r="CD14" s="35" t="n">
        <v>552000</v>
      </c>
      <c r="CE14" s="36">
        <f>IFERROR(CC14/(CD14*2.20462262185),0)</f>
        <v/>
      </c>
      <c r="CF14" s="35" t="n">
        <v>51030</v>
      </c>
      <c r="CG14" s="35" t="n">
        <v>21000</v>
      </c>
      <c r="CH14" s="36">
        <f>IFERROR(CF14/(CG14*2.20462262185),0)</f>
        <v/>
      </c>
      <c r="CI14" s="35" t="n">
        <v>0</v>
      </c>
      <c r="CJ14" s="35" t="n">
        <v>0</v>
      </c>
      <c r="CK14" s="36">
        <f>IFERROR(CI14/(CJ14*2.20462262185),0)</f>
        <v/>
      </c>
      <c r="CL14" s="35" t="n">
        <v>0</v>
      </c>
      <c r="CM14" s="35" t="n">
        <v>0</v>
      </c>
      <c r="CN14" s="36">
        <f>IFERROR(CL14/(CM14*2.20462262185),0)</f>
        <v/>
      </c>
      <c r="CO14" s="35" t="n">
        <v>85796</v>
      </c>
      <c r="CP14" s="35" t="n">
        <v>40000</v>
      </c>
      <c r="CQ14" s="36">
        <f>IFERROR(CO14/(CP14*2.20462262185),0)</f>
        <v/>
      </c>
      <c r="CR14" s="35" t="n">
        <v>37479</v>
      </c>
      <c r="CS14" s="35" t="n">
        <v>20412</v>
      </c>
      <c r="CT14" s="36">
        <f>IFERROR(CR14/(CS14*2.20462262185),0)</f>
        <v/>
      </c>
      <c r="CU14" s="35" t="n">
        <v>112437</v>
      </c>
      <c r="CV14" s="35" t="n">
        <v>61236</v>
      </c>
      <c r="CW14" s="36">
        <f>IFERROR(CU14/(CV14*2.20462262185),0)</f>
        <v/>
      </c>
      <c r="CX14" s="35" t="n">
        <v>209248</v>
      </c>
      <c r="CY14" s="35" t="n">
        <v>101412</v>
      </c>
      <c r="CZ14" s="36">
        <f>IFERROR(CX14/(CY14*2.20462262185),0)</f>
        <v/>
      </c>
      <c r="DA14" s="35" t="n">
        <v>76720</v>
      </c>
      <c r="DB14" s="35" t="n">
        <v>40824</v>
      </c>
      <c r="DC14" s="36">
        <f>IFERROR(DA14/(DB14*2.20462262185),0)</f>
        <v/>
      </c>
      <c r="DD14" s="35" t="n">
        <v>115081</v>
      </c>
      <c r="DE14" s="35" t="n">
        <v>60824</v>
      </c>
      <c r="DF14" s="36">
        <f>IFERROR(DD14/(DE14*2.20462262185),0)</f>
        <v/>
      </c>
      <c r="DG14" s="35" t="n">
        <v>51030</v>
      </c>
      <c r="DH14" s="35" t="n">
        <v>21000</v>
      </c>
      <c r="DI14" s="36">
        <f>IFERROR(DG14/(DH14*2.20462262185),0)</f>
        <v/>
      </c>
      <c r="DJ14" s="35" t="n">
        <v>75191</v>
      </c>
      <c r="DK14" s="35" t="n">
        <v>35026</v>
      </c>
      <c r="DL14" s="36">
        <f>IFERROR(DJ14/(DK14*2.20462262185),0)</f>
        <v/>
      </c>
      <c r="DM14" s="35" t="n">
        <v>57330</v>
      </c>
      <c r="DN14" s="35" t="n">
        <v>21000</v>
      </c>
      <c r="DO14" s="36">
        <f>IFERROR(DM14/(DN14*2.20462262185),0)</f>
        <v/>
      </c>
      <c r="DP14" s="35" t="n">
        <v>79368</v>
      </c>
      <c r="DQ14" s="35" t="n">
        <v>40906</v>
      </c>
      <c r="DR14" s="36">
        <f>IFERROR(DP14/(DQ14*2.20462262185),0)</f>
        <v/>
      </c>
      <c r="DS14" s="35" t="n">
        <v>0</v>
      </c>
      <c r="DT14" s="35" t="n">
        <v>0</v>
      </c>
      <c r="DU14" s="36">
        <f>IFERROR(DS14/(DT14*2.20462262185),0)</f>
        <v/>
      </c>
      <c r="DV14" s="35" t="n">
        <v>244376</v>
      </c>
      <c r="DW14" s="35" t="n">
        <v>123540</v>
      </c>
      <c r="DX14" s="36">
        <f>IFERROR(DV14/(DW14*2.20462262185),0)</f>
        <v/>
      </c>
      <c r="DY14" s="35" t="n">
        <v>57330</v>
      </c>
      <c r="DZ14" s="35" t="n">
        <v>21000</v>
      </c>
      <c r="EA14" s="36">
        <f>IFERROR(DY14/(DZ14*2.20462262185),0)</f>
        <v/>
      </c>
      <c r="EB14" s="35" t="n">
        <v>57330</v>
      </c>
      <c r="EC14" s="35" t="n">
        <v>21000</v>
      </c>
      <c r="ED14" s="36">
        <f>IFERROR(EB14/(EC14*2.20462262185),0)</f>
        <v/>
      </c>
      <c r="EE14" s="35" t="n">
        <v>227000</v>
      </c>
      <c r="EF14" s="35" t="n">
        <v>200000</v>
      </c>
      <c r="EG14" s="36">
        <f>IFERROR(EE14/(EF14*2.20462262185),0)</f>
        <v/>
      </c>
      <c r="EH14" s="35" t="n">
        <v>0</v>
      </c>
      <c r="EI14" s="35" t="n">
        <v>0</v>
      </c>
      <c r="EJ14" s="36">
        <f>IFERROR(EH14/(EI14*2.20462262185),0)</f>
        <v/>
      </c>
      <c r="EK14" s="35" t="n">
        <v>0</v>
      </c>
      <c r="EL14" s="35" t="n">
        <v>0</v>
      </c>
      <c r="EM14" s="36">
        <f>IFERROR(EK14/(EL14*2.20462262185),0)</f>
        <v/>
      </c>
      <c r="EN14" s="35" t="n">
        <v>1088476</v>
      </c>
      <c r="EO14" s="35" t="n">
        <v>643553</v>
      </c>
      <c r="EP14" s="36">
        <f>IFERROR(EN14/(EO14*2.20462262185),0)</f>
        <v/>
      </c>
      <c r="EQ14" s="35" t="n">
        <v>313365</v>
      </c>
      <c r="ER14" s="35" t="n">
        <v>182606</v>
      </c>
      <c r="ES14" s="36">
        <f>IFERROR(EQ14/(ER14*2.20462262185),0)</f>
        <v/>
      </c>
      <c r="ET14" s="35" t="n">
        <v>224130</v>
      </c>
      <c r="EU14" s="35" t="n">
        <v>208608</v>
      </c>
      <c r="EV14" s="36">
        <f>IFERROR(ET14/(EU14*2.20462262185),0)</f>
        <v/>
      </c>
      <c r="EW14" s="35" t="n">
        <v>207323</v>
      </c>
      <c r="EX14" s="35" t="n">
        <v>110868</v>
      </c>
      <c r="EY14" s="36">
        <f>IFERROR(EW14/(EX14*2.20462262185),0)</f>
        <v/>
      </c>
      <c r="EZ14" s="35" t="n">
        <v>196350</v>
      </c>
      <c r="FA14" s="35" t="n">
        <v>105000</v>
      </c>
      <c r="FB14" s="36">
        <f>IFERROR(EZ14/(FA14*2.20462262185),0)</f>
        <v/>
      </c>
      <c r="FC14" s="35" t="n">
        <v>0</v>
      </c>
      <c r="FD14" s="35" t="n">
        <v>0</v>
      </c>
      <c r="FE14" s="36">
        <f>IFERROR(FC14/(FD14*2.20462262185),0)</f>
        <v/>
      </c>
      <c r="FF14" s="35" t="n">
        <v>242603</v>
      </c>
      <c r="FG14" s="35" t="n">
        <v>117637</v>
      </c>
      <c r="FH14" s="36">
        <f>IFERROR(FF14/(FG14*2.20462262185),0)</f>
        <v/>
      </c>
      <c r="FI14" s="35" t="n">
        <v>123180</v>
      </c>
      <c r="FJ14" s="35" t="n">
        <v>61000</v>
      </c>
      <c r="FK14" s="36">
        <f>IFERROR(FI14/(FJ14*2.20462262185),0)</f>
        <v/>
      </c>
      <c r="FL14" s="35" t="n">
        <v>49980</v>
      </c>
      <c r="FM14" s="35" t="n">
        <v>21000</v>
      </c>
      <c r="FN14" s="36">
        <f>IFERROR(FL14/(FM14*2.20462262185),0)</f>
        <v/>
      </c>
      <c r="FO14" s="35" t="n">
        <v>49980</v>
      </c>
      <c r="FP14" s="35" t="n">
        <v>21000</v>
      </c>
      <c r="FQ14" s="36">
        <f>IFERROR(FO14/(FP14*2.20462262185),0)</f>
        <v/>
      </c>
      <c r="FR14" s="35" t="n">
        <v>0</v>
      </c>
      <c r="FS14" s="35" t="n">
        <v>0</v>
      </c>
      <c r="FT14" s="36">
        <f>IFERROR(FR14/(FS14*2.20462262185),0)</f>
        <v/>
      </c>
      <c r="FU14" s="35" t="n">
        <v>0</v>
      </c>
      <c r="FV14" s="35" t="n">
        <v>0</v>
      </c>
      <c r="FW14" s="36">
        <f>IFERROR(FU14/(FV14*2.20462262185),0)</f>
        <v/>
      </c>
      <c r="FX14" s="35" t="n">
        <v>43680</v>
      </c>
      <c r="FY14" s="35" t="n">
        <v>21000</v>
      </c>
      <c r="FZ14" s="36">
        <f>IFERROR(FX14/(FY14*2.20462262185),0)</f>
        <v/>
      </c>
      <c r="GA14" s="35" t="n">
        <v>312000</v>
      </c>
      <c r="GB14" s="35" t="n">
        <v>240000</v>
      </c>
      <c r="GC14" s="36">
        <f>IFERROR(GA14/(GB14*2.20462262185),0)</f>
        <v/>
      </c>
      <c r="GD14" s="35" t="n">
        <v>104000</v>
      </c>
      <c r="GE14" s="35" t="n">
        <v>80000</v>
      </c>
      <c r="GF14" s="36">
        <f>IFERROR(GD14/(GE14*2.20462262185),0)</f>
        <v/>
      </c>
      <c r="GG14" s="35" t="n">
        <v>43680</v>
      </c>
      <c r="GH14" s="35" t="n">
        <v>21000</v>
      </c>
      <c r="GI14" s="36">
        <f>IFERROR(GG14/(GH14*2.20462262185),0)</f>
        <v/>
      </c>
      <c r="GJ14" s="35" t="n">
        <v>0</v>
      </c>
      <c r="GK14" s="35" t="n">
        <v>0</v>
      </c>
      <c r="GL14" s="36">
        <f>IFERROR(GJ14/(GK14*2.20462262185),0)</f>
        <v/>
      </c>
      <c r="GM14" s="35" t="n">
        <v>290000</v>
      </c>
      <c r="GN14" s="35" t="n">
        <v>320000</v>
      </c>
      <c r="GO14" s="36">
        <f>IFERROR(GM14/(GN14*2.20462262185),0)</f>
        <v/>
      </c>
      <c r="GP14" s="35" t="n">
        <v>375270</v>
      </c>
      <c r="GQ14" s="35" t="n">
        <v>421000</v>
      </c>
      <c r="GR14" s="36">
        <f>IFERROR(GP14/(GQ14*2.20462262185),0)</f>
        <v/>
      </c>
      <c r="GY14" s="35" t="n">
        <v>598000</v>
      </c>
      <c r="GZ14" s="35" t="n">
        <v>900000</v>
      </c>
      <c r="HA14" s="36">
        <f>IFERROR(GY14/(GZ14*2.20462262185),0)</f>
        <v/>
      </c>
      <c r="HB14" s="35" t="n">
        <v>0</v>
      </c>
      <c r="HC14" s="35" t="n">
        <v>0</v>
      </c>
      <c r="HD14" s="36">
        <f>IFERROR(HB14/(HC14*2.20462262185),0)</f>
        <v/>
      </c>
      <c r="HE14" s="35" t="n">
        <v>0</v>
      </c>
      <c r="HF14" s="35" t="n">
        <v>0</v>
      </c>
      <c r="HG14" s="36">
        <f>IFERROR(HE14/(HF14*2.20462262185),0)</f>
        <v/>
      </c>
      <c r="HH14" s="35" t="n">
        <v>322500</v>
      </c>
      <c r="HI14" s="35" t="n">
        <v>500000</v>
      </c>
      <c r="HJ14" s="36">
        <f>IFERROR(HH14/(HI14*2.20462262185),0)</f>
        <v/>
      </c>
      <c r="HK14" s="35" t="n">
        <v>0</v>
      </c>
      <c r="HL14" s="35" t="n">
        <v>0</v>
      </c>
      <c r="HM14" s="36">
        <f>IFERROR(HK14/(HL14*2.20462262185),0)</f>
        <v/>
      </c>
      <c r="HN14" s="35" t="n">
        <v>0</v>
      </c>
      <c r="HO14" s="35" t="n">
        <v>0</v>
      </c>
      <c r="HP14" s="36">
        <f>IFERROR(HN14/(HO14*2.20462262185),0)</f>
        <v/>
      </c>
      <c r="HQ14" s="35" t="n">
        <v>0</v>
      </c>
      <c r="HR14" s="35" t="n">
        <v>0</v>
      </c>
      <c r="HS14" s="36">
        <f>IFERROR(HQ14/(HR14*2.20462262185),0)</f>
        <v/>
      </c>
      <c r="HT14" s="35" t="n">
        <v>132014</v>
      </c>
      <c r="HU14" s="35" t="n">
        <v>63764</v>
      </c>
      <c r="HV14" s="36">
        <f>IFERROR(HT14/(HU14*2.20462262185),0)</f>
        <v/>
      </c>
      <c r="HW14" s="35" t="n">
        <v>13500</v>
      </c>
      <c r="HX14" s="35" t="n">
        <v>10000</v>
      </c>
      <c r="HY14" s="36">
        <f>IFERROR(HW14/(HX14*2.20462262185),0)</f>
        <v/>
      </c>
      <c r="HZ14" s="35" t="n">
        <v>85680</v>
      </c>
      <c r="IA14" s="35" t="n">
        <v>42000</v>
      </c>
      <c r="IB14" s="36">
        <f>IFERROR(HZ14/(IA14*2.20462262185),0)</f>
        <v/>
      </c>
      <c r="IC14" s="35" t="n">
        <v>0</v>
      </c>
      <c r="ID14" s="35" t="n">
        <v>0</v>
      </c>
      <c r="IE14" s="36">
        <f>IFERROR(IC14/(ID14*2.20462262185),0)</f>
        <v/>
      </c>
      <c r="IF14" s="35" t="n">
        <v>42840</v>
      </c>
      <c r="IG14" s="35" t="n">
        <v>21000</v>
      </c>
      <c r="IH14" s="36">
        <f>IFERROR(IF14/(IG14*2.20462262185),0)</f>
        <v/>
      </c>
      <c r="II14" s="35" t="n">
        <v>42840</v>
      </c>
      <c r="IJ14" s="35" t="n">
        <v>21000</v>
      </c>
      <c r="IK14" s="36">
        <f>IFERROR(II14/(IJ14*2.20462262185),0)</f>
        <v/>
      </c>
      <c r="IL14" s="35" t="n">
        <v>109576</v>
      </c>
      <c r="IM14" s="35" t="n">
        <v>85271</v>
      </c>
      <c r="IN14" s="36">
        <f>IFERROR(IL14/(IM14*2.20462262185),0)</f>
        <v/>
      </c>
      <c r="IO14" s="35" t="n">
        <v>42840</v>
      </c>
      <c r="IP14" s="35" t="n">
        <v>21000</v>
      </c>
      <c r="IQ14" s="36">
        <f>IFERROR(IO14/(IP14*2.20462262185),0)</f>
        <v/>
      </c>
      <c r="IR14" s="35" t="n">
        <v>0</v>
      </c>
      <c r="IS14" s="35" t="n">
        <v>0</v>
      </c>
      <c r="IT14" s="36">
        <f>IFERROR(IR14/(IS14*2.20462262185),0)</f>
        <v/>
      </c>
      <c r="IU14" s="35" t="n">
        <v>86540</v>
      </c>
      <c r="IV14" s="35" t="n">
        <v>41000</v>
      </c>
      <c r="IW14" s="36">
        <f>IFERROR(IU14/(IV14*2.20462262185),0)</f>
        <v/>
      </c>
      <c r="IX14" s="35" t="n">
        <v>42840</v>
      </c>
      <c r="IY14" s="35" t="n">
        <v>21000</v>
      </c>
      <c r="IZ14" s="36">
        <f>IFERROR(IX14/(IY14*2.20462262185),0)</f>
        <v/>
      </c>
      <c r="JA14" s="35" t="n">
        <v>42840</v>
      </c>
      <c r="JB14" s="35" t="n">
        <v>21000</v>
      </c>
      <c r="JC14" s="36">
        <f>IFERROR(JA14/(JB14*2.20462262185),0)</f>
        <v/>
      </c>
      <c r="JD14" s="35" t="n">
        <v>42840</v>
      </c>
      <c r="JE14" s="35" t="n">
        <v>21000</v>
      </c>
      <c r="JF14" s="36">
        <f>IFERROR(JD14/(JE14*2.20462262185),0)</f>
        <v/>
      </c>
      <c r="JG14" s="35" t="n">
        <v>0</v>
      </c>
      <c r="JH14" s="35" t="n">
        <v>0</v>
      </c>
      <c r="JI14" s="36">
        <f>IFERROR(JG14/(JH14*2.20462262185),0)</f>
        <v/>
      </c>
      <c r="JJ14" s="35" t="n">
        <v>85680</v>
      </c>
      <c r="JK14" s="35" t="n">
        <v>42000</v>
      </c>
      <c r="JL14" s="36">
        <f>IFERROR(JJ14/(JK14*2.20462262185),0)</f>
        <v/>
      </c>
      <c r="JM14" s="35" t="n">
        <v>42840</v>
      </c>
      <c r="JN14" s="35" t="n">
        <v>21000</v>
      </c>
      <c r="JO14" s="36">
        <f>IFERROR(JM14/(JN14*2.20462262185),0)</f>
        <v/>
      </c>
      <c r="JP14" s="35" t="n">
        <v>42840</v>
      </c>
      <c r="JQ14" s="35" t="n">
        <v>21000</v>
      </c>
      <c r="JR14" s="36">
        <f>IFERROR(JP14/(JQ14*2.20462262185),0)</f>
        <v/>
      </c>
    </row>
    <row r="15">
      <c r="A15" s="118" t="inlineStr">
        <is>
          <t>Philippines</t>
        </is>
      </c>
      <c r="B15" s="119">
        <f>SUM(I15,L15,O15,R15,U15,X15)</f>
        <v/>
      </c>
      <c r="C15" s="119">
        <f>SUM(J15,M15,P15,S15,V15,Y15)</f>
        <v/>
      </c>
      <c r="D15" s="120">
        <f>C15/1000000</f>
        <v/>
      </c>
      <c r="E15" s="120">
        <f>C15*2.20462262185/1000000</f>
        <v/>
      </c>
      <c r="F15" s="121">
        <f>IFERROR(B15/(C15/1000),0)</f>
        <v/>
      </c>
      <c r="G15" s="122">
        <f>IFERROR(B15/(C15*2.20462262185),0)</f>
        <v/>
      </c>
      <c r="I15" s="35" t="n">
        <v>232654</v>
      </c>
      <c r="J15" s="35" t="n">
        <v>381781</v>
      </c>
      <c r="K15" s="36">
        <f>IFERROR(I15/(J15*2.20462262185),0)</f>
        <v/>
      </c>
      <c r="L15" s="35" t="n">
        <v>177160</v>
      </c>
      <c r="M15" s="35" t="n">
        <v>206000</v>
      </c>
      <c r="N15" s="36">
        <f>IFERROR(L15/(M15*2.20462262185),0)</f>
        <v/>
      </c>
      <c r="O15" s="35" t="n">
        <v>74902</v>
      </c>
      <c r="P15" s="35" t="n">
        <v>102605</v>
      </c>
      <c r="Q15" s="36">
        <f>IFERROR(O15/(P15*2.20462262185),0)</f>
        <v/>
      </c>
      <c r="R15" s="35" t="n">
        <v>180070</v>
      </c>
      <c r="S15" s="35" t="n">
        <v>345515</v>
      </c>
      <c r="T15" s="36">
        <f>IFERROR(R15/(S15*2.20462262185),0)</f>
        <v/>
      </c>
      <c r="U15" s="35" t="n">
        <v>127933</v>
      </c>
      <c r="V15" s="35" t="n">
        <v>205258</v>
      </c>
      <c r="W15" s="36">
        <f>IFERROR(U15/(V15*2.20462262185),0)</f>
        <v/>
      </c>
      <c r="X15" s="35" t="n">
        <v>102742</v>
      </c>
      <c r="Y15" s="35" t="n">
        <v>197715</v>
      </c>
      <c r="Z15" s="36">
        <f>IFERROR(X15/(Y15*2.20462262185),0)</f>
        <v/>
      </c>
      <c r="AA15" s="35" t="n">
        <v>0</v>
      </c>
      <c r="AB15" s="35" t="n">
        <v>0</v>
      </c>
      <c r="AC15" s="36">
        <f>IFERROR(AA15/(AB15*2.20462262185),0)</f>
        <v/>
      </c>
      <c r="AD15" s="35" t="n">
        <v>0</v>
      </c>
      <c r="AE15" s="35" t="n">
        <v>0</v>
      </c>
      <c r="AF15" s="36">
        <f>IFERROR(AD15/(AE15*2.20462262185),0)</f>
        <v/>
      </c>
      <c r="AG15" s="35" t="n">
        <v>0</v>
      </c>
      <c r="AH15" s="35" t="n">
        <v>0</v>
      </c>
      <c r="AI15" s="36">
        <f>IFERROR(AG15/(AH15*2.20462262185),0)</f>
        <v/>
      </c>
      <c r="AJ15" s="35" t="n">
        <v>0</v>
      </c>
      <c r="AK15" s="35" t="n">
        <v>0</v>
      </c>
      <c r="AL15" s="36">
        <f>IFERROR(AJ15/(AK15*2.20462262185),0)</f>
        <v/>
      </c>
      <c r="AM15" s="35" t="n">
        <v>0</v>
      </c>
      <c r="AN15" s="35" t="n">
        <v>0</v>
      </c>
      <c r="AO15" s="36">
        <f>IFERROR(AM15/(AN15*2.20462262185),0)</f>
        <v/>
      </c>
      <c r="AP15" s="35" t="n">
        <v>0</v>
      </c>
      <c r="AQ15" s="35" t="n">
        <v>0</v>
      </c>
      <c r="AR15" s="36">
        <f>IFERROR(AP15/(AQ15*2.20462262185),0)</f>
        <v/>
      </c>
      <c r="AS15" s="35" t="n">
        <v>0</v>
      </c>
      <c r="AT15" s="35" t="n">
        <v>0</v>
      </c>
      <c r="AU15" s="36">
        <f>IFERROR(AS15/(AT15*2.20462262185),0)</f>
        <v/>
      </c>
      <c r="AV15" s="35" t="n">
        <v>0</v>
      </c>
      <c r="AW15" s="35" t="n">
        <v>0</v>
      </c>
      <c r="AX15" s="36">
        <f>IFERROR(AV15/(AW15*2.20462262185),0)</f>
        <v/>
      </c>
      <c r="AY15" s="35" t="n">
        <v>18678</v>
      </c>
      <c r="AZ15" s="35" t="n">
        <v>18960</v>
      </c>
      <c r="BA15" s="36">
        <f>IFERROR(AY15/(AZ15*2.20462262185),0)</f>
        <v/>
      </c>
      <c r="CU15" s="35" t="n">
        <v>0</v>
      </c>
      <c r="CV15" s="35" t="n">
        <v>0</v>
      </c>
      <c r="CW15" s="36">
        <f>IFERROR(CU15/(CV15*2.20462262185),0)</f>
        <v/>
      </c>
      <c r="CX15" s="35" t="n">
        <v>0</v>
      </c>
      <c r="CY15" s="35" t="n">
        <v>0</v>
      </c>
      <c r="CZ15" s="36">
        <f>IFERROR(CX15/(CY15*2.20462262185),0)</f>
        <v/>
      </c>
      <c r="DA15" s="35" t="n">
        <v>0</v>
      </c>
      <c r="DB15" s="35" t="n">
        <v>0</v>
      </c>
      <c r="DC15" s="36">
        <f>IFERROR(DA15/(DB15*2.20462262185),0)</f>
        <v/>
      </c>
      <c r="DD15" s="35" t="n">
        <v>138985</v>
      </c>
      <c r="DE15" s="35" t="n">
        <v>133000</v>
      </c>
      <c r="DF15" s="36">
        <f>IFERROR(DD15/(DE15*2.20462262185),0)</f>
        <v/>
      </c>
      <c r="DG15" s="35" t="n">
        <v>0</v>
      </c>
      <c r="DH15" s="35" t="n">
        <v>0</v>
      </c>
      <c r="DI15" s="36">
        <f>IFERROR(DG15/(DH15*2.20462262185),0)</f>
        <v/>
      </c>
      <c r="DJ15" s="35" t="n">
        <v>426930</v>
      </c>
      <c r="DK15" s="35" t="n">
        <v>418000</v>
      </c>
      <c r="DL15" s="36">
        <f>IFERROR(DJ15/(DK15*2.20462262185),0)</f>
        <v/>
      </c>
      <c r="EE15" s="35" t="n">
        <v>0</v>
      </c>
      <c r="EF15" s="35" t="n">
        <v>0</v>
      </c>
      <c r="EG15" s="36">
        <f>IFERROR(EE15/(EF15*2.20462262185),0)</f>
        <v/>
      </c>
      <c r="EH15" s="35" t="n">
        <v>214606</v>
      </c>
      <c r="EI15" s="35" t="n">
        <v>243870</v>
      </c>
      <c r="EJ15" s="36">
        <f>IFERROR(EH15/(EI15*2.20462262185),0)</f>
        <v/>
      </c>
      <c r="EK15" s="35" t="n">
        <v>0</v>
      </c>
      <c r="EL15" s="35" t="n">
        <v>0</v>
      </c>
      <c r="EM15" s="36">
        <f>IFERROR(EK15/(EL15*2.20462262185),0)</f>
        <v/>
      </c>
      <c r="EN15" s="35" t="n">
        <v>0</v>
      </c>
      <c r="EO15" s="35" t="n">
        <v>0</v>
      </c>
      <c r="EP15" s="36">
        <f>IFERROR(EN15/(EO15*2.20462262185),0)</f>
        <v/>
      </c>
      <c r="EQ15" s="35" t="n">
        <v>106726</v>
      </c>
      <c r="ER15" s="35" t="n">
        <v>121280</v>
      </c>
      <c r="ES15" s="36">
        <f>IFERROR(EQ15/(ER15*2.20462262185),0)</f>
        <v/>
      </c>
      <c r="ET15" s="35" t="n">
        <v>421689</v>
      </c>
      <c r="EU15" s="35" t="n">
        <v>348780</v>
      </c>
      <c r="EV15" s="36">
        <f>IFERROR(ET15/(EU15*2.20462262185),0)</f>
        <v/>
      </c>
      <c r="EW15" s="35" t="n">
        <v>2581</v>
      </c>
      <c r="EX15" s="35" t="n">
        <v>1500</v>
      </c>
      <c r="EY15" s="36">
        <f>IFERROR(EW15/(EX15*2.20462262185),0)</f>
        <v/>
      </c>
      <c r="EZ15" s="35" t="n">
        <v>228193</v>
      </c>
      <c r="FA15" s="35" t="n">
        <v>232850</v>
      </c>
      <c r="FB15" s="36">
        <f>IFERROR(EZ15/(FA15*2.20462262185),0)</f>
        <v/>
      </c>
      <c r="FC15" s="35" t="n">
        <v>0</v>
      </c>
      <c r="FD15" s="35" t="n">
        <v>0</v>
      </c>
      <c r="FE15" s="36">
        <f>IFERROR(FC15/(FD15*2.20462262185),0)</f>
        <v/>
      </c>
      <c r="FF15" s="35" t="n">
        <v>42981</v>
      </c>
      <c r="FG15" s="35" t="n">
        <v>39879</v>
      </c>
      <c r="FH15" s="36">
        <f>IFERROR(FF15/(FG15*2.20462262185),0)</f>
        <v/>
      </c>
      <c r="FI15" s="35" t="n">
        <v>485859</v>
      </c>
      <c r="FJ15" s="35" t="n">
        <v>511430</v>
      </c>
      <c r="FK15" s="36">
        <f>IFERROR(FI15/(FJ15*2.20462262185),0)</f>
        <v/>
      </c>
      <c r="FL15" s="35" t="n">
        <v>194128</v>
      </c>
      <c r="FM15" s="35" t="n">
        <v>204345</v>
      </c>
      <c r="FN15" s="36">
        <f>IFERROR(FL15/(FM15*2.20462262185),0)</f>
        <v/>
      </c>
      <c r="FO15" s="35" t="n">
        <v>0</v>
      </c>
      <c r="FP15" s="35" t="n">
        <v>0</v>
      </c>
      <c r="FQ15" s="36">
        <f>IFERROR(FO15/(FP15*2.20462262185),0)</f>
        <v/>
      </c>
      <c r="FR15" s="35" t="n">
        <v>138436</v>
      </c>
      <c r="FS15" s="35" t="n">
        <v>95800</v>
      </c>
      <c r="FT15" s="36">
        <f>IFERROR(FR15/(FS15*2.20462262185),0)</f>
        <v/>
      </c>
      <c r="FU15" s="35" t="n">
        <v>107444</v>
      </c>
      <c r="FV15" s="35" t="n">
        <v>77580</v>
      </c>
      <c r="FW15" s="36">
        <f>IFERROR(FU15/(FV15*2.20462262185),0)</f>
        <v/>
      </c>
      <c r="FX15" s="35" t="n">
        <v>0</v>
      </c>
      <c r="FY15" s="35" t="n">
        <v>0</v>
      </c>
      <c r="FZ15" s="36">
        <f>IFERROR(FX15/(FY15*2.20462262185),0)</f>
        <v/>
      </c>
      <c r="GA15" s="35" t="n">
        <v>0</v>
      </c>
      <c r="GB15" s="35" t="n">
        <v>0</v>
      </c>
      <c r="GC15" s="36">
        <f>IFERROR(GA15/(GB15*2.20462262185),0)</f>
        <v/>
      </c>
      <c r="GD15" s="35" t="n">
        <v>0</v>
      </c>
      <c r="GE15" s="35" t="n">
        <v>0</v>
      </c>
      <c r="GF15" s="36">
        <f>IFERROR(GD15/(GE15*2.20462262185),0)</f>
        <v/>
      </c>
      <c r="GG15" s="35" t="n">
        <v>98152</v>
      </c>
      <c r="GH15" s="35" t="n">
        <v>97180</v>
      </c>
      <c r="GI15" s="36">
        <f>IFERROR(GG15/(GH15*2.20462262185),0)</f>
        <v/>
      </c>
      <c r="GY15" s="35" t="n">
        <v>46124</v>
      </c>
      <c r="GZ15" s="35" t="n">
        <v>58120</v>
      </c>
      <c r="HA15" s="36">
        <f>IFERROR(GY15/(GZ15*2.20462262185),0)</f>
        <v/>
      </c>
    </row>
    <row r="16">
      <c r="A16" s="118" t="inlineStr">
        <is>
          <t>Guatemala</t>
        </is>
      </c>
      <c r="B16" s="119">
        <f>SUM(I16,L16,O16,R16,U16,X16)</f>
        <v/>
      </c>
      <c r="C16" s="119">
        <f>SUM(J16,M16,P16,S16,V16,Y16)</f>
        <v/>
      </c>
      <c r="D16" s="120">
        <f>C16/1000000</f>
        <v/>
      </c>
      <c r="E16" s="120">
        <f>C16*2.20462262185/1000000</f>
        <v/>
      </c>
      <c r="F16" s="121">
        <f>IFERROR(B16/(C16/1000),0)</f>
        <v/>
      </c>
      <c r="G16" s="122">
        <f>IFERROR(B16/(C16*2.20462262185),0)</f>
        <v/>
      </c>
      <c r="I16" s="35" t="n">
        <v>27600</v>
      </c>
      <c r="J16" s="35" t="n">
        <v>84800</v>
      </c>
      <c r="K16" s="36">
        <f>IFERROR(I16/(J16*2.20462262185),0)</f>
        <v/>
      </c>
      <c r="L16" s="35" t="n">
        <v>0</v>
      </c>
      <c r="M16" s="35" t="n">
        <v>0</v>
      </c>
      <c r="N16" s="36">
        <f>IFERROR(L16/(M16*2.20462262185),0)</f>
        <v/>
      </c>
      <c r="O16" s="35" t="n">
        <v>0</v>
      </c>
      <c r="P16" s="35" t="n">
        <v>0</v>
      </c>
      <c r="Q16" s="36">
        <f>IFERROR(O16/(P16*2.20462262185),0)</f>
        <v/>
      </c>
      <c r="U16" s="35" t="n">
        <v>97298</v>
      </c>
      <c r="V16" s="35" t="n">
        <v>118800</v>
      </c>
      <c r="W16" s="36">
        <f>IFERROR(U16/(V16*2.20462262185),0)</f>
        <v/>
      </c>
      <c r="X16" s="35" t="n">
        <v>473594</v>
      </c>
      <c r="Y16" s="35" t="n">
        <v>525570</v>
      </c>
      <c r="Z16" s="36">
        <f>IFERROR(X16/(Y16*2.20462262185),0)</f>
        <v/>
      </c>
      <c r="AA16" s="35" t="n">
        <v>118882</v>
      </c>
      <c r="AB16" s="35" t="n">
        <v>145300</v>
      </c>
      <c r="AC16" s="36">
        <f>IFERROR(AA16/(AB16*2.20462262185),0)</f>
        <v/>
      </c>
      <c r="AD16" s="35" t="n">
        <v>654186</v>
      </c>
      <c r="AE16" s="35" t="n">
        <v>719850</v>
      </c>
      <c r="AF16" s="36">
        <f>IFERROR(AD16/(AE16*2.20462262185),0)</f>
        <v/>
      </c>
      <c r="AG16" s="35" t="n">
        <v>516922</v>
      </c>
      <c r="AH16" s="35" t="n">
        <v>637000</v>
      </c>
      <c r="AI16" s="36">
        <f>IFERROR(AG16/(AH16*2.20462262185),0)</f>
        <v/>
      </c>
      <c r="AJ16" s="35" t="n">
        <v>393993</v>
      </c>
      <c r="AK16" s="35" t="n">
        <v>414000</v>
      </c>
      <c r="AL16" s="36">
        <f>IFERROR(AJ16/(AK16*2.20462262185),0)</f>
        <v/>
      </c>
      <c r="AM16" s="35" t="n">
        <v>275254</v>
      </c>
      <c r="AN16" s="35" t="n">
        <v>279600</v>
      </c>
      <c r="AO16" s="36">
        <f>IFERROR(AM16/(AN16*2.20462262185),0)</f>
        <v/>
      </c>
      <c r="AP16" s="35" t="n">
        <v>177658</v>
      </c>
      <c r="AQ16" s="35" t="n">
        <v>138000</v>
      </c>
      <c r="AR16" s="36">
        <f>IFERROR(AP16/(AQ16*2.20462262185),0)</f>
        <v/>
      </c>
      <c r="CU16" s="35" t="n">
        <v>0</v>
      </c>
      <c r="CV16" s="35" t="n">
        <v>0</v>
      </c>
      <c r="CW16" s="36">
        <f>IFERROR(CU16/(CV16*2.20462262185),0)</f>
        <v/>
      </c>
      <c r="CX16" s="35" t="n">
        <v>0</v>
      </c>
      <c r="CY16" s="35" t="n">
        <v>0</v>
      </c>
      <c r="CZ16" s="36">
        <f>IFERROR(CX16/(CY16*2.20462262185),0)</f>
        <v/>
      </c>
      <c r="DA16" s="35" t="n">
        <v>12350</v>
      </c>
      <c r="DB16" s="35" t="n">
        <v>20000</v>
      </c>
      <c r="DC16" s="36">
        <f>IFERROR(DA16/(DB16*2.20462262185),0)</f>
        <v/>
      </c>
      <c r="II16" s="35" t="n">
        <v>0</v>
      </c>
      <c r="IJ16" s="35" t="n">
        <v>0</v>
      </c>
      <c r="IK16" s="36">
        <f>IFERROR(II16/(IJ16*2.20462262185),0)</f>
        <v/>
      </c>
      <c r="IL16" s="35" t="n">
        <v>0</v>
      </c>
      <c r="IM16" s="35" t="n">
        <v>0</v>
      </c>
      <c r="IN16" s="36">
        <f>IFERROR(IL16/(IM16*2.20462262185),0)</f>
        <v/>
      </c>
      <c r="IO16" s="35" t="n">
        <v>0</v>
      </c>
      <c r="IP16" s="35" t="n">
        <v>0</v>
      </c>
      <c r="IQ16" s="36">
        <f>IFERROR(IO16/(IP16*2.20462262185),0)</f>
        <v/>
      </c>
      <c r="IR16" s="35" t="n">
        <v>0</v>
      </c>
      <c r="IS16" s="35" t="n">
        <v>0</v>
      </c>
      <c r="IT16" s="36">
        <f>IFERROR(IR16/(IS16*2.20462262185),0)</f>
        <v/>
      </c>
      <c r="IU16" s="35" t="n">
        <v>0</v>
      </c>
      <c r="IV16" s="35" t="n">
        <v>0</v>
      </c>
      <c r="IW16" s="36">
        <f>IFERROR(IU16/(IV16*2.20462262185),0)</f>
        <v/>
      </c>
      <c r="IX16" s="35" t="n">
        <v>0</v>
      </c>
      <c r="IY16" s="35" t="n">
        <v>0</v>
      </c>
      <c r="IZ16" s="36">
        <f>IFERROR(IX16/(IY16*2.20462262185),0)</f>
        <v/>
      </c>
      <c r="JA16" s="35" t="n">
        <v>0</v>
      </c>
      <c r="JB16" s="35" t="n">
        <v>0</v>
      </c>
      <c r="JC16" s="36">
        <f>IFERROR(JA16/(JB16*2.20462262185),0)</f>
        <v/>
      </c>
      <c r="JD16" s="35" t="n">
        <v>0</v>
      </c>
      <c r="JE16" s="35" t="n">
        <v>0</v>
      </c>
      <c r="JF16" s="36">
        <f>IFERROR(JD16/(JE16*2.20462262185),0)</f>
        <v/>
      </c>
      <c r="JG16" s="35" t="n">
        <v>0</v>
      </c>
      <c r="JH16" s="35" t="n">
        <v>0</v>
      </c>
      <c r="JI16" s="36">
        <f>IFERROR(JG16/(JH16*2.20462262185),0)</f>
        <v/>
      </c>
      <c r="JJ16" s="35" t="n">
        <v>0</v>
      </c>
      <c r="JK16" s="35" t="n">
        <v>0</v>
      </c>
      <c r="JL16" s="36">
        <f>IFERROR(JJ16/(JK16*2.20462262185),0)</f>
        <v/>
      </c>
      <c r="JM16" s="35" t="n">
        <v>0</v>
      </c>
      <c r="JN16" s="35" t="n">
        <v>0</v>
      </c>
      <c r="JO16" s="36">
        <f>IFERROR(JM16/(JN16*2.20462262185),0)</f>
        <v/>
      </c>
      <c r="JP16" s="35" t="n">
        <v>58200</v>
      </c>
      <c r="JQ16" s="35" t="n">
        <v>40000</v>
      </c>
      <c r="JR16" s="36">
        <f>IFERROR(JP16/(JQ16*2.20462262185),0)</f>
        <v/>
      </c>
    </row>
    <row r="17">
      <c r="A17" s="118" t="inlineStr">
        <is>
          <t>Mexico</t>
        </is>
      </c>
      <c r="B17" s="119">
        <f>SUM(I17,L17,O17,R17,U17,X17)</f>
        <v/>
      </c>
      <c r="C17" s="119">
        <f>SUM(J17,M17,P17,S17,V17,Y17)</f>
        <v/>
      </c>
      <c r="D17" s="120">
        <f>C17/1000000</f>
        <v/>
      </c>
      <c r="E17" s="120">
        <f>C17*2.20462262185/1000000</f>
        <v/>
      </c>
      <c r="F17" s="121">
        <f>IFERROR(B17/(C17/1000),0)</f>
        <v/>
      </c>
      <c r="G17" s="122">
        <f>IFERROR(B17/(C17*2.20462262185),0)</f>
        <v/>
      </c>
      <c r="I17" s="35" t="n">
        <v>52305</v>
      </c>
      <c r="J17" s="35" t="n">
        <v>34678</v>
      </c>
      <c r="K17" s="36">
        <f>IFERROR(I17/(J17*2.20462262185),0)</f>
        <v/>
      </c>
      <c r="L17" s="35" t="n">
        <v>0</v>
      </c>
      <c r="M17" s="35" t="n">
        <v>0</v>
      </c>
      <c r="N17" s="36">
        <f>IFERROR(L17/(M17*2.20462262185),0)</f>
        <v/>
      </c>
      <c r="O17" s="35" t="n">
        <v>0</v>
      </c>
      <c r="P17" s="35" t="n">
        <v>0</v>
      </c>
      <c r="Q17" s="36">
        <f>IFERROR(O17/(P17*2.20462262185),0)</f>
        <v/>
      </c>
      <c r="U17" s="35" t="n">
        <v>220490</v>
      </c>
      <c r="V17" s="35" t="n">
        <v>190298</v>
      </c>
      <c r="W17" s="36">
        <f>IFERROR(U17/(V17*2.20462262185),0)</f>
        <v/>
      </c>
      <c r="X17" s="35" t="n">
        <v>68336</v>
      </c>
      <c r="Y17" s="35" t="n">
        <v>90909</v>
      </c>
      <c r="Z17" s="36">
        <f>IFERROR(X17/(Y17*2.20462262185),0)</f>
        <v/>
      </c>
      <c r="AA17" s="35" t="n">
        <v>0</v>
      </c>
      <c r="AB17" s="35" t="n">
        <v>0</v>
      </c>
      <c r="AC17" s="36">
        <f>IFERROR(AA17/(AB17*2.20462262185),0)</f>
        <v/>
      </c>
      <c r="AD17" s="35" t="n">
        <v>0</v>
      </c>
      <c r="AE17" s="35" t="n">
        <v>0</v>
      </c>
      <c r="AF17" s="36">
        <f>IFERROR(AD17/(AE17*2.20462262185),0)</f>
        <v/>
      </c>
      <c r="AG17" s="35" t="n">
        <v>26202</v>
      </c>
      <c r="AH17" s="35" t="n">
        <v>34915</v>
      </c>
      <c r="AI17" s="36">
        <f>IFERROR(AG17/(AH17*2.20462262185),0)</f>
        <v/>
      </c>
      <c r="AJ17" s="35" t="n">
        <v>70488</v>
      </c>
      <c r="AK17" s="35" t="n">
        <v>76731</v>
      </c>
      <c r="AL17" s="36">
        <f>IFERROR(AJ17/(AK17*2.20462262185),0)</f>
        <v/>
      </c>
      <c r="AM17" s="35" t="n">
        <v>232194</v>
      </c>
      <c r="AN17" s="35" t="n">
        <v>251328</v>
      </c>
      <c r="AO17" s="36">
        <f>IFERROR(AM17/(AN17*2.20462262185),0)</f>
        <v/>
      </c>
      <c r="AP17" s="35" t="n">
        <v>256620</v>
      </c>
      <c r="AQ17" s="35" t="n">
        <v>272900</v>
      </c>
      <c r="AR17" s="36">
        <f>IFERROR(AP17/(AQ17*2.20462262185),0)</f>
        <v/>
      </c>
      <c r="AS17" s="35" t="n">
        <v>149137</v>
      </c>
      <c r="AT17" s="35" t="n">
        <v>175044</v>
      </c>
      <c r="AU17" s="36">
        <f>IFERROR(AS17/(AT17*2.20462262185),0)</f>
        <v/>
      </c>
      <c r="AV17" s="35" t="n">
        <v>137881</v>
      </c>
      <c r="AW17" s="35" t="n">
        <v>156200</v>
      </c>
      <c r="AX17" s="36">
        <f>IFERROR(AV17/(AW17*2.20462262185),0)</f>
        <v/>
      </c>
      <c r="AY17" s="35" t="n">
        <v>16673</v>
      </c>
      <c r="AZ17" s="35" t="n">
        <v>19500</v>
      </c>
      <c r="BA17" s="36">
        <f>IFERROR(AY17/(AZ17*2.20462262185),0)</f>
        <v/>
      </c>
      <c r="BB17" s="35" t="n">
        <v>0</v>
      </c>
      <c r="BC17" s="35" t="n">
        <v>0</v>
      </c>
      <c r="BD17" s="36">
        <f>IFERROR(BB17/(BC17*2.20462262185),0)</f>
        <v/>
      </c>
      <c r="BE17" s="35" t="n">
        <v>541371</v>
      </c>
      <c r="BF17" s="35" t="n">
        <v>348601</v>
      </c>
      <c r="BG17" s="36">
        <f>IFERROR(BE17/(BF17*2.20462262185),0)</f>
        <v/>
      </c>
      <c r="BH17" s="35" t="n">
        <v>960541</v>
      </c>
      <c r="BI17" s="35" t="n">
        <v>597045</v>
      </c>
      <c r="BJ17" s="36">
        <f>IFERROR(BH17/(BI17*2.20462262185),0)</f>
        <v/>
      </c>
      <c r="BK17" s="35" t="n">
        <v>423261</v>
      </c>
      <c r="BL17" s="35" t="n">
        <v>248297</v>
      </c>
      <c r="BM17" s="36">
        <f>IFERROR(BK17/(BL17*2.20462262185),0)</f>
        <v/>
      </c>
      <c r="BN17" s="35" t="n">
        <v>303442</v>
      </c>
      <c r="BO17" s="35" t="n">
        <v>256838</v>
      </c>
      <c r="BP17" s="36">
        <f>IFERROR(BN17/(BO17*2.20462262185),0)</f>
        <v/>
      </c>
      <c r="BQ17" s="35" t="n">
        <v>1723635</v>
      </c>
      <c r="BR17" s="35" t="n">
        <v>1433098</v>
      </c>
      <c r="BS17" s="36">
        <f>IFERROR(BQ17/(BR17*2.20462262185),0)</f>
        <v/>
      </c>
      <c r="BT17" s="35" t="n">
        <v>2076202</v>
      </c>
      <c r="BU17" s="35" t="n">
        <v>1122158</v>
      </c>
      <c r="BV17" s="36">
        <f>IFERROR(BT17/(BU17*2.20462262185),0)</f>
        <v/>
      </c>
      <c r="BW17" s="35" t="n">
        <v>1629437</v>
      </c>
      <c r="BX17" s="35" t="n">
        <v>870861</v>
      </c>
      <c r="BY17" s="36">
        <f>IFERROR(BW17/(BX17*2.20462262185),0)</f>
        <v/>
      </c>
      <c r="BZ17" s="35" t="n">
        <v>2813130</v>
      </c>
      <c r="CA17" s="35" t="n">
        <v>1552990</v>
      </c>
      <c r="CB17" s="36">
        <f>IFERROR(BZ17/(CA17*2.20462262185),0)</f>
        <v/>
      </c>
      <c r="CC17" s="35" t="n">
        <v>6260104</v>
      </c>
      <c r="CD17" s="35" t="n">
        <v>3682441</v>
      </c>
      <c r="CE17" s="36">
        <f>IFERROR(CC17/(CD17*2.20462262185),0)</f>
        <v/>
      </c>
      <c r="CF17" s="35" t="n">
        <v>12509408</v>
      </c>
      <c r="CG17" s="35" t="n">
        <v>7043056</v>
      </c>
      <c r="CH17" s="36">
        <f>IFERROR(CF17/(CG17*2.20462262185),0)</f>
        <v/>
      </c>
      <c r="CI17" s="35" t="n">
        <v>9141434</v>
      </c>
      <c r="CJ17" s="35" t="n">
        <v>5359133</v>
      </c>
      <c r="CK17" s="36">
        <f>IFERROR(CI17/(CJ17*2.20462262185),0)</f>
        <v/>
      </c>
      <c r="CL17" s="35" t="n">
        <v>6861177</v>
      </c>
      <c r="CM17" s="35" t="n">
        <v>3642934</v>
      </c>
      <c r="CN17" s="36">
        <f>IFERROR(CL17/(CM17*2.20462262185),0)</f>
        <v/>
      </c>
      <c r="CO17" s="35" t="n">
        <v>3188420</v>
      </c>
      <c r="CP17" s="35" t="n">
        <v>1817662</v>
      </c>
      <c r="CQ17" s="36">
        <f>IFERROR(CO17/(CP17*2.20462262185),0)</f>
        <v/>
      </c>
      <c r="CR17" s="35" t="n">
        <v>6212303</v>
      </c>
      <c r="CS17" s="35" t="n">
        <v>4298597</v>
      </c>
      <c r="CT17" s="36">
        <f>IFERROR(CR17/(CS17*2.20462262185),0)</f>
        <v/>
      </c>
      <c r="CU17" s="35" t="n">
        <v>1858127</v>
      </c>
      <c r="CV17" s="35" t="n">
        <v>1342354</v>
      </c>
      <c r="CW17" s="36">
        <f>IFERROR(CU17/(CV17*2.20462262185),0)</f>
        <v/>
      </c>
      <c r="CX17" s="35" t="n">
        <v>3664697</v>
      </c>
      <c r="CY17" s="35" t="n">
        <v>2872668</v>
      </c>
      <c r="CZ17" s="36">
        <f>IFERROR(CX17/(CY17*2.20462262185),0)</f>
        <v/>
      </c>
      <c r="DA17" s="35" t="n">
        <v>4087311</v>
      </c>
      <c r="DB17" s="35" t="n">
        <v>2942926</v>
      </c>
      <c r="DC17" s="36">
        <f>IFERROR(DA17/(DB17*2.20462262185),0)</f>
        <v/>
      </c>
      <c r="DD17" s="35" t="n">
        <v>3516310</v>
      </c>
      <c r="DE17" s="35" t="n">
        <v>2402275</v>
      </c>
      <c r="DF17" s="36">
        <f>IFERROR(DD17/(DE17*2.20462262185),0)</f>
        <v/>
      </c>
      <c r="DG17" s="35" t="n">
        <v>1571779</v>
      </c>
      <c r="DH17" s="35" t="n">
        <v>1265264</v>
      </c>
      <c r="DI17" s="36">
        <f>IFERROR(DG17/(DH17*2.20462262185),0)</f>
        <v/>
      </c>
      <c r="DJ17" s="35" t="n">
        <v>2488666</v>
      </c>
      <c r="DK17" s="35" t="n">
        <v>1891901</v>
      </c>
      <c r="DL17" s="36">
        <f>IFERROR(DJ17/(DK17*2.20462262185),0)</f>
        <v/>
      </c>
      <c r="DM17" s="35" t="n">
        <v>1886944</v>
      </c>
      <c r="DN17" s="35" t="n">
        <v>1225290</v>
      </c>
      <c r="DO17" s="36">
        <f>IFERROR(DM17/(DN17*2.20462262185),0)</f>
        <v/>
      </c>
      <c r="DP17" s="35" t="n">
        <v>478146</v>
      </c>
      <c r="DQ17" s="35" t="n">
        <v>637135</v>
      </c>
      <c r="DR17" s="36">
        <f>IFERROR(DP17/(DQ17*2.20462262185),0)</f>
        <v/>
      </c>
      <c r="DS17" s="35" t="n">
        <v>2026322</v>
      </c>
      <c r="DT17" s="35" t="n">
        <v>1770914</v>
      </c>
      <c r="DU17" s="36">
        <f>IFERROR(DS17/(DT17*2.20462262185),0)</f>
        <v/>
      </c>
      <c r="DV17" s="35" t="n">
        <v>3408660</v>
      </c>
      <c r="DW17" s="35" t="n">
        <v>2613738</v>
      </c>
      <c r="DX17" s="36">
        <f>IFERROR(DV17/(DW17*2.20462262185),0)</f>
        <v/>
      </c>
      <c r="DY17" s="35" t="n">
        <v>703649</v>
      </c>
      <c r="DZ17" s="35" t="n">
        <v>864191</v>
      </c>
      <c r="EA17" s="36">
        <f>IFERROR(DY17/(DZ17*2.20462262185),0)</f>
        <v/>
      </c>
      <c r="EB17" s="35" t="n">
        <v>3441780</v>
      </c>
      <c r="EC17" s="35" t="n">
        <v>2744954</v>
      </c>
      <c r="ED17" s="36">
        <f>IFERROR(EB17/(EC17*2.20462262185),0)</f>
        <v/>
      </c>
      <c r="EE17" s="35" t="n">
        <v>3197201</v>
      </c>
      <c r="EF17" s="35" t="n">
        <v>2722748</v>
      </c>
      <c r="EG17" s="36">
        <f>IFERROR(EE17/(EF17*2.20462262185),0)</f>
        <v/>
      </c>
      <c r="EH17" s="35" t="n">
        <v>4327740</v>
      </c>
      <c r="EI17" s="35" t="n">
        <v>3152338</v>
      </c>
      <c r="EJ17" s="36">
        <f>IFERROR(EH17/(EI17*2.20462262185),0)</f>
        <v/>
      </c>
      <c r="EK17" s="35" t="n">
        <v>10541271</v>
      </c>
      <c r="EL17" s="35" t="n">
        <v>5751607</v>
      </c>
      <c r="EM17" s="36">
        <f>IFERROR(EK17/(EL17*2.20462262185),0)</f>
        <v/>
      </c>
      <c r="EN17" s="35" t="n">
        <v>5915198</v>
      </c>
      <c r="EO17" s="35" t="n">
        <v>3191233</v>
      </c>
      <c r="EP17" s="36">
        <f>IFERROR(EN17/(EO17*2.20462262185),0)</f>
        <v/>
      </c>
      <c r="EQ17" s="35" t="n">
        <v>4959870</v>
      </c>
      <c r="ER17" s="35" t="n">
        <v>2739323</v>
      </c>
      <c r="ES17" s="36">
        <f>IFERROR(EQ17/(ER17*2.20462262185),0)</f>
        <v/>
      </c>
      <c r="ET17" s="35" t="n">
        <v>2575625</v>
      </c>
      <c r="EU17" s="35" t="n">
        <v>1623167</v>
      </c>
      <c r="EV17" s="36">
        <f>IFERROR(ET17/(EU17*2.20462262185),0)</f>
        <v/>
      </c>
      <c r="EW17" s="35" t="n">
        <v>3059525</v>
      </c>
      <c r="EX17" s="35" t="n">
        <v>2218093</v>
      </c>
      <c r="EY17" s="36">
        <f>IFERROR(EW17/(EX17*2.20462262185),0)</f>
        <v/>
      </c>
      <c r="EZ17" s="35" t="n">
        <v>3873962</v>
      </c>
      <c r="FA17" s="35" t="n">
        <v>2945265</v>
      </c>
      <c r="FB17" s="36">
        <f>IFERROR(EZ17/(FA17*2.20462262185),0)</f>
        <v/>
      </c>
      <c r="FC17" s="35" t="n">
        <v>2632848</v>
      </c>
      <c r="FD17" s="35" t="n">
        <v>2284579</v>
      </c>
      <c r="FE17" s="36">
        <f>IFERROR(FC17/(FD17*2.20462262185),0)</f>
        <v/>
      </c>
      <c r="FF17" s="35" t="n">
        <v>2228076</v>
      </c>
      <c r="FG17" s="35" t="n">
        <v>1975695</v>
      </c>
      <c r="FH17" s="36">
        <f>IFERROR(FF17/(FG17*2.20462262185),0)</f>
        <v/>
      </c>
      <c r="FI17" s="35" t="n">
        <v>6177412</v>
      </c>
      <c r="FJ17" s="35" t="n">
        <v>4531626</v>
      </c>
      <c r="FK17" s="36">
        <f>IFERROR(FI17/(FJ17*2.20462262185),0)</f>
        <v/>
      </c>
      <c r="FL17" s="35" t="n">
        <v>1386269</v>
      </c>
      <c r="FM17" s="35" t="n">
        <v>1452378</v>
      </c>
      <c r="FN17" s="36">
        <f>IFERROR(FL17/(FM17*2.20462262185),0)</f>
        <v/>
      </c>
      <c r="FO17" s="35" t="n">
        <v>2920671</v>
      </c>
      <c r="FP17" s="35" t="n">
        <v>2726927</v>
      </c>
      <c r="FQ17" s="36">
        <f>IFERROR(FO17/(FP17*2.20462262185),0)</f>
        <v/>
      </c>
      <c r="FR17" s="35" t="n">
        <v>2145315</v>
      </c>
      <c r="FS17" s="35" t="n">
        <v>1830206</v>
      </c>
      <c r="FT17" s="36">
        <f>IFERROR(FR17/(FS17*2.20462262185),0)</f>
        <v/>
      </c>
      <c r="FU17" s="35" t="n">
        <v>2268270</v>
      </c>
      <c r="FV17" s="35" t="n">
        <v>2339367</v>
      </c>
      <c r="FW17" s="36">
        <f>IFERROR(FU17/(FV17*2.20462262185),0)</f>
        <v/>
      </c>
      <c r="FX17" s="35" t="n">
        <v>2625051</v>
      </c>
      <c r="FY17" s="35" t="n">
        <v>2710241</v>
      </c>
      <c r="FZ17" s="36">
        <f>IFERROR(FX17/(FY17*2.20462262185),0)</f>
        <v/>
      </c>
      <c r="GA17" s="35" t="n">
        <v>2363147</v>
      </c>
      <c r="GB17" s="35" t="n">
        <v>2109327</v>
      </c>
      <c r="GC17" s="36">
        <f>IFERROR(GA17/(GB17*2.20462262185),0)</f>
        <v/>
      </c>
      <c r="GD17" s="35" t="n">
        <v>2968504</v>
      </c>
      <c r="GE17" s="35" t="n">
        <v>2443995</v>
      </c>
      <c r="GF17" s="36">
        <f>IFERROR(GD17/(GE17*2.20462262185),0)</f>
        <v/>
      </c>
      <c r="GG17" s="35" t="n">
        <v>2852840</v>
      </c>
      <c r="GH17" s="35" t="n">
        <v>2760016</v>
      </c>
      <c r="GI17" s="36">
        <f>IFERROR(GG17/(GH17*2.20462262185),0)</f>
        <v/>
      </c>
      <c r="GJ17" s="35" t="n">
        <v>2821309</v>
      </c>
      <c r="GK17" s="35" t="n">
        <v>2737531</v>
      </c>
      <c r="GL17" s="36">
        <f>IFERROR(GJ17/(GK17*2.20462262185),0)</f>
        <v/>
      </c>
      <c r="GM17" s="35" t="n">
        <v>2596574</v>
      </c>
      <c r="GN17" s="35" t="n">
        <v>2580348</v>
      </c>
      <c r="GO17" s="36">
        <f>IFERROR(GM17/(GN17*2.20462262185),0)</f>
        <v/>
      </c>
      <c r="GP17" s="35" t="n">
        <v>2066498</v>
      </c>
      <c r="GQ17" s="35" t="n">
        <v>2356346</v>
      </c>
      <c r="GR17" s="36">
        <f>IFERROR(GP17/(GQ17*2.20462262185),0)</f>
        <v/>
      </c>
      <c r="GS17" s="35" t="n">
        <v>2093670</v>
      </c>
      <c r="GT17" s="35" t="n">
        <v>2104068</v>
      </c>
      <c r="GU17" s="36">
        <f>IFERROR(GS17/(GT17*2.20462262185),0)</f>
        <v/>
      </c>
      <c r="GV17" s="35" t="n">
        <v>2421660</v>
      </c>
      <c r="GW17" s="35" t="n">
        <v>2809459</v>
      </c>
      <c r="GX17" s="36">
        <f>IFERROR(GV17/(GW17*2.20462262185),0)</f>
        <v/>
      </c>
      <c r="GY17" s="35" t="n">
        <v>2672558</v>
      </c>
      <c r="GZ17" s="35" t="n">
        <v>3285531</v>
      </c>
      <c r="HA17" s="36">
        <f>IFERROR(GY17/(GZ17*2.20462262185),0)</f>
        <v/>
      </c>
      <c r="HB17" s="35" t="n">
        <v>5635374</v>
      </c>
      <c r="HC17" s="35" t="n">
        <v>6328926</v>
      </c>
      <c r="HD17" s="36">
        <f>IFERROR(HB17/(HC17*2.20462262185),0)</f>
        <v/>
      </c>
      <c r="HE17" s="35" t="n">
        <v>3604382</v>
      </c>
      <c r="HF17" s="35" t="n">
        <v>4028371</v>
      </c>
      <c r="HG17" s="36">
        <f>IFERROR(HE17/(HF17*2.20462262185),0)</f>
        <v/>
      </c>
      <c r="HH17" s="35" t="n">
        <v>4090796</v>
      </c>
      <c r="HI17" s="35" t="n">
        <v>5095934</v>
      </c>
      <c r="HJ17" s="36">
        <f>IFERROR(HH17/(HI17*2.20462262185),0)</f>
        <v/>
      </c>
      <c r="HK17" s="35" t="n">
        <v>3403357</v>
      </c>
      <c r="HL17" s="35" t="n">
        <v>4241371</v>
      </c>
      <c r="HM17" s="36">
        <f>IFERROR(HK17/(HL17*2.20462262185),0)</f>
        <v/>
      </c>
      <c r="HN17" s="35" t="n">
        <v>2677540</v>
      </c>
      <c r="HO17" s="35" t="n">
        <v>3343378</v>
      </c>
      <c r="HP17" s="36">
        <f>IFERROR(HN17/(HO17*2.20462262185),0)</f>
        <v/>
      </c>
      <c r="HQ17" s="35" t="n">
        <v>3400658</v>
      </c>
      <c r="HR17" s="35" t="n">
        <v>4191473</v>
      </c>
      <c r="HS17" s="36">
        <f>IFERROR(HQ17/(HR17*2.20462262185),0)</f>
        <v/>
      </c>
      <c r="HT17" s="35" t="n">
        <v>3932777</v>
      </c>
      <c r="HU17" s="35" t="n">
        <v>4823619</v>
      </c>
      <c r="HV17" s="36">
        <f>IFERROR(HT17/(HU17*2.20462262185),0)</f>
        <v/>
      </c>
      <c r="HW17" s="35" t="n">
        <v>6384382</v>
      </c>
      <c r="HX17" s="35" t="n">
        <v>7459969</v>
      </c>
      <c r="HY17" s="36">
        <f>IFERROR(HW17/(HX17*2.20462262185),0)</f>
        <v/>
      </c>
      <c r="HZ17" s="35" t="n">
        <v>2236785</v>
      </c>
      <c r="IA17" s="35" t="n">
        <v>2470070</v>
      </c>
      <c r="IB17" s="36">
        <f>IFERROR(HZ17/(IA17*2.20462262185),0)</f>
        <v/>
      </c>
      <c r="IC17" s="35" t="n">
        <v>3582975</v>
      </c>
      <c r="ID17" s="35" t="n">
        <v>3723685</v>
      </c>
      <c r="IE17" s="36">
        <f>IFERROR(IC17/(ID17*2.20462262185),0)</f>
        <v/>
      </c>
      <c r="IF17" s="35" t="n">
        <v>5956252</v>
      </c>
      <c r="IG17" s="35" t="n">
        <v>5923437</v>
      </c>
      <c r="IH17" s="36">
        <f>IFERROR(IF17/(IG17*2.20462262185),0)</f>
        <v/>
      </c>
      <c r="II17" s="35" t="n">
        <v>6672225</v>
      </c>
      <c r="IJ17" s="35" t="n">
        <v>6374533</v>
      </c>
      <c r="IK17" s="36">
        <f>IFERROR(II17/(IJ17*2.20462262185),0)</f>
        <v/>
      </c>
      <c r="IL17" s="35" t="n">
        <v>3148102</v>
      </c>
      <c r="IM17" s="35" t="n">
        <v>3384244</v>
      </c>
      <c r="IN17" s="36">
        <f>IFERROR(IL17/(IM17*2.20462262185),0)</f>
        <v/>
      </c>
      <c r="IO17" s="35" t="n">
        <v>9005865</v>
      </c>
      <c r="IP17" s="35" t="n">
        <v>8508629</v>
      </c>
      <c r="IQ17" s="36">
        <f>IFERROR(IO17/(IP17*2.20462262185),0)</f>
        <v/>
      </c>
      <c r="IR17" s="35" t="n">
        <v>5024773</v>
      </c>
      <c r="IS17" s="35" t="n">
        <v>4940993</v>
      </c>
      <c r="IT17" s="36">
        <f>IFERROR(IR17/(IS17*2.20462262185),0)</f>
        <v/>
      </c>
      <c r="IU17" s="35" t="n">
        <v>15877610</v>
      </c>
      <c r="IV17" s="35" t="n">
        <v>13744563</v>
      </c>
      <c r="IW17" s="36">
        <f>IFERROR(IU17/(IV17*2.20462262185),0)</f>
        <v/>
      </c>
      <c r="IX17" s="35" t="n">
        <v>4155257</v>
      </c>
      <c r="IY17" s="35" t="n">
        <v>3794780</v>
      </c>
      <c r="IZ17" s="36">
        <f>IFERROR(IX17/(IY17*2.20462262185),0)</f>
        <v/>
      </c>
      <c r="JA17" s="35" t="n">
        <v>10859976</v>
      </c>
      <c r="JB17" s="35" t="n">
        <v>9011776</v>
      </c>
      <c r="JC17" s="36">
        <f>IFERROR(JA17/(JB17*2.20462262185),0)</f>
        <v/>
      </c>
      <c r="JD17" s="35" t="n">
        <v>8011283</v>
      </c>
      <c r="JE17" s="35" t="n">
        <v>6763880</v>
      </c>
      <c r="JF17" s="36">
        <f>IFERROR(JD17/(JE17*2.20462262185),0)</f>
        <v/>
      </c>
      <c r="JG17" s="35" t="n">
        <v>6494933</v>
      </c>
      <c r="JH17" s="35" t="n">
        <v>5417329</v>
      </c>
      <c r="JI17" s="36">
        <f>IFERROR(JG17/(JH17*2.20462262185),0)</f>
        <v/>
      </c>
      <c r="JJ17" s="35" t="n">
        <v>2066637</v>
      </c>
      <c r="JK17" s="35" t="n">
        <v>2179096</v>
      </c>
      <c r="JL17" s="36">
        <f>IFERROR(JJ17/(JK17*2.20462262185),0)</f>
        <v/>
      </c>
      <c r="JM17" s="35" t="n">
        <v>8306532</v>
      </c>
      <c r="JN17" s="35" t="n">
        <v>6736760</v>
      </c>
      <c r="JO17" s="36">
        <f>IFERROR(JM17/(JN17*2.20462262185),0)</f>
        <v/>
      </c>
      <c r="JP17" s="35" t="n">
        <v>12165078</v>
      </c>
      <c r="JQ17" s="35" t="n">
        <v>9542691</v>
      </c>
      <c r="JR17" s="36">
        <f>IFERROR(JP17/(JQ17*2.20462262185),0)</f>
        <v/>
      </c>
    </row>
    <row r="18">
      <c r="A18" s="118" t="inlineStr">
        <is>
          <t>Vietnam</t>
        </is>
      </c>
      <c r="B18" s="119">
        <f>SUM(I18,L18,O18,R18,U18,X18)</f>
        <v/>
      </c>
      <c r="C18" s="119">
        <f>SUM(J18,M18,P18,S18,V18,Y18)</f>
        <v/>
      </c>
      <c r="D18" s="120">
        <f>C18/1000000</f>
        <v/>
      </c>
      <c r="E18" s="120">
        <f>C18*2.20462262185/1000000</f>
        <v/>
      </c>
      <c r="F18" s="121">
        <f>IFERROR(B18/(C18/1000),0)</f>
        <v/>
      </c>
      <c r="G18" s="122">
        <f>IFERROR(B18/(C18*2.20462262185),0)</f>
        <v/>
      </c>
      <c r="I18" s="35" t="n">
        <v>167200</v>
      </c>
      <c r="J18" s="35" t="n">
        <v>220000</v>
      </c>
      <c r="K18" s="36">
        <f>IFERROR(I18/(J18*2.20462262185),0)</f>
        <v/>
      </c>
      <c r="BK18" s="35" t="n">
        <v>0</v>
      </c>
      <c r="BL18" s="35" t="n">
        <v>0</v>
      </c>
      <c r="BM18" s="36">
        <f>IFERROR(BK18/(BL18*2.20462262185),0)</f>
        <v/>
      </c>
      <c r="BN18" s="35" t="n">
        <v>0</v>
      </c>
      <c r="BO18" s="35" t="n">
        <v>0</v>
      </c>
      <c r="BP18" s="36">
        <f>IFERROR(BN18/(BO18*2.20462262185),0)</f>
        <v/>
      </c>
      <c r="BQ18" s="35" t="n">
        <v>0</v>
      </c>
      <c r="BR18" s="35" t="n">
        <v>0</v>
      </c>
      <c r="BS18" s="36">
        <f>IFERROR(BQ18/(BR18*2.20462262185),0)</f>
        <v/>
      </c>
      <c r="BT18" s="35" t="n">
        <v>0</v>
      </c>
      <c r="BU18" s="35" t="n">
        <v>0</v>
      </c>
      <c r="BV18" s="36">
        <f>IFERROR(BT18/(BU18*2.20462262185),0)</f>
        <v/>
      </c>
      <c r="BW18" s="35" t="n">
        <v>0</v>
      </c>
      <c r="BX18" s="35" t="n">
        <v>0</v>
      </c>
      <c r="BY18" s="36">
        <f>IFERROR(BW18/(BX18*2.20462262185),0)</f>
        <v/>
      </c>
      <c r="BZ18" s="35" t="n">
        <v>0</v>
      </c>
      <c r="CA18" s="35" t="n">
        <v>0</v>
      </c>
      <c r="CB18" s="36">
        <f>IFERROR(BZ18/(CA18*2.20462262185),0)</f>
        <v/>
      </c>
      <c r="CC18" s="35" t="n">
        <v>0</v>
      </c>
      <c r="CD18" s="35" t="n">
        <v>0</v>
      </c>
      <c r="CE18" s="36">
        <f>IFERROR(CC18/(CD18*2.20462262185),0)</f>
        <v/>
      </c>
      <c r="CF18" s="35" t="n">
        <v>423</v>
      </c>
      <c r="CG18" s="35" t="n">
        <v>150</v>
      </c>
      <c r="CH18" s="36">
        <f>IFERROR(CF18/(CG18*2.20462262185),0)</f>
        <v/>
      </c>
      <c r="CI18" s="35" t="n">
        <v>107400</v>
      </c>
      <c r="CJ18" s="35" t="n">
        <v>120000</v>
      </c>
      <c r="CK18" s="36">
        <f>IFERROR(CI18/(CJ18*2.20462262185),0)</f>
        <v/>
      </c>
      <c r="EE18" s="35" t="n">
        <v>0</v>
      </c>
      <c r="EF18" s="35" t="n">
        <v>0</v>
      </c>
      <c r="EG18" s="36">
        <f>IFERROR(EE18/(EF18*2.20462262185),0)</f>
        <v/>
      </c>
      <c r="EH18" s="35" t="n">
        <v>0</v>
      </c>
      <c r="EI18" s="35" t="n">
        <v>0</v>
      </c>
      <c r="EJ18" s="36">
        <f>IFERROR(EH18/(EI18*2.20462262185),0)</f>
        <v/>
      </c>
      <c r="EK18" s="35" t="n">
        <v>0</v>
      </c>
      <c r="EL18" s="35" t="n">
        <v>0</v>
      </c>
      <c r="EM18" s="36">
        <f>IFERROR(EK18/(EL18*2.20462262185),0)</f>
        <v/>
      </c>
      <c r="EN18" s="35" t="n">
        <v>526212</v>
      </c>
      <c r="EO18" s="35" t="n">
        <v>330000</v>
      </c>
      <c r="EP18" s="36">
        <f>IFERROR(EN18/(EO18*2.20462262185),0)</f>
        <v/>
      </c>
      <c r="EQ18" s="35" t="n">
        <v>1243880</v>
      </c>
      <c r="ER18" s="35" t="n">
        <v>656910</v>
      </c>
      <c r="ES18" s="36">
        <f>IFERROR(EQ18/(ER18*2.20462262185),0)</f>
        <v/>
      </c>
      <c r="ET18" s="35" t="n">
        <v>2406668</v>
      </c>
      <c r="EU18" s="35" t="n">
        <v>1692000</v>
      </c>
      <c r="EV18" s="36">
        <f>IFERROR(ET18/(EU18*2.20462262185),0)</f>
        <v/>
      </c>
      <c r="EW18" s="35" t="n">
        <v>423411</v>
      </c>
      <c r="EX18" s="35" t="n">
        <v>308000</v>
      </c>
      <c r="EY18" s="36">
        <f>IFERROR(EW18/(EX18*2.20462262185),0)</f>
        <v/>
      </c>
      <c r="EZ18" s="35" t="n">
        <v>1052559</v>
      </c>
      <c r="FA18" s="35" t="n">
        <v>550000</v>
      </c>
      <c r="FB18" s="36">
        <f>IFERROR(EZ18/(FA18*2.20462262185),0)</f>
        <v/>
      </c>
      <c r="FC18" s="35" t="n">
        <v>1244281</v>
      </c>
      <c r="FD18" s="35" t="n">
        <v>748000</v>
      </c>
      <c r="FE18" s="36">
        <f>IFERROR(FC18/(FD18*2.20462262185),0)</f>
        <v/>
      </c>
      <c r="FF18" s="35" t="n">
        <v>977900</v>
      </c>
      <c r="FG18" s="35" t="n">
        <v>748000</v>
      </c>
      <c r="FH18" s="36">
        <f>IFERROR(FF18/(FG18*2.20462262185),0)</f>
        <v/>
      </c>
      <c r="FI18" s="35" t="n">
        <v>949960</v>
      </c>
      <c r="FJ18" s="35" t="n">
        <v>724000</v>
      </c>
      <c r="FK18" s="36">
        <f>IFERROR(FI18/(FJ18*2.20462262185),0)</f>
        <v/>
      </c>
      <c r="GY18" s="35" t="n">
        <v>0</v>
      </c>
      <c r="GZ18" s="35" t="n">
        <v>0</v>
      </c>
      <c r="HA18" s="36">
        <f>IFERROR(GY18/(GZ18*2.20462262185),0)</f>
        <v/>
      </c>
      <c r="HB18" s="35" t="n">
        <v>0</v>
      </c>
      <c r="HC18" s="35" t="n">
        <v>0</v>
      </c>
      <c r="HD18" s="36">
        <f>IFERROR(HB18/(HC18*2.20462262185),0)</f>
        <v/>
      </c>
      <c r="HE18" s="35" t="n">
        <v>0</v>
      </c>
      <c r="HF18" s="35" t="n">
        <v>0</v>
      </c>
      <c r="HG18" s="36">
        <f>IFERROR(HE18/(HF18*2.20462262185),0)</f>
        <v/>
      </c>
      <c r="HH18" s="35" t="n">
        <v>0</v>
      </c>
      <c r="HI18" s="35" t="n">
        <v>0</v>
      </c>
      <c r="HJ18" s="36">
        <f>IFERROR(HH18/(HI18*2.20462262185),0)</f>
        <v/>
      </c>
      <c r="HK18" s="35" t="n">
        <v>0</v>
      </c>
      <c r="HL18" s="35" t="n">
        <v>0</v>
      </c>
      <c r="HM18" s="36">
        <f>IFERROR(HK18/(HL18*2.20462262185),0)</f>
        <v/>
      </c>
      <c r="HN18" s="35" t="n">
        <v>0</v>
      </c>
      <c r="HO18" s="35" t="n">
        <v>0</v>
      </c>
      <c r="HP18" s="36">
        <f>IFERROR(HN18/(HO18*2.20462262185),0)</f>
        <v/>
      </c>
      <c r="HQ18" s="35" t="n">
        <v>0</v>
      </c>
      <c r="HR18" s="35" t="n">
        <v>0</v>
      </c>
      <c r="HS18" s="36">
        <f>IFERROR(HQ18/(HR18*2.20462262185),0)</f>
        <v/>
      </c>
      <c r="HT18" s="35" t="n">
        <v>0</v>
      </c>
      <c r="HU18" s="35" t="n">
        <v>0</v>
      </c>
      <c r="HV18" s="36">
        <f>IFERROR(HT18/(HU18*2.20462262185),0)</f>
        <v/>
      </c>
      <c r="HW18" s="35" t="n">
        <v>0</v>
      </c>
      <c r="HX18" s="35" t="n">
        <v>0</v>
      </c>
      <c r="HY18" s="36">
        <f>IFERROR(HW18/(HX18*2.20462262185),0)</f>
        <v/>
      </c>
      <c r="HZ18" s="35" t="n">
        <v>0</v>
      </c>
      <c r="IA18" s="35" t="n">
        <v>0</v>
      </c>
      <c r="IB18" s="36">
        <f>IFERROR(HZ18/(IA18*2.20462262185),0)</f>
        <v/>
      </c>
      <c r="IC18" s="35" t="n">
        <v>0</v>
      </c>
      <c r="ID18" s="35" t="n">
        <v>0</v>
      </c>
      <c r="IE18" s="36">
        <f>IFERROR(IC18/(ID18*2.20462262185),0)</f>
        <v/>
      </c>
      <c r="IF18" s="35" t="n">
        <v>893860</v>
      </c>
      <c r="IG18" s="35" t="n">
        <v>1051600</v>
      </c>
      <c r="IH18" s="36">
        <f>IFERROR(IF18/(IG18*2.20462262185),0)</f>
        <v/>
      </c>
      <c r="II18" s="35" t="n">
        <v>673200</v>
      </c>
      <c r="IJ18" s="35" t="n">
        <v>792000</v>
      </c>
      <c r="IK18" s="36">
        <f>IFERROR(II18/(IJ18*2.20462262185),0)</f>
        <v/>
      </c>
      <c r="IL18" s="35" t="n">
        <v>0</v>
      </c>
      <c r="IM18" s="35" t="n">
        <v>0</v>
      </c>
      <c r="IN18" s="36">
        <f>IFERROR(IL18/(IM18*2.20462262185),0)</f>
        <v/>
      </c>
      <c r="IO18" s="35" t="n">
        <v>0</v>
      </c>
      <c r="IP18" s="35" t="n">
        <v>0</v>
      </c>
      <c r="IQ18" s="36">
        <f>IFERROR(IO18/(IP18*2.20462262185),0)</f>
        <v/>
      </c>
      <c r="IR18" s="35" t="n">
        <v>0</v>
      </c>
      <c r="IS18" s="35" t="n">
        <v>0</v>
      </c>
      <c r="IT18" s="36">
        <f>IFERROR(IR18/(IS18*2.20462262185),0)</f>
        <v/>
      </c>
      <c r="IU18" s="35" t="n">
        <v>0</v>
      </c>
      <c r="IV18" s="35" t="n">
        <v>0</v>
      </c>
      <c r="IW18" s="36">
        <f>IFERROR(IU18/(IV18*2.20462262185),0)</f>
        <v/>
      </c>
      <c r="IX18" s="35" t="n">
        <v>0</v>
      </c>
      <c r="IY18" s="35" t="n">
        <v>0</v>
      </c>
      <c r="IZ18" s="36">
        <f>IFERROR(IX18/(IY18*2.20462262185),0)</f>
        <v/>
      </c>
      <c r="JA18" s="35" t="n">
        <v>0</v>
      </c>
      <c r="JB18" s="35" t="n">
        <v>0</v>
      </c>
      <c r="JC18" s="36">
        <f>IFERROR(JA18/(JB18*2.20462262185),0)</f>
        <v/>
      </c>
      <c r="JD18" s="35" t="n">
        <v>0</v>
      </c>
      <c r="JE18" s="35" t="n">
        <v>0</v>
      </c>
      <c r="JF18" s="36">
        <f>IFERROR(JD18/(JE18*2.20462262185),0)</f>
        <v/>
      </c>
      <c r="JG18" s="35" t="n">
        <v>0</v>
      </c>
      <c r="JH18" s="35" t="n">
        <v>0</v>
      </c>
      <c r="JI18" s="36">
        <f>IFERROR(JG18/(JH18*2.20462262185),0)</f>
        <v/>
      </c>
      <c r="JJ18" s="35" t="n">
        <v>0</v>
      </c>
      <c r="JK18" s="35" t="n">
        <v>0</v>
      </c>
      <c r="JL18" s="36">
        <f>IFERROR(JJ18/(JK18*2.20462262185),0)</f>
        <v/>
      </c>
      <c r="JM18" s="35" t="n">
        <v>0</v>
      </c>
      <c r="JN18" s="35" t="n">
        <v>0</v>
      </c>
      <c r="JO18" s="36">
        <f>IFERROR(JM18/(JN18*2.20462262185),0)</f>
        <v/>
      </c>
      <c r="JP18" s="35" t="n">
        <v>315151</v>
      </c>
      <c r="JQ18" s="35" t="n">
        <v>210000</v>
      </c>
      <c r="JR18" s="36">
        <f>IFERROR(JP18/(JQ18*2.20462262185),0)</f>
        <v/>
      </c>
    </row>
    <row r="19">
      <c r="A19" s="118" t="inlineStr">
        <is>
          <t>India</t>
        </is>
      </c>
      <c r="B19" s="119">
        <f>SUM(I19,L19,O19,R19,U19,X19)</f>
        <v/>
      </c>
      <c r="C19" s="119">
        <f>SUM(J19,M19,P19,S19,V19,Y19)</f>
        <v/>
      </c>
      <c r="D19" s="120">
        <f>C19/1000000</f>
        <v/>
      </c>
      <c r="E19" s="120">
        <f>C19*2.20462262185/1000000</f>
        <v/>
      </c>
      <c r="F19" s="121">
        <f>IFERROR(B19/(C19/1000),0)</f>
        <v/>
      </c>
      <c r="G19" s="122">
        <f>IFERROR(B19/(C19*2.20462262185),0)</f>
        <v/>
      </c>
      <c r="I19" s="35" t="n">
        <v>154496</v>
      </c>
      <c r="J19" s="35" t="n">
        <v>197022</v>
      </c>
      <c r="K19" s="36">
        <f>IFERROR(I19/(J19*2.20462262185),0)</f>
        <v/>
      </c>
      <c r="AA19" s="35" t="n">
        <v>0</v>
      </c>
      <c r="AB19" s="35" t="n">
        <v>0</v>
      </c>
      <c r="AC19" s="36">
        <f>IFERROR(AA19/(AB19*2.20462262185),0)</f>
        <v/>
      </c>
      <c r="AD19" s="35" t="n">
        <v>1445</v>
      </c>
      <c r="AE19" s="35" t="n">
        <v>1000</v>
      </c>
      <c r="AF19" s="36">
        <f>IFERROR(AD19/(AE19*2.20462262185),0)</f>
        <v/>
      </c>
      <c r="AG19" s="35" t="n">
        <v>433535</v>
      </c>
      <c r="AH19" s="35" t="n">
        <v>468595</v>
      </c>
      <c r="AI19" s="36">
        <f>IFERROR(AG19/(AH19*2.20462262185),0)</f>
        <v/>
      </c>
      <c r="AJ19" s="35" t="n">
        <v>0</v>
      </c>
      <c r="AK19" s="35" t="n">
        <v>0</v>
      </c>
      <c r="AL19" s="36">
        <f>IFERROR(AJ19/(AK19*2.20462262185),0)</f>
        <v/>
      </c>
      <c r="AM19" s="35" t="n">
        <v>45540</v>
      </c>
      <c r="AN19" s="35" t="n">
        <v>46000</v>
      </c>
      <c r="AO19" s="36">
        <f>IFERROR(AM19/(AN19*2.20462262185),0)</f>
        <v/>
      </c>
      <c r="AP19" s="35" t="n">
        <v>48000</v>
      </c>
      <c r="AQ19" s="35" t="n">
        <v>16000</v>
      </c>
      <c r="AR19" s="36">
        <f>IFERROR(AP19/(AQ19*2.20462262185),0)</f>
        <v/>
      </c>
      <c r="AS19" s="35" t="n">
        <v>40920</v>
      </c>
      <c r="AT19" s="35" t="n">
        <v>44000</v>
      </c>
      <c r="AU19" s="36">
        <f>IFERROR(AS19/(AT19*2.20462262185),0)</f>
        <v/>
      </c>
      <c r="AV19" s="35" t="n">
        <v>0</v>
      </c>
      <c r="AW19" s="35" t="n">
        <v>0</v>
      </c>
      <c r="AX19" s="36">
        <f>IFERROR(AV19/(AW19*2.20462262185),0)</f>
        <v/>
      </c>
      <c r="AY19" s="35" t="n">
        <v>24643</v>
      </c>
      <c r="AZ19" s="35" t="n">
        <v>23248</v>
      </c>
      <c r="BA19" s="36">
        <f>IFERROR(AY19/(AZ19*2.20462262185),0)</f>
        <v/>
      </c>
      <c r="BB19" s="35" t="n">
        <v>0</v>
      </c>
      <c r="BC19" s="35" t="n">
        <v>0</v>
      </c>
      <c r="BD19" s="36">
        <f>IFERROR(BB19/(BC19*2.20462262185),0)</f>
        <v/>
      </c>
      <c r="BE19" s="35" t="n">
        <v>86674</v>
      </c>
      <c r="BF19" s="35" t="n">
        <v>91049</v>
      </c>
      <c r="BG19" s="36">
        <f>IFERROR(BE19/(BF19*2.20462262185),0)</f>
        <v/>
      </c>
      <c r="BH19" s="35" t="n">
        <v>44711</v>
      </c>
      <c r="BI19" s="35" t="n">
        <v>48081</v>
      </c>
      <c r="BJ19" s="36">
        <f>IFERROR(BH19/(BI19*2.20462262185),0)</f>
        <v/>
      </c>
      <c r="CU19" s="35" t="n">
        <v>0</v>
      </c>
      <c r="CV19" s="35" t="n">
        <v>0</v>
      </c>
      <c r="CW19" s="36">
        <f>IFERROR(CU19/(CV19*2.20462262185),0)</f>
        <v/>
      </c>
      <c r="CX19" s="35" t="n">
        <v>0</v>
      </c>
      <c r="CY19" s="35" t="n">
        <v>0</v>
      </c>
      <c r="CZ19" s="36">
        <f>IFERROR(CX19/(CY19*2.20462262185),0)</f>
        <v/>
      </c>
      <c r="DA19" s="35" t="n">
        <v>0</v>
      </c>
      <c r="DB19" s="35" t="n">
        <v>0</v>
      </c>
      <c r="DC19" s="36">
        <f>IFERROR(DA19/(DB19*2.20462262185),0)</f>
        <v/>
      </c>
      <c r="DD19" s="35" t="n">
        <v>53000</v>
      </c>
      <c r="DE19" s="35" t="n">
        <v>16000</v>
      </c>
      <c r="DF19" s="36">
        <f>IFERROR(DD19/(DE19*2.20462262185),0)</f>
        <v/>
      </c>
      <c r="DG19" s="35" t="n">
        <v>0</v>
      </c>
      <c r="DH19" s="35" t="n">
        <v>0</v>
      </c>
      <c r="DI19" s="36">
        <f>IFERROR(DG19/(DH19*2.20462262185),0)</f>
        <v/>
      </c>
      <c r="DJ19" s="35" t="n">
        <v>40063</v>
      </c>
      <c r="DK19" s="35" t="n">
        <v>40058</v>
      </c>
      <c r="DL19" s="36">
        <f>IFERROR(DJ19/(DK19*2.20462262185),0)</f>
        <v/>
      </c>
      <c r="EE19" s="35" t="n">
        <v>8786</v>
      </c>
      <c r="EF19" s="35" t="n">
        <v>20260</v>
      </c>
      <c r="EG19" s="36">
        <f>IFERROR(EE19/(EF19*2.20462262185),0)</f>
        <v/>
      </c>
      <c r="EH19" s="35" t="n">
        <v>0</v>
      </c>
      <c r="EI19" s="35" t="n">
        <v>0</v>
      </c>
      <c r="EJ19" s="36">
        <f>IFERROR(EH19/(EI19*2.20462262185),0)</f>
        <v/>
      </c>
      <c r="EK19" s="35" t="n">
        <v>58400</v>
      </c>
      <c r="EL19" s="35" t="n">
        <v>16000</v>
      </c>
      <c r="EM19" s="36">
        <f>IFERROR(EK19/(EL19*2.20462262185),0)</f>
        <v/>
      </c>
      <c r="EN19" s="35" t="n">
        <v>0</v>
      </c>
      <c r="EO19" s="35" t="n">
        <v>0</v>
      </c>
      <c r="EP19" s="36">
        <f>IFERROR(EN19/(EO19*2.20462262185),0)</f>
        <v/>
      </c>
      <c r="EQ19" s="35" t="n">
        <v>64736</v>
      </c>
      <c r="ER19" s="35" t="n">
        <v>38600</v>
      </c>
      <c r="ES19" s="36">
        <f>IFERROR(EQ19/(ER19*2.20462262185),0)</f>
        <v/>
      </c>
      <c r="ET19" s="35" t="n">
        <v>0</v>
      </c>
      <c r="EU19" s="35" t="n">
        <v>0</v>
      </c>
      <c r="EV19" s="36">
        <f>IFERROR(ET19/(EU19*2.20462262185),0)</f>
        <v/>
      </c>
      <c r="EW19" s="35" t="n">
        <v>0</v>
      </c>
      <c r="EX19" s="35" t="n">
        <v>0</v>
      </c>
      <c r="EY19" s="36">
        <f>IFERROR(EW19/(EX19*2.20462262185),0)</f>
        <v/>
      </c>
      <c r="EZ19" s="35" t="n">
        <v>0</v>
      </c>
      <c r="FA19" s="35" t="n">
        <v>0</v>
      </c>
      <c r="FB19" s="36">
        <f>IFERROR(EZ19/(FA19*2.20462262185),0)</f>
        <v/>
      </c>
      <c r="FC19" s="35" t="n">
        <v>54080</v>
      </c>
      <c r="FD19" s="35" t="n">
        <v>16000</v>
      </c>
      <c r="FE19" s="36">
        <f>IFERROR(FC19/(FD19*2.20462262185),0)</f>
        <v/>
      </c>
      <c r="FO19" s="35" t="n">
        <v>0</v>
      </c>
      <c r="FP19" s="35" t="n">
        <v>0</v>
      </c>
      <c r="FQ19" s="36">
        <f>IFERROR(FO19/(FP19*2.20462262185),0)</f>
        <v/>
      </c>
      <c r="FR19" s="35" t="n">
        <v>0</v>
      </c>
      <c r="FS19" s="35" t="n">
        <v>0</v>
      </c>
      <c r="FT19" s="36">
        <f>IFERROR(FR19/(FS19*2.20462262185),0)</f>
        <v/>
      </c>
      <c r="FU19" s="35" t="n">
        <v>0</v>
      </c>
      <c r="FV19" s="35" t="n">
        <v>0</v>
      </c>
      <c r="FW19" s="36">
        <f>IFERROR(FU19/(FV19*2.20462262185),0)</f>
        <v/>
      </c>
      <c r="FX19" s="35" t="n">
        <v>0</v>
      </c>
      <c r="FY19" s="35" t="n">
        <v>0</v>
      </c>
      <c r="FZ19" s="36">
        <f>IFERROR(FX19/(FY19*2.20462262185),0)</f>
        <v/>
      </c>
      <c r="GA19" s="35" t="n">
        <v>0</v>
      </c>
      <c r="GB19" s="35" t="n">
        <v>0</v>
      </c>
      <c r="GC19" s="36">
        <f>IFERROR(GA19/(GB19*2.20462262185),0)</f>
        <v/>
      </c>
      <c r="GD19" s="35" t="n">
        <v>0</v>
      </c>
      <c r="GE19" s="35" t="n">
        <v>0</v>
      </c>
      <c r="GF19" s="36">
        <f>IFERROR(GD19/(GE19*2.20462262185),0)</f>
        <v/>
      </c>
      <c r="GG19" s="35" t="n">
        <v>0</v>
      </c>
      <c r="GH19" s="35" t="n">
        <v>0</v>
      </c>
      <c r="GI19" s="36">
        <f>IFERROR(GG19/(GH19*2.20462262185),0)</f>
        <v/>
      </c>
      <c r="GJ19" s="35" t="n">
        <v>47200</v>
      </c>
      <c r="GK19" s="35" t="n">
        <v>16000</v>
      </c>
      <c r="GL19" s="36">
        <f>IFERROR(GJ19/(GK19*2.20462262185),0)</f>
        <v/>
      </c>
      <c r="II19" s="35" t="n">
        <v>559776</v>
      </c>
      <c r="IJ19" s="35" t="n">
        <v>96000</v>
      </c>
      <c r="IK19" s="36">
        <f>IFERROR(II19/(IJ19*2.20462262185),0)</f>
        <v/>
      </c>
      <c r="IL19" s="35" t="n">
        <v>0</v>
      </c>
      <c r="IM19" s="35" t="n">
        <v>0</v>
      </c>
      <c r="IN19" s="36">
        <f>IFERROR(IL19/(IM19*2.20462262185),0)</f>
        <v/>
      </c>
      <c r="IO19" s="35" t="n">
        <v>0</v>
      </c>
      <c r="IP19" s="35" t="n">
        <v>0</v>
      </c>
      <c r="IQ19" s="36">
        <f>IFERROR(IO19/(IP19*2.20462262185),0)</f>
        <v/>
      </c>
      <c r="IR19" s="35" t="n">
        <v>41329</v>
      </c>
      <c r="IS19" s="35" t="n">
        <v>34000</v>
      </c>
      <c r="IT19" s="36">
        <f>IFERROR(IR19/(IS19*2.20462262185),0)</f>
        <v/>
      </c>
      <c r="IU19" s="35" t="n">
        <v>360006</v>
      </c>
      <c r="IV19" s="35" t="n">
        <v>290100</v>
      </c>
      <c r="IW19" s="36">
        <f>IFERROR(IU19/(IV19*2.20462262185),0)</f>
        <v/>
      </c>
      <c r="IX19" s="35" t="n">
        <v>339764</v>
      </c>
      <c r="IY19" s="35" t="n">
        <v>82000</v>
      </c>
      <c r="IZ19" s="36">
        <f>IFERROR(IX19/(IY19*2.20462262185),0)</f>
        <v/>
      </c>
      <c r="JA19" s="35" t="n">
        <v>197760</v>
      </c>
      <c r="JB19" s="35" t="n">
        <v>32000</v>
      </c>
      <c r="JC19" s="36">
        <f>IFERROR(JA19/(JB19*2.20462262185),0)</f>
        <v/>
      </c>
      <c r="JD19" s="35" t="n">
        <v>14045</v>
      </c>
      <c r="JE19" s="35" t="n">
        <v>2000</v>
      </c>
      <c r="JF19" s="36">
        <f>IFERROR(JD19/(JE19*2.20462262185),0)</f>
        <v/>
      </c>
      <c r="JG19" s="35" t="n">
        <v>331389</v>
      </c>
      <c r="JH19" s="35" t="n">
        <v>253400</v>
      </c>
      <c r="JI19" s="36">
        <f>IFERROR(JG19/(JH19*2.20462262185),0)</f>
        <v/>
      </c>
      <c r="JJ19" s="35" t="n">
        <v>349884</v>
      </c>
      <c r="JK19" s="35" t="n">
        <v>258900</v>
      </c>
      <c r="JL19" s="36">
        <f>IFERROR(JJ19/(JK19*2.20462262185),0)</f>
        <v/>
      </c>
      <c r="JM19" s="35" t="n">
        <v>655146</v>
      </c>
      <c r="JN19" s="35" t="n">
        <v>304100</v>
      </c>
      <c r="JO19" s="36">
        <f>IFERROR(JM19/(JN19*2.20462262185),0)</f>
        <v/>
      </c>
      <c r="JP19" s="35" t="n">
        <v>412405</v>
      </c>
      <c r="JQ19" s="35" t="n">
        <v>261557</v>
      </c>
      <c r="JR19" s="36">
        <f>IFERROR(JP19/(JQ19*2.20462262185),0)</f>
        <v/>
      </c>
    </row>
    <row r="20">
      <c r="A20" s="118" t="inlineStr">
        <is>
          <t>Portugal</t>
        </is>
      </c>
      <c r="B20" s="119">
        <f>SUM(I20,L20,O20,R20,U20,X20)</f>
        <v/>
      </c>
      <c r="C20" s="119">
        <f>SUM(J20,M20,P20,S20,V20,Y20)</f>
        <v/>
      </c>
      <c r="D20" s="120">
        <f>C20/1000000</f>
        <v/>
      </c>
      <c r="E20" s="120">
        <f>C20*2.20462262185/1000000</f>
        <v/>
      </c>
      <c r="F20" s="121">
        <f>IFERROR(B20/(C20/1000),0)</f>
        <v/>
      </c>
      <c r="G20" s="122">
        <f>IFERROR(B20/(C20*2.20462262185),0)</f>
        <v/>
      </c>
      <c r="I20" s="35" t="n">
        <v>0</v>
      </c>
      <c r="J20" s="35" t="n">
        <v>0</v>
      </c>
      <c r="K20" s="36">
        <f>IFERROR(I20/(J20*2.20462262185),0)</f>
        <v/>
      </c>
      <c r="L20" s="35" t="n">
        <v>33801</v>
      </c>
      <c r="M20" s="35" t="n">
        <v>18700</v>
      </c>
      <c r="N20" s="36">
        <f>IFERROR(L20/(M20*2.20462262185),0)</f>
        <v/>
      </c>
      <c r="O20" s="35" t="n">
        <v>39669</v>
      </c>
      <c r="P20" s="35" t="n">
        <v>24200</v>
      </c>
      <c r="Q20" s="36">
        <f>IFERROR(O20/(P20*2.20462262185),0)</f>
        <v/>
      </c>
      <c r="R20" s="35" t="n">
        <v>291504</v>
      </c>
      <c r="S20" s="35" t="n">
        <v>145200</v>
      </c>
      <c r="T20" s="36">
        <f>IFERROR(R20/(S20*2.20462262185),0)</f>
        <v/>
      </c>
      <c r="AA20" s="35" t="n">
        <v>0</v>
      </c>
      <c r="AB20" s="35" t="n">
        <v>0</v>
      </c>
      <c r="AC20" s="36">
        <f>IFERROR(AA20/(AB20*2.20462262185),0)</f>
        <v/>
      </c>
      <c r="AD20" s="35" t="n">
        <v>0</v>
      </c>
      <c r="AE20" s="35" t="n">
        <v>0</v>
      </c>
      <c r="AF20" s="36">
        <f>IFERROR(AD20/(AE20*2.20462262185),0)</f>
        <v/>
      </c>
      <c r="AG20" s="35" t="n">
        <v>0</v>
      </c>
      <c r="AH20" s="35" t="n">
        <v>0</v>
      </c>
      <c r="AI20" s="36">
        <f>IFERROR(AG20/(AH20*2.20462262185),0)</f>
        <v/>
      </c>
      <c r="AJ20" s="35" t="n">
        <v>0</v>
      </c>
      <c r="AK20" s="35" t="n">
        <v>0</v>
      </c>
      <c r="AL20" s="36">
        <f>IFERROR(AJ20/(AK20*2.20462262185),0)</f>
        <v/>
      </c>
      <c r="AM20" s="35" t="n">
        <v>1402</v>
      </c>
      <c r="AN20" s="35" t="n">
        <v>400</v>
      </c>
      <c r="AO20" s="36">
        <f>IFERROR(AM20/(AN20*2.20462262185),0)</f>
        <v/>
      </c>
      <c r="AP20" s="35" t="n">
        <v>0</v>
      </c>
      <c r="AQ20" s="35" t="n">
        <v>0</v>
      </c>
      <c r="AR20" s="36">
        <f>IFERROR(AP20/(AQ20*2.20462262185),0)</f>
        <v/>
      </c>
      <c r="AS20" s="35" t="n">
        <v>0</v>
      </c>
      <c r="AT20" s="35" t="n">
        <v>0</v>
      </c>
      <c r="AU20" s="36">
        <f>IFERROR(AS20/(AT20*2.20462262185),0)</f>
        <v/>
      </c>
      <c r="AV20" s="35" t="n">
        <v>0</v>
      </c>
      <c r="AW20" s="35" t="n">
        <v>0</v>
      </c>
      <c r="AX20" s="36">
        <f>IFERROR(AV20/(AW20*2.20462262185),0)</f>
        <v/>
      </c>
      <c r="AY20" s="35" t="n">
        <v>0</v>
      </c>
      <c r="AZ20" s="35" t="n">
        <v>0</v>
      </c>
      <c r="BA20" s="36">
        <f>IFERROR(AY20/(AZ20*2.20462262185),0)</f>
        <v/>
      </c>
      <c r="BB20" s="35" t="n">
        <v>0</v>
      </c>
      <c r="BC20" s="35" t="n">
        <v>0</v>
      </c>
      <c r="BD20" s="36">
        <f>IFERROR(BB20/(BC20*2.20462262185),0)</f>
        <v/>
      </c>
      <c r="BE20" s="35" t="n">
        <v>44770</v>
      </c>
      <c r="BF20" s="35" t="n">
        <v>24200</v>
      </c>
      <c r="BG20" s="36">
        <f>IFERROR(BE20/(BF20*2.20462262185),0)</f>
        <v/>
      </c>
      <c r="BK20" s="35" t="n">
        <v>0</v>
      </c>
      <c r="BL20" s="35" t="n">
        <v>0</v>
      </c>
      <c r="BM20" s="36">
        <f>IFERROR(BK20/(BL20*2.20462262185),0)</f>
        <v/>
      </c>
      <c r="BN20" s="35" t="n">
        <v>0</v>
      </c>
      <c r="BO20" s="35" t="n">
        <v>0</v>
      </c>
      <c r="BP20" s="36">
        <f>IFERROR(BN20/(BO20*2.20462262185),0)</f>
        <v/>
      </c>
      <c r="BQ20" s="35" t="n">
        <v>0</v>
      </c>
      <c r="BR20" s="35" t="n">
        <v>0</v>
      </c>
      <c r="BS20" s="36">
        <f>IFERROR(BQ20/(BR20*2.20462262185),0)</f>
        <v/>
      </c>
      <c r="BT20" s="35" t="n">
        <v>3891</v>
      </c>
      <c r="BU20" s="35" t="n">
        <v>1100</v>
      </c>
      <c r="BV20" s="36">
        <f>IFERROR(BT20/(BU20*2.20462262185),0)</f>
        <v/>
      </c>
      <c r="BW20" s="35" t="n">
        <v>37620</v>
      </c>
      <c r="BX20" s="35" t="n">
        <v>19800</v>
      </c>
      <c r="BY20" s="36">
        <f>IFERROR(BW20/(BX20*2.20462262185),0)</f>
        <v/>
      </c>
      <c r="BZ20" s="35" t="n">
        <v>7590</v>
      </c>
      <c r="CA20" s="35" t="n">
        <v>3817</v>
      </c>
      <c r="CB20" s="36">
        <f>IFERROR(BZ20/(CA20*2.20462262185),0)</f>
        <v/>
      </c>
      <c r="EE20" s="35" t="n">
        <v>0</v>
      </c>
      <c r="EF20" s="35" t="n">
        <v>0</v>
      </c>
      <c r="EG20" s="36">
        <f>IFERROR(EE20/(EF20*2.20462262185),0)</f>
        <v/>
      </c>
      <c r="EH20" s="35" t="n">
        <v>0</v>
      </c>
      <c r="EI20" s="35" t="n">
        <v>0</v>
      </c>
      <c r="EJ20" s="36">
        <f>IFERROR(EH20/(EI20*2.20462262185),0)</f>
        <v/>
      </c>
      <c r="EK20" s="35" t="n">
        <v>412</v>
      </c>
      <c r="EL20" s="35" t="n">
        <v>607</v>
      </c>
      <c r="EM20" s="36">
        <f>IFERROR(EK20/(EL20*2.20462262185),0)</f>
        <v/>
      </c>
      <c r="EN20" s="35" t="n">
        <v>0</v>
      </c>
      <c r="EO20" s="35" t="n">
        <v>0</v>
      </c>
      <c r="EP20" s="36">
        <f>IFERROR(EN20/(EO20*2.20462262185),0)</f>
        <v/>
      </c>
      <c r="EQ20" s="35" t="n">
        <v>651</v>
      </c>
      <c r="ER20" s="35" t="n">
        <v>500</v>
      </c>
      <c r="ES20" s="36">
        <f>IFERROR(EQ20/(ER20*2.20462262185),0)</f>
        <v/>
      </c>
    </row>
    <row r="21">
      <c r="A21" s="118" t="inlineStr">
        <is>
          <t>Japan</t>
        </is>
      </c>
      <c r="B21" s="119">
        <f>SUM(I21,L21,O21,R21,U21,X21)</f>
        <v/>
      </c>
      <c r="C21" s="119">
        <f>SUM(J21,M21,P21,S21,V21,Y21)</f>
        <v/>
      </c>
      <c r="D21" s="120">
        <f>C21/1000000</f>
        <v/>
      </c>
      <c r="E21" s="120">
        <f>C21*2.20462262185/1000000</f>
        <v/>
      </c>
      <c r="F21" s="121">
        <f>IFERROR(B21/(C21/1000),0)</f>
        <v/>
      </c>
      <c r="G21" s="122">
        <f>IFERROR(B21/(C21*2.20462262185),0)</f>
        <v/>
      </c>
      <c r="I21" s="35" t="n">
        <v>43160</v>
      </c>
      <c r="J21" s="35" t="n">
        <v>60000</v>
      </c>
      <c r="K21" s="36">
        <f>IFERROR(I21/(J21*2.20462262185),0)</f>
        <v/>
      </c>
      <c r="L21" s="35" t="n">
        <v>34187</v>
      </c>
      <c r="M21" s="35" t="n">
        <v>48000</v>
      </c>
      <c r="N21" s="36">
        <f>IFERROR(L21/(M21*2.20462262185),0)</f>
        <v/>
      </c>
      <c r="O21" s="35" t="n">
        <v>11970</v>
      </c>
      <c r="P21" s="35" t="n">
        <v>20000</v>
      </c>
      <c r="Q21" s="36">
        <f>IFERROR(O21/(P21*2.20462262185),0)</f>
        <v/>
      </c>
      <c r="X21" s="35" t="n">
        <v>2093</v>
      </c>
      <c r="Y21" s="35" t="n">
        <v>240</v>
      </c>
      <c r="Z21" s="36">
        <f>IFERROR(X21/(Y21*2.20462262185),0)</f>
        <v/>
      </c>
      <c r="AA21" s="35" t="n">
        <v>2093</v>
      </c>
      <c r="AB21" s="35" t="n">
        <v>240</v>
      </c>
      <c r="AC21" s="36">
        <f>IFERROR(AA21/(AB21*2.20462262185),0)</f>
        <v/>
      </c>
      <c r="AD21" s="35" t="n">
        <v>0</v>
      </c>
      <c r="AE21" s="35" t="n">
        <v>0</v>
      </c>
      <c r="AF21" s="36">
        <f>IFERROR(AD21/(AE21*2.20462262185),0)</f>
        <v/>
      </c>
      <c r="AG21" s="35" t="n">
        <v>0</v>
      </c>
      <c r="AH21" s="35" t="n">
        <v>0</v>
      </c>
      <c r="AI21" s="36">
        <f>IFERROR(AG21/(AH21*2.20462262185),0)</f>
        <v/>
      </c>
      <c r="AJ21" s="35" t="n">
        <v>0</v>
      </c>
      <c r="AK21" s="35" t="n">
        <v>0</v>
      </c>
      <c r="AL21" s="36">
        <f>IFERROR(AJ21/(AK21*2.20462262185),0)</f>
        <v/>
      </c>
      <c r="AM21" s="35" t="n">
        <v>7898</v>
      </c>
      <c r="AN21" s="35" t="n">
        <v>240</v>
      </c>
      <c r="AO21" s="36">
        <f>IFERROR(AM21/(AN21*2.20462262185),0)</f>
        <v/>
      </c>
      <c r="AP21" s="35" t="n">
        <v>555</v>
      </c>
      <c r="AQ21" s="35" t="n">
        <v>62</v>
      </c>
      <c r="AR21" s="36">
        <f>IFERROR(AP21/(AQ21*2.20462262185),0)</f>
        <v/>
      </c>
      <c r="AS21" s="35" t="n">
        <v>22739</v>
      </c>
      <c r="AT21" s="35" t="n">
        <v>22500</v>
      </c>
      <c r="AU21" s="36">
        <f>IFERROR(AS21/(AT21*2.20462262185),0)</f>
        <v/>
      </c>
      <c r="AV21" s="35" t="n">
        <v>169183</v>
      </c>
      <c r="AW21" s="35" t="n">
        <v>175368</v>
      </c>
      <c r="AX21" s="36">
        <f>IFERROR(AV21/(AW21*2.20462262185),0)</f>
        <v/>
      </c>
      <c r="AY21" s="35" t="n">
        <v>47947</v>
      </c>
      <c r="AZ21" s="35" t="n">
        <v>46550</v>
      </c>
      <c r="BA21" s="36">
        <f>IFERROR(AY21/(AZ21*2.20462262185),0)</f>
        <v/>
      </c>
      <c r="BB21" s="35" t="n">
        <v>0</v>
      </c>
      <c r="BC21" s="35" t="n">
        <v>0</v>
      </c>
      <c r="BD21" s="36">
        <f>IFERROR(BB21/(BC21*2.20462262185),0)</f>
        <v/>
      </c>
      <c r="BE21" s="35" t="n">
        <v>0</v>
      </c>
      <c r="BF21" s="35" t="n">
        <v>0</v>
      </c>
      <c r="BG21" s="36">
        <f>IFERROR(BE21/(BF21*2.20462262185),0)</f>
        <v/>
      </c>
      <c r="BH21" s="35" t="n">
        <v>8890</v>
      </c>
      <c r="BI21" s="35" t="n">
        <v>240</v>
      </c>
      <c r="BJ21" s="36">
        <f>IFERROR(BH21/(BI21*2.20462262185),0)</f>
        <v/>
      </c>
      <c r="BK21" s="35" t="n">
        <v>0</v>
      </c>
      <c r="BL21" s="35" t="n">
        <v>0</v>
      </c>
      <c r="BM21" s="36">
        <f>IFERROR(BK21/(BL21*2.20462262185),0)</f>
        <v/>
      </c>
      <c r="BN21" s="35" t="n">
        <v>0</v>
      </c>
      <c r="BO21" s="35" t="n">
        <v>0</v>
      </c>
      <c r="BP21" s="36">
        <f>IFERROR(BN21/(BO21*2.20462262185),0)</f>
        <v/>
      </c>
      <c r="BQ21" s="35" t="n">
        <v>8890</v>
      </c>
      <c r="BR21" s="35" t="n">
        <v>240</v>
      </c>
      <c r="BS21" s="36">
        <f>IFERROR(BQ21/(BR21*2.20462262185),0)</f>
        <v/>
      </c>
      <c r="BT21" s="35" t="n">
        <v>3129</v>
      </c>
      <c r="BU21" s="35" t="n">
        <v>1000</v>
      </c>
      <c r="BV21" s="36">
        <f>IFERROR(BT21/(BU21*2.20462262185),0)</f>
        <v/>
      </c>
      <c r="BW21" s="35" t="n">
        <v>0</v>
      </c>
      <c r="BX21" s="35" t="n">
        <v>0</v>
      </c>
      <c r="BY21" s="36">
        <f>IFERROR(BW21/(BX21*2.20462262185),0)</f>
        <v/>
      </c>
      <c r="BZ21" s="35" t="n">
        <v>9770</v>
      </c>
      <c r="CA21" s="35" t="n">
        <v>240</v>
      </c>
      <c r="CB21" s="36">
        <f>IFERROR(BZ21/(CA21*2.20462262185),0)</f>
        <v/>
      </c>
      <c r="CC21" s="35" t="n">
        <v>0</v>
      </c>
      <c r="CD21" s="35" t="n">
        <v>0</v>
      </c>
      <c r="CE21" s="36">
        <f>IFERROR(CC21/(CD21*2.20462262185),0)</f>
        <v/>
      </c>
      <c r="CF21" s="35" t="n">
        <v>9770</v>
      </c>
      <c r="CG21" s="35" t="n">
        <v>240</v>
      </c>
      <c r="CH21" s="36">
        <f>IFERROR(CF21/(CG21*2.20462262185),0)</f>
        <v/>
      </c>
      <c r="CI21" s="35" t="n">
        <v>0</v>
      </c>
      <c r="CJ21" s="35" t="n">
        <v>0</v>
      </c>
      <c r="CK21" s="36">
        <f>IFERROR(CI21/(CJ21*2.20462262185),0)</f>
        <v/>
      </c>
      <c r="CL21" s="35" t="n">
        <v>0</v>
      </c>
      <c r="CM21" s="35" t="n">
        <v>0</v>
      </c>
      <c r="CN21" s="36">
        <f>IFERROR(CL21/(CM21*2.20462262185),0)</f>
        <v/>
      </c>
      <c r="CO21" s="35" t="n">
        <v>9770</v>
      </c>
      <c r="CP21" s="35" t="n">
        <v>240</v>
      </c>
      <c r="CQ21" s="36">
        <f>IFERROR(CO21/(CP21*2.20462262185),0)</f>
        <v/>
      </c>
      <c r="CU21" s="35" t="n">
        <v>0</v>
      </c>
      <c r="CV21" s="35" t="n">
        <v>0</v>
      </c>
      <c r="CW21" s="36">
        <f>IFERROR(CU21/(CV21*2.20462262185),0)</f>
        <v/>
      </c>
      <c r="CX21" s="35" t="n">
        <v>19193</v>
      </c>
      <c r="CY21" s="35" t="n">
        <v>7942</v>
      </c>
      <c r="CZ21" s="36">
        <f>IFERROR(CX21/(CY21*2.20462262185),0)</f>
        <v/>
      </c>
      <c r="DA21" s="35" t="n">
        <v>0</v>
      </c>
      <c r="DB21" s="35" t="n">
        <v>0</v>
      </c>
      <c r="DC21" s="36">
        <f>IFERROR(DA21/(DB21*2.20462262185),0)</f>
        <v/>
      </c>
      <c r="DD21" s="35" t="n">
        <v>14460</v>
      </c>
      <c r="DE21" s="35" t="n">
        <v>5983</v>
      </c>
      <c r="DF21" s="36">
        <f>IFERROR(DD21/(DE21*2.20462262185),0)</f>
        <v/>
      </c>
      <c r="DG21" s="35" t="n">
        <v>0</v>
      </c>
      <c r="DH21" s="35" t="n">
        <v>0</v>
      </c>
      <c r="DI21" s="36">
        <f>IFERROR(DG21/(DH21*2.20462262185),0)</f>
        <v/>
      </c>
      <c r="DJ21" s="35" t="n">
        <v>0</v>
      </c>
      <c r="DK21" s="35" t="n">
        <v>0</v>
      </c>
      <c r="DL21" s="36">
        <f>IFERROR(DJ21/(DK21*2.20462262185),0)</f>
        <v/>
      </c>
      <c r="DM21" s="35" t="n">
        <v>9770</v>
      </c>
      <c r="DN21" s="35" t="n">
        <v>240</v>
      </c>
      <c r="DO21" s="36">
        <f>IFERROR(DM21/(DN21*2.20462262185),0)</f>
        <v/>
      </c>
      <c r="DP21" s="35" t="n">
        <v>0</v>
      </c>
      <c r="DQ21" s="35" t="n">
        <v>0</v>
      </c>
      <c r="DR21" s="36">
        <f>IFERROR(DP21/(DQ21*2.20462262185),0)</f>
        <v/>
      </c>
      <c r="DS21" s="35" t="n">
        <v>0</v>
      </c>
      <c r="DT21" s="35" t="n">
        <v>0</v>
      </c>
      <c r="DU21" s="36">
        <f>IFERROR(DS21/(DT21*2.20462262185),0)</f>
        <v/>
      </c>
      <c r="DV21" s="35" t="n">
        <v>9770</v>
      </c>
      <c r="DW21" s="35" t="n">
        <v>240</v>
      </c>
      <c r="DX21" s="36">
        <f>IFERROR(DV21/(DW21*2.20462262185),0)</f>
        <v/>
      </c>
      <c r="DY21" s="35" t="n">
        <v>957</v>
      </c>
      <c r="DZ21" s="35" t="n">
        <v>1</v>
      </c>
      <c r="EA21" s="36">
        <f>IFERROR(DY21/(DZ21*2.20462262185),0)</f>
        <v/>
      </c>
      <c r="EB21" s="35" t="n">
        <v>22698</v>
      </c>
      <c r="EC21" s="35" t="n">
        <v>8610</v>
      </c>
      <c r="ED21" s="36">
        <f>IFERROR(EB21/(EC21*2.20462262185),0)</f>
        <v/>
      </c>
      <c r="EE21" s="35" t="n">
        <v>0</v>
      </c>
      <c r="EF21" s="35" t="n">
        <v>0</v>
      </c>
      <c r="EG21" s="36">
        <f>IFERROR(EE21/(EF21*2.20462262185),0)</f>
        <v/>
      </c>
      <c r="EH21" s="35" t="n">
        <v>20568</v>
      </c>
      <c r="EI21" s="35" t="n">
        <v>8510</v>
      </c>
      <c r="EJ21" s="36">
        <f>IFERROR(EH21/(EI21*2.20462262185),0)</f>
        <v/>
      </c>
      <c r="EK21" s="35" t="n">
        <v>0</v>
      </c>
      <c r="EL21" s="35" t="n">
        <v>0</v>
      </c>
      <c r="EM21" s="36">
        <f>IFERROR(EK21/(EL21*2.20462262185),0)</f>
        <v/>
      </c>
      <c r="EN21" s="35" t="n">
        <v>17832</v>
      </c>
      <c r="EO21" s="35" t="n">
        <v>7378</v>
      </c>
      <c r="EP21" s="36">
        <f>IFERROR(EN21/(EO21*2.20462262185),0)</f>
        <v/>
      </c>
      <c r="EQ21" s="35" t="n">
        <v>0</v>
      </c>
      <c r="ER21" s="35" t="n">
        <v>0</v>
      </c>
      <c r="ES21" s="36">
        <f>IFERROR(EQ21/(ER21*2.20462262185),0)</f>
        <v/>
      </c>
      <c r="ET21" s="35" t="n">
        <v>17832</v>
      </c>
      <c r="EU21" s="35" t="n">
        <v>7378</v>
      </c>
      <c r="EV21" s="36">
        <f>IFERROR(ET21/(EU21*2.20462262185),0)</f>
        <v/>
      </c>
      <c r="EW21" s="35" t="n">
        <v>0</v>
      </c>
      <c r="EX21" s="35" t="n">
        <v>0</v>
      </c>
      <c r="EY21" s="36">
        <f>IFERROR(EW21/(EX21*2.20462262185),0)</f>
        <v/>
      </c>
      <c r="EZ21" s="35" t="n">
        <v>17832</v>
      </c>
      <c r="FA21" s="35" t="n">
        <v>7378</v>
      </c>
      <c r="FB21" s="36">
        <f>IFERROR(EZ21/(FA21*2.20462262185),0)</f>
        <v/>
      </c>
      <c r="FC21" s="35" t="n">
        <v>22795</v>
      </c>
      <c r="FD21" s="35" t="n">
        <v>8078</v>
      </c>
      <c r="FE21" s="36">
        <f>IFERROR(FC21/(FD21*2.20462262185),0)</f>
        <v/>
      </c>
      <c r="FF21" s="35" t="n">
        <v>0</v>
      </c>
      <c r="FG21" s="35" t="n">
        <v>0</v>
      </c>
      <c r="FH21" s="36">
        <f>IFERROR(FF21/(FG21*2.20462262185),0)</f>
        <v/>
      </c>
      <c r="FI21" s="35" t="n">
        <v>33332</v>
      </c>
      <c r="FJ21" s="35" t="n">
        <v>13792</v>
      </c>
      <c r="FK21" s="36">
        <f>IFERROR(FI21/(FJ21*2.20462262185),0)</f>
        <v/>
      </c>
      <c r="FL21" s="35" t="n">
        <v>16666</v>
      </c>
      <c r="FM21" s="35" t="n">
        <v>6896</v>
      </c>
      <c r="FN21" s="36">
        <f>IFERROR(FL21/(FM21*2.20462262185),0)</f>
        <v/>
      </c>
      <c r="FO21" s="35" t="n">
        <v>0</v>
      </c>
      <c r="FP21" s="35" t="n">
        <v>0</v>
      </c>
      <c r="FQ21" s="36">
        <f>IFERROR(FO21/(FP21*2.20462262185),0)</f>
        <v/>
      </c>
      <c r="FR21" s="35" t="n">
        <v>16666</v>
      </c>
      <c r="FS21" s="35" t="n">
        <v>6896</v>
      </c>
      <c r="FT21" s="36">
        <f>IFERROR(FR21/(FS21*2.20462262185),0)</f>
        <v/>
      </c>
      <c r="FU21" s="35" t="n">
        <v>0</v>
      </c>
      <c r="FV21" s="35" t="n">
        <v>0</v>
      </c>
      <c r="FW21" s="36">
        <f>IFERROR(FU21/(FV21*2.20462262185),0)</f>
        <v/>
      </c>
      <c r="FX21" s="35" t="n">
        <v>0</v>
      </c>
      <c r="FY21" s="35" t="n">
        <v>0</v>
      </c>
      <c r="FZ21" s="36">
        <f>IFERROR(FX21/(FY21*2.20462262185),0)</f>
        <v/>
      </c>
      <c r="GA21" s="35" t="n">
        <v>16666</v>
      </c>
      <c r="GB21" s="35" t="n">
        <v>6896</v>
      </c>
      <c r="GC21" s="36">
        <f>IFERROR(GA21/(GB21*2.20462262185),0)</f>
        <v/>
      </c>
      <c r="GD21" s="35" t="n">
        <v>0</v>
      </c>
      <c r="GE21" s="35" t="n">
        <v>0</v>
      </c>
      <c r="GF21" s="36">
        <f>IFERROR(GD21/(GE21*2.20462262185),0)</f>
        <v/>
      </c>
      <c r="GG21" s="35" t="n">
        <v>16666</v>
      </c>
      <c r="GH21" s="35" t="n">
        <v>6896</v>
      </c>
      <c r="GI21" s="36">
        <f>IFERROR(GG21/(GH21*2.20462262185),0)</f>
        <v/>
      </c>
      <c r="GJ21" s="35" t="n">
        <v>575</v>
      </c>
      <c r="GK21" s="35" t="n">
        <v>100</v>
      </c>
      <c r="GL21" s="36">
        <f>IFERROR(GJ21/(GK21*2.20462262185),0)</f>
        <v/>
      </c>
      <c r="GM21" s="35" t="n">
        <v>0</v>
      </c>
      <c r="GN21" s="35" t="n">
        <v>0</v>
      </c>
      <c r="GO21" s="36">
        <f>IFERROR(GM21/(GN21*2.20462262185),0)</f>
        <v/>
      </c>
      <c r="GP21" s="35" t="n">
        <v>33332</v>
      </c>
      <c r="GQ21" s="35" t="n">
        <v>13792</v>
      </c>
      <c r="GR21" s="36">
        <f>IFERROR(GP21/(GQ21*2.20462262185),0)</f>
        <v/>
      </c>
      <c r="GS21" s="35" t="n">
        <v>13774</v>
      </c>
      <c r="GT21" s="35" t="n">
        <v>5699</v>
      </c>
      <c r="GU21" s="36">
        <f>IFERROR(GS21/(GT21*2.20462262185),0)</f>
        <v/>
      </c>
      <c r="GV21" s="35" t="n">
        <v>87606</v>
      </c>
      <c r="GW21" s="35" t="n">
        <v>8000</v>
      </c>
      <c r="GX21" s="36">
        <f>IFERROR(GV21/(GW21*2.20462262185),0)</f>
        <v/>
      </c>
      <c r="GY21" s="35" t="n">
        <v>0</v>
      </c>
      <c r="GZ21" s="35" t="n">
        <v>0</v>
      </c>
      <c r="HA21" s="36">
        <f>IFERROR(GY21/(GZ21*2.20462262185),0)</f>
        <v/>
      </c>
      <c r="HB21" s="35" t="n">
        <v>43954</v>
      </c>
      <c r="HC21" s="35" t="n">
        <v>10399</v>
      </c>
      <c r="HD21" s="36">
        <f>IFERROR(HB21/(HC21*2.20462262185),0)</f>
        <v/>
      </c>
      <c r="HE21" s="35" t="n">
        <v>20158</v>
      </c>
      <c r="HF21" s="35" t="n">
        <v>3200</v>
      </c>
      <c r="HG21" s="36">
        <f>IFERROR(HE21/(HF21*2.20462262185),0)</f>
        <v/>
      </c>
      <c r="HH21" s="35" t="n">
        <v>42741</v>
      </c>
      <c r="HI21" s="35" t="n">
        <v>6849</v>
      </c>
      <c r="HJ21" s="36">
        <f>IFERROR(HH21/(HI21*2.20462262185),0)</f>
        <v/>
      </c>
      <c r="HK21" s="35" t="n">
        <v>6627</v>
      </c>
      <c r="HL21" s="35" t="n">
        <v>1650</v>
      </c>
      <c r="HM21" s="36">
        <f>IFERROR(HK21/(HL21*2.20462262185),0)</f>
        <v/>
      </c>
      <c r="HN21" s="35" t="n">
        <v>20864</v>
      </c>
      <c r="HO21" s="35" t="n">
        <v>3500</v>
      </c>
      <c r="HP21" s="36">
        <f>IFERROR(HN21/(HO21*2.20462262185),0)</f>
        <v/>
      </c>
      <c r="HQ21" s="35" t="n">
        <v>2428</v>
      </c>
      <c r="HR21" s="35" t="n">
        <v>200</v>
      </c>
      <c r="HS21" s="36">
        <f>IFERROR(HQ21/(HR21*2.20462262185),0)</f>
        <v/>
      </c>
      <c r="HT21" s="35" t="n">
        <v>57016</v>
      </c>
      <c r="HU21" s="35" t="n">
        <v>18086</v>
      </c>
      <c r="HV21" s="36">
        <f>IFERROR(HT21/(HU21*2.20462262185),0)</f>
        <v/>
      </c>
      <c r="HW21" s="35" t="n">
        <v>13474</v>
      </c>
      <c r="HX21" s="35" t="n">
        <v>2200</v>
      </c>
      <c r="HY21" s="36">
        <f>IFERROR(HW21/(HX21*2.20462262185),0)</f>
        <v/>
      </c>
      <c r="HZ21" s="35" t="n">
        <v>52288</v>
      </c>
      <c r="IA21" s="35" t="n">
        <v>17886</v>
      </c>
      <c r="IB21" s="36">
        <f>IFERROR(HZ21/(IA21*2.20462262185),0)</f>
        <v/>
      </c>
      <c r="IC21" s="35" t="n">
        <v>64344</v>
      </c>
      <c r="ID21" s="35" t="n">
        <v>19286</v>
      </c>
      <c r="IE21" s="36">
        <f>IFERROR(IC21/(ID21*2.20462262185),0)</f>
        <v/>
      </c>
      <c r="IF21" s="35" t="n">
        <v>102278</v>
      </c>
      <c r="IG21" s="35" t="n">
        <v>18800</v>
      </c>
      <c r="IH21" s="36">
        <f>IFERROR(IF21/(IG21*2.20462262185),0)</f>
        <v/>
      </c>
      <c r="II21" s="35" t="n">
        <v>42073</v>
      </c>
      <c r="IJ21" s="35" t="n">
        <v>11520</v>
      </c>
      <c r="IK21" s="36">
        <f>IFERROR(II21/(IJ21*2.20462262185),0)</f>
        <v/>
      </c>
      <c r="IL21" s="35" t="n">
        <v>37040</v>
      </c>
      <c r="IM21" s="35" t="n">
        <v>10220</v>
      </c>
      <c r="IN21" s="36">
        <f>IFERROR(IL21/(IM21*2.20462262185),0)</f>
        <v/>
      </c>
      <c r="IO21" s="35" t="n">
        <v>35052</v>
      </c>
      <c r="IP21" s="35" t="n">
        <v>10020</v>
      </c>
      <c r="IQ21" s="36">
        <f>IFERROR(IO21/(IP21*2.20462262185),0)</f>
        <v/>
      </c>
      <c r="IR21" s="35" t="n">
        <v>42572</v>
      </c>
      <c r="IS21" s="35" t="n">
        <v>10982</v>
      </c>
      <c r="IT21" s="36">
        <f>IFERROR(IR21/(IS21*2.20462262185),0)</f>
        <v/>
      </c>
      <c r="IU21" s="35" t="n">
        <v>37196</v>
      </c>
      <c r="IV21" s="35" t="n">
        <v>10520</v>
      </c>
      <c r="IW21" s="36">
        <f>IFERROR(IU21/(IV21*2.20462262185),0)</f>
        <v/>
      </c>
      <c r="IX21" s="35" t="n">
        <v>42817</v>
      </c>
      <c r="IY21" s="35" t="n">
        <v>12120</v>
      </c>
      <c r="IZ21" s="36">
        <f>IFERROR(IX21/(IY21*2.20462262185),0)</f>
        <v/>
      </c>
      <c r="JA21" s="35" t="n">
        <v>14966</v>
      </c>
      <c r="JB21" s="35" t="n">
        <v>2424</v>
      </c>
      <c r="JC21" s="36">
        <f>IFERROR(JA21/(JB21*2.20462262185),0)</f>
        <v/>
      </c>
      <c r="JD21" s="35" t="n">
        <v>57194</v>
      </c>
      <c r="JE21" s="35" t="n">
        <v>18240</v>
      </c>
      <c r="JF21" s="36">
        <f>IFERROR(JD21/(JE21*2.20462262185),0)</f>
        <v/>
      </c>
      <c r="JG21" s="35" t="n">
        <v>39250</v>
      </c>
      <c r="JH21" s="35" t="n">
        <v>11220</v>
      </c>
      <c r="JI21" s="36">
        <f>IFERROR(JG21/(JH21*2.20462262185),0)</f>
        <v/>
      </c>
      <c r="JJ21" s="35" t="n">
        <v>31734</v>
      </c>
      <c r="JK21" s="35" t="n">
        <v>10120</v>
      </c>
      <c r="JL21" s="36">
        <f>IFERROR(JJ21/(JK21*2.20462262185),0)</f>
        <v/>
      </c>
      <c r="JM21" s="35" t="n">
        <v>117519</v>
      </c>
      <c r="JN21" s="35" t="n">
        <v>35120</v>
      </c>
      <c r="JO21" s="36">
        <f>IFERROR(JM21/(JN21*2.20462262185),0)</f>
        <v/>
      </c>
      <c r="JP21" s="35" t="n">
        <v>309782</v>
      </c>
      <c r="JQ21" s="35" t="n">
        <v>205540</v>
      </c>
      <c r="JR21" s="36">
        <f>IFERROR(JP21/(JQ21*2.20462262185),0)</f>
        <v/>
      </c>
    </row>
    <row r="22">
      <c r="A22" s="118" t="inlineStr">
        <is>
          <t>Haiti</t>
        </is>
      </c>
      <c r="B22" s="119">
        <f>SUM(I22,L22,O22,R22,U22,X22)</f>
        <v/>
      </c>
      <c r="C22" s="119">
        <f>SUM(J22,M22,P22,S22,V22,Y22)</f>
        <v/>
      </c>
      <c r="D22" s="120">
        <f>C22/1000000</f>
        <v/>
      </c>
      <c r="E22" s="120">
        <f>C22*2.20462262185/1000000</f>
        <v/>
      </c>
      <c r="F22" s="121">
        <f>IFERROR(B22/(C22/1000),0)</f>
        <v/>
      </c>
      <c r="G22" s="122">
        <f>IFERROR(B22/(C22*2.20462262185),0)</f>
        <v/>
      </c>
      <c r="I22" s="35" t="n">
        <v>0</v>
      </c>
      <c r="J22" s="35" t="n">
        <v>0</v>
      </c>
      <c r="K22" s="36">
        <f>IFERROR(I22/(J22*2.20462262185),0)</f>
        <v/>
      </c>
      <c r="L22" s="35" t="n">
        <v>0</v>
      </c>
      <c r="M22" s="35" t="n">
        <v>0</v>
      </c>
      <c r="N22" s="36">
        <f>IFERROR(L22/(M22*2.20462262185),0)</f>
        <v/>
      </c>
      <c r="O22" s="35" t="n">
        <v>0</v>
      </c>
      <c r="P22" s="35" t="n">
        <v>0</v>
      </c>
      <c r="Q22" s="36">
        <f>IFERROR(O22/(P22*2.20462262185),0)</f>
        <v/>
      </c>
      <c r="R22" s="35" t="n">
        <v>38567</v>
      </c>
      <c r="S22" s="35" t="n">
        <v>122303</v>
      </c>
      <c r="T22" s="36">
        <f>IFERROR(R22/(S22*2.20462262185),0)</f>
        <v/>
      </c>
      <c r="AA22" s="35" t="n">
        <v>0</v>
      </c>
      <c r="AB22" s="35" t="n">
        <v>0</v>
      </c>
      <c r="AC22" s="36">
        <f>IFERROR(AA22/(AB22*2.20462262185),0)</f>
        <v/>
      </c>
      <c r="AD22" s="35" t="n">
        <v>0</v>
      </c>
      <c r="AE22" s="35" t="n">
        <v>0</v>
      </c>
      <c r="AF22" s="36">
        <f>IFERROR(AD22/(AE22*2.20462262185),0)</f>
        <v/>
      </c>
      <c r="AG22" s="35" t="n">
        <v>0</v>
      </c>
      <c r="AH22" s="35" t="n">
        <v>0</v>
      </c>
      <c r="AI22" s="36">
        <f>IFERROR(AG22/(AH22*2.20462262185),0)</f>
        <v/>
      </c>
      <c r="AJ22" s="35" t="n">
        <v>0</v>
      </c>
      <c r="AK22" s="35" t="n">
        <v>0</v>
      </c>
      <c r="AL22" s="36">
        <f>IFERROR(AJ22/(AK22*2.20462262185),0)</f>
        <v/>
      </c>
      <c r="AM22" s="35" t="n">
        <v>0</v>
      </c>
      <c r="AN22" s="35" t="n">
        <v>0</v>
      </c>
      <c r="AO22" s="36">
        <f>IFERROR(AM22/(AN22*2.20462262185),0)</f>
        <v/>
      </c>
      <c r="AP22" s="35" t="n">
        <v>0</v>
      </c>
      <c r="AQ22" s="35" t="n">
        <v>0</v>
      </c>
      <c r="AR22" s="36">
        <f>IFERROR(AP22/(AQ22*2.20462262185),0)</f>
        <v/>
      </c>
      <c r="AS22" s="35" t="n">
        <v>0</v>
      </c>
      <c r="AT22" s="35" t="n">
        <v>0</v>
      </c>
      <c r="AU22" s="36">
        <f>IFERROR(AS22/(AT22*2.20462262185),0)</f>
        <v/>
      </c>
      <c r="AV22" s="35" t="n">
        <v>0</v>
      </c>
      <c r="AW22" s="35" t="n">
        <v>0</v>
      </c>
      <c r="AX22" s="36">
        <f>IFERROR(AV22/(AW22*2.20462262185),0)</f>
        <v/>
      </c>
      <c r="AY22" s="35" t="n">
        <v>11333</v>
      </c>
      <c r="AZ22" s="35" t="n">
        <v>17103</v>
      </c>
      <c r="BA22" s="36">
        <f>IFERROR(AY22/(AZ22*2.20462262185),0)</f>
        <v/>
      </c>
      <c r="BB22" s="35" t="n">
        <v>0</v>
      </c>
      <c r="BC22" s="35" t="n">
        <v>0</v>
      </c>
      <c r="BD22" s="36">
        <f>IFERROR(BB22/(BC22*2.20462262185),0)</f>
        <v/>
      </c>
      <c r="BE22" s="35" t="n">
        <v>0</v>
      </c>
      <c r="BF22" s="35" t="n">
        <v>0</v>
      </c>
      <c r="BG22" s="36">
        <f>IFERROR(BE22/(BF22*2.20462262185),0)</f>
        <v/>
      </c>
      <c r="BH22" s="35" t="n">
        <v>63872</v>
      </c>
      <c r="BI22" s="35" t="n">
        <v>87040</v>
      </c>
      <c r="BJ22" s="36">
        <f>IFERROR(BH22/(BI22*2.20462262185),0)</f>
        <v/>
      </c>
    </row>
    <row r="23">
      <c r="A23" s="118" t="inlineStr">
        <is>
          <t>El Salvador</t>
        </is>
      </c>
      <c r="B23" s="119">
        <f>SUM(I23,L23,O23,R23,U23,X23)</f>
        <v/>
      </c>
      <c r="C23" s="119">
        <f>SUM(J23,M23,P23,S23,V23,Y23)</f>
        <v/>
      </c>
      <c r="D23" s="120">
        <f>C23/1000000</f>
        <v/>
      </c>
      <c r="E23" s="120">
        <f>C23*2.20462262185/1000000</f>
        <v/>
      </c>
      <c r="F23" s="121">
        <f>IFERROR(B23/(C23/1000),0)</f>
        <v/>
      </c>
      <c r="G23" s="122">
        <f>IFERROR(B23/(C23*2.20462262185),0)</f>
        <v/>
      </c>
      <c r="I23" s="35" t="n">
        <v>32446</v>
      </c>
      <c r="J23" s="35" t="n">
        <v>59874</v>
      </c>
      <c r="K23" s="36">
        <f>IFERROR(I23/(J23*2.20462262185),0)</f>
        <v/>
      </c>
      <c r="L23" s="35" t="n">
        <v>9795</v>
      </c>
      <c r="M23" s="35" t="n">
        <v>18144</v>
      </c>
      <c r="N23" s="36">
        <f>IFERROR(L23/(M23*2.20462262185),0)</f>
        <v/>
      </c>
      <c r="O23" s="35" t="n">
        <v>0</v>
      </c>
      <c r="P23" s="35" t="n">
        <v>0</v>
      </c>
      <c r="Q23" s="36">
        <f>IFERROR(O23/(P23*2.20462262185),0)</f>
        <v/>
      </c>
      <c r="U23" s="35" t="n">
        <v>20308</v>
      </c>
      <c r="V23" s="35" t="n">
        <v>39805</v>
      </c>
      <c r="W23" s="36">
        <f>IFERROR(U23/(V23*2.20462262185),0)</f>
        <v/>
      </c>
    </row>
    <row r="24">
      <c r="A24" s="118" t="inlineStr">
        <is>
          <t>Nigeria</t>
        </is>
      </c>
      <c r="B24" s="119">
        <f>SUM(I24,L24,O24,R24,U24,X24)</f>
        <v/>
      </c>
      <c r="C24" s="119">
        <f>SUM(J24,M24,P24,S24,V24,Y24)</f>
        <v/>
      </c>
      <c r="D24" s="120">
        <f>C24/1000000</f>
        <v/>
      </c>
      <c r="E24" s="120">
        <f>C24*2.20462262185/1000000</f>
        <v/>
      </c>
      <c r="F24" s="121">
        <f>IFERROR(B24/(C24/1000),0)</f>
        <v/>
      </c>
      <c r="G24" s="122">
        <f>IFERROR(B24/(C24*2.20462262185),0)</f>
        <v/>
      </c>
      <c r="I24" s="35" t="n">
        <v>51513</v>
      </c>
      <c r="J24" s="35" t="n">
        <v>71546</v>
      </c>
      <c r="K24" s="36">
        <f>IFERROR(I24/(J24*2.20462262185),0)</f>
        <v/>
      </c>
      <c r="L24" s="35" t="n">
        <v>0</v>
      </c>
      <c r="M24" s="35" t="n">
        <v>0</v>
      </c>
      <c r="N24" s="36">
        <f>IFERROR(L24/(M24*2.20462262185),0)</f>
        <v/>
      </c>
      <c r="O24" s="35" t="n">
        <v>0</v>
      </c>
      <c r="P24" s="35" t="n">
        <v>0</v>
      </c>
      <c r="Q24" s="36">
        <f>IFERROR(O24/(P24*2.20462262185),0)</f>
        <v/>
      </c>
      <c r="X24" s="35" t="n">
        <v>12640</v>
      </c>
      <c r="Y24" s="35" t="n">
        <v>24793</v>
      </c>
      <c r="Z24" s="36">
        <f>IFERROR(X24/(Y24*2.20462262185),0)</f>
        <v/>
      </c>
      <c r="EE24" s="35" t="n">
        <v>0</v>
      </c>
      <c r="EF24" s="35" t="n">
        <v>0</v>
      </c>
      <c r="EG24" s="36">
        <f>IFERROR(EE24/(EF24*2.20462262185),0)</f>
        <v/>
      </c>
      <c r="EH24" s="35" t="n">
        <v>0</v>
      </c>
      <c r="EI24" s="35" t="n">
        <v>0</v>
      </c>
      <c r="EJ24" s="36">
        <f>IFERROR(EH24/(EI24*2.20462262185),0)</f>
        <v/>
      </c>
      <c r="EK24" s="35" t="n">
        <v>0</v>
      </c>
      <c r="EL24" s="35" t="n">
        <v>0</v>
      </c>
      <c r="EM24" s="36">
        <f>IFERROR(EK24/(EL24*2.20462262185),0)</f>
        <v/>
      </c>
      <c r="EN24" s="35" t="n">
        <v>0</v>
      </c>
      <c r="EO24" s="35" t="n">
        <v>0</v>
      </c>
      <c r="EP24" s="36">
        <f>IFERROR(EN24/(EO24*2.20462262185),0)</f>
        <v/>
      </c>
      <c r="EQ24" s="35" t="n">
        <v>0</v>
      </c>
      <c r="ER24" s="35" t="n">
        <v>0</v>
      </c>
      <c r="ES24" s="36">
        <f>IFERROR(EQ24/(ER24*2.20462262185),0)</f>
        <v/>
      </c>
      <c r="ET24" s="35" t="n">
        <v>0</v>
      </c>
      <c r="EU24" s="35" t="n">
        <v>0</v>
      </c>
      <c r="EV24" s="36">
        <f>IFERROR(ET24/(EU24*2.20462262185),0)</f>
        <v/>
      </c>
      <c r="EW24" s="35" t="n">
        <v>0</v>
      </c>
      <c r="EX24" s="35" t="n">
        <v>0</v>
      </c>
      <c r="EY24" s="36">
        <f>IFERROR(EW24/(EX24*2.20462262185),0)</f>
        <v/>
      </c>
      <c r="EZ24" s="35" t="n">
        <v>0</v>
      </c>
      <c r="FA24" s="35" t="n">
        <v>0</v>
      </c>
      <c r="FB24" s="36">
        <f>IFERROR(EZ24/(FA24*2.20462262185),0)</f>
        <v/>
      </c>
      <c r="FC24" s="35" t="n">
        <v>0</v>
      </c>
      <c r="FD24" s="35" t="n">
        <v>0</v>
      </c>
      <c r="FE24" s="36">
        <f>IFERROR(FC24/(FD24*2.20462262185),0)</f>
        <v/>
      </c>
      <c r="FF24" s="35" t="n">
        <v>0</v>
      </c>
      <c r="FG24" s="35" t="n">
        <v>0</v>
      </c>
      <c r="FH24" s="36">
        <f>IFERROR(FF24/(FG24*2.20462262185),0)</f>
        <v/>
      </c>
      <c r="FI24" s="35" t="n">
        <v>0</v>
      </c>
      <c r="FJ24" s="35" t="n">
        <v>0</v>
      </c>
      <c r="FK24" s="36">
        <f>IFERROR(FI24/(FJ24*2.20462262185),0)</f>
        <v/>
      </c>
      <c r="FL24" s="35" t="n">
        <v>24570</v>
      </c>
      <c r="FM24" s="35" t="n">
        <v>19500</v>
      </c>
      <c r="FN24" s="36">
        <f>IFERROR(FL24/(FM24*2.20462262185),0)</f>
        <v/>
      </c>
      <c r="GY24" s="35" t="n">
        <v>21848</v>
      </c>
      <c r="GZ24" s="35" t="n">
        <v>54620</v>
      </c>
      <c r="HA24" s="36">
        <f>IFERROR(GY24/(GZ24*2.20462262185),0)</f>
        <v/>
      </c>
    </row>
    <row r="25">
      <c r="A25" s="118" t="inlineStr">
        <is>
          <t>Bangladesh</t>
        </is>
      </c>
      <c r="B25" s="119">
        <f>SUM(I25,L25,O25,R25,U25,X25)</f>
        <v/>
      </c>
      <c r="C25" s="119">
        <f>SUM(J25,M25,P25,S25,V25,Y25)</f>
        <v/>
      </c>
      <c r="D25" s="120">
        <f>C25/1000000</f>
        <v/>
      </c>
      <c r="E25" s="120">
        <f>C25*2.20462262185/1000000</f>
        <v/>
      </c>
      <c r="F25" s="121">
        <f>IFERROR(B25/(C25/1000),0)</f>
        <v/>
      </c>
      <c r="G25" s="122">
        <f>IFERROR(B25/(C25*2.20462262185),0)</f>
        <v/>
      </c>
      <c r="I25" s="35" t="n">
        <v>41140</v>
      </c>
      <c r="J25" s="35" t="n">
        <v>44000</v>
      </c>
      <c r="K25" s="36">
        <f>IFERROR(I25/(J25*2.20462262185),0)</f>
        <v/>
      </c>
      <c r="GY25" s="35" t="n">
        <v>0</v>
      </c>
      <c r="GZ25" s="35" t="n">
        <v>0</v>
      </c>
      <c r="HA25" s="36">
        <f>IFERROR(GY25/(GZ25*2.20462262185),0)</f>
        <v/>
      </c>
      <c r="HB25" s="35" t="n">
        <v>0</v>
      </c>
      <c r="HC25" s="35" t="n">
        <v>0</v>
      </c>
      <c r="HD25" s="36">
        <f>IFERROR(HB25/(HC25*2.20462262185),0)</f>
        <v/>
      </c>
      <c r="HE25" s="35" t="n">
        <v>0</v>
      </c>
      <c r="HF25" s="35" t="n">
        <v>0</v>
      </c>
      <c r="HG25" s="36">
        <f>IFERROR(HE25/(HF25*2.20462262185),0)</f>
        <v/>
      </c>
      <c r="HH25" s="35" t="n">
        <v>0</v>
      </c>
      <c r="HI25" s="35" t="n">
        <v>0</v>
      </c>
      <c r="HJ25" s="36">
        <f>IFERROR(HH25/(HI25*2.20462262185),0)</f>
        <v/>
      </c>
      <c r="HK25" s="35" t="n">
        <v>0</v>
      </c>
      <c r="HL25" s="35" t="n">
        <v>0</v>
      </c>
      <c r="HM25" s="36">
        <f>IFERROR(HK25/(HL25*2.20462262185),0)</f>
        <v/>
      </c>
      <c r="HN25" s="35" t="n">
        <v>0</v>
      </c>
      <c r="HO25" s="35" t="n">
        <v>0</v>
      </c>
      <c r="HP25" s="36">
        <f>IFERROR(HN25/(HO25*2.20462262185),0)</f>
        <v/>
      </c>
      <c r="HQ25" s="35" t="n">
        <v>0</v>
      </c>
      <c r="HR25" s="35" t="n">
        <v>0</v>
      </c>
      <c r="HS25" s="36">
        <f>IFERROR(HQ25/(HR25*2.20462262185),0)</f>
        <v/>
      </c>
      <c r="HT25" s="35" t="n">
        <v>0</v>
      </c>
      <c r="HU25" s="35" t="n">
        <v>0</v>
      </c>
      <c r="HV25" s="36">
        <f>IFERROR(HT25/(HU25*2.20462262185),0)</f>
        <v/>
      </c>
      <c r="HW25" s="35" t="n">
        <v>54411</v>
      </c>
      <c r="HX25" s="35" t="n">
        <v>86594</v>
      </c>
      <c r="HY25" s="36">
        <f>IFERROR(HW25/(HX25*2.20462262185),0)</f>
        <v/>
      </c>
    </row>
    <row r="26">
      <c r="A26" s="118" t="inlineStr">
        <is>
          <t>Dominican Republic</t>
        </is>
      </c>
      <c r="B26" s="119">
        <f>SUM(I26,L26,O26,R26,U26,X26)</f>
        <v/>
      </c>
      <c r="C26" s="119">
        <f>SUM(J26,M26,P26,S26,V26,Y26)</f>
        <v/>
      </c>
      <c r="D26" s="120">
        <f>C26/1000000</f>
        <v/>
      </c>
      <c r="E26" s="120">
        <f>C26*2.20462262185/1000000</f>
        <v/>
      </c>
      <c r="F26" s="121">
        <f>IFERROR(B26/(C26/1000),0)</f>
        <v/>
      </c>
      <c r="G26" s="122">
        <f>IFERROR(B26/(C26*2.20462262185),0)</f>
        <v/>
      </c>
      <c r="I26" s="35" t="n">
        <v>11540</v>
      </c>
      <c r="J26" s="35" t="n">
        <v>19890</v>
      </c>
      <c r="K26" s="36">
        <f>IFERROR(I26/(J26*2.20462262185),0)</f>
        <v/>
      </c>
      <c r="L26" s="35" t="n">
        <v>0</v>
      </c>
      <c r="M26" s="35" t="n">
        <v>0</v>
      </c>
      <c r="N26" s="36">
        <f>IFERROR(L26/(M26*2.20462262185),0)</f>
        <v/>
      </c>
      <c r="O26" s="35" t="n">
        <v>0</v>
      </c>
      <c r="P26" s="35" t="n">
        <v>0</v>
      </c>
      <c r="Q26" s="36">
        <f>IFERROR(O26/(P26*2.20462262185),0)</f>
        <v/>
      </c>
      <c r="U26" s="35" t="n">
        <v>11087</v>
      </c>
      <c r="V26" s="35" t="n">
        <v>19111</v>
      </c>
      <c r="W26" s="36">
        <f>IFERROR(U26/(V26*2.20462262185),0)</f>
        <v/>
      </c>
      <c r="EE26" s="35" t="n">
        <v>0</v>
      </c>
      <c r="EF26" s="35" t="n">
        <v>0</v>
      </c>
      <c r="EG26" s="36">
        <f>IFERROR(EE26/(EF26*2.20462262185),0)</f>
        <v/>
      </c>
      <c r="EH26" s="35" t="n">
        <v>0</v>
      </c>
      <c r="EI26" s="35" t="n">
        <v>0</v>
      </c>
      <c r="EJ26" s="36">
        <f>IFERROR(EH26/(EI26*2.20462262185),0)</f>
        <v/>
      </c>
      <c r="EK26" s="35" t="n">
        <v>0</v>
      </c>
      <c r="EL26" s="35" t="n">
        <v>0</v>
      </c>
      <c r="EM26" s="36">
        <f>IFERROR(EK26/(EL26*2.20462262185),0)</f>
        <v/>
      </c>
      <c r="EN26" s="35" t="n">
        <v>0</v>
      </c>
      <c r="EO26" s="35" t="n">
        <v>0</v>
      </c>
      <c r="EP26" s="36">
        <f>IFERROR(EN26/(EO26*2.20462262185),0)</f>
        <v/>
      </c>
      <c r="EQ26" s="35" t="n">
        <v>0</v>
      </c>
      <c r="ER26" s="35" t="n">
        <v>0</v>
      </c>
      <c r="ES26" s="36">
        <f>IFERROR(EQ26/(ER26*2.20462262185),0)</f>
        <v/>
      </c>
      <c r="ET26" s="35" t="n">
        <v>0</v>
      </c>
      <c r="EU26" s="35" t="n">
        <v>0</v>
      </c>
      <c r="EV26" s="36">
        <f>IFERROR(ET26/(EU26*2.20462262185),0)</f>
        <v/>
      </c>
      <c r="EW26" s="35" t="n">
        <v>38356</v>
      </c>
      <c r="EX26" s="35" t="n">
        <v>41274</v>
      </c>
      <c r="EY26" s="36">
        <f>IFERROR(EW26/(EX26*2.20462262185),0)</f>
        <v/>
      </c>
    </row>
    <row r="27">
      <c r="A27" s="118" t="inlineStr">
        <is>
          <t>Germany</t>
        </is>
      </c>
      <c r="B27" s="119">
        <f>SUM(I27,L27,O27,R27,U27,X27)</f>
        <v/>
      </c>
      <c r="C27" s="119">
        <f>SUM(J27,M27,P27,S27,V27,Y27)</f>
        <v/>
      </c>
      <c r="D27" s="120">
        <f>C27/1000000</f>
        <v/>
      </c>
      <c r="E27" s="120">
        <f>C27*2.20462262185/1000000</f>
        <v/>
      </c>
      <c r="F27" s="121">
        <f>IFERROR(B27/(C27/1000),0)</f>
        <v/>
      </c>
      <c r="G27" s="122">
        <f>IFERROR(B27/(C27*2.20462262185),0)</f>
        <v/>
      </c>
      <c r="I27" s="35" t="n">
        <v>0</v>
      </c>
      <c r="J27" s="35" t="n">
        <v>0</v>
      </c>
      <c r="K27" s="36">
        <f>IFERROR(I27/(J27*2.20462262185),0)</f>
        <v/>
      </c>
      <c r="L27" s="35" t="n">
        <v>100367</v>
      </c>
      <c r="M27" s="35" t="n">
        <v>24710</v>
      </c>
      <c r="N27" s="36">
        <f>IFERROR(L27/(M27*2.20462262185),0)</f>
        <v/>
      </c>
      <c r="O27" s="35" t="n">
        <v>0</v>
      </c>
      <c r="P27" s="35" t="n">
        <v>0</v>
      </c>
      <c r="Q27" s="36">
        <f>IFERROR(O27/(P27*2.20462262185),0)</f>
        <v/>
      </c>
      <c r="R27" s="35" t="n">
        <v>33595</v>
      </c>
      <c r="S27" s="35" t="n">
        <v>11000</v>
      </c>
      <c r="T27" s="36">
        <f>IFERROR(R27/(S27*2.20462262185),0)</f>
        <v/>
      </c>
      <c r="U27" s="35" t="n">
        <v>768</v>
      </c>
      <c r="V27" s="35" t="n">
        <v>5</v>
      </c>
      <c r="W27" s="36">
        <f>IFERROR(U27/(V27*2.20462262185),0)</f>
        <v/>
      </c>
      <c r="X27" s="35" t="n">
        <v>349</v>
      </c>
      <c r="Y27" s="35" t="n">
        <v>12</v>
      </c>
      <c r="Z27" s="36">
        <f>IFERROR(X27/(Y27*2.20462262185),0)</f>
        <v/>
      </c>
      <c r="AA27" s="35" t="n">
        <v>16519</v>
      </c>
      <c r="AB27" s="35" t="n">
        <v>5000</v>
      </c>
      <c r="AC27" s="36">
        <f>IFERROR(AA27/(AB27*2.20462262185),0)</f>
        <v/>
      </c>
      <c r="AD27" s="35" t="n">
        <v>0</v>
      </c>
      <c r="AE27" s="35" t="n">
        <v>0</v>
      </c>
      <c r="AF27" s="36">
        <f>IFERROR(AD27/(AE27*2.20462262185),0)</f>
        <v/>
      </c>
      <c r="AG27" s="35" t="n">
        <v>14181</v>
      </c>
      <c r="AH27" s="35" t="n">
        <v>5000</v>
      </c>
      <c r="AI27" s="36">
        <f>IFERROR(AG27/(AH27*2.20462262185),0)</f>
        <v/>
      </c>
      <c r="AJ27" s="35" t="n">
        <v>0</v>
      </c>
      <c r="AK27" s="35" t="n">
        <v>0</v>
      </c>
      <c r="AL27" s="36">
        <f>IFERROR(AJ27/(AK27*2.20462262185),0)</f>
        <v/>
      </c>
      <c r="AM27" s="35" t="n">
        <v>7294</v>
      </c>
      <c r="AN27" s="35" t="n">
        <v>1100</v>
      </c>
      <c r="AO27" s="36">
        <f>IFERROR(AM27/(AN27*2.20462262185),0)</f>
        <v/>
      </c>
      <c r="AP27" s="35" t="n">
        <v>0</v>
      </c>
      <c r="AQ27" s="35" t="n">
        <v>0</v>
      </c>
      <c r="AR27" s="36">
        <f>IFERROR(AP27/(AQ27*2.20462262185),0)</f>
        <v/>
      </c>
      <c r="AS27" s="35" t="n">
        <v>0</v>
      </c>
      <c r="AT27" s="35" t="n">
        <v>0</v>
      </c>
      <c r="AU27" s="36">
        <f>IFERROR(AS27/(AT27*2.20462262185),0)</f>
        <v/>
      </c>
      <c r="AV27" s="35" t="n">
        <v>0</v>
      </c>
      <c r="AW27" s="35" t="n">
        <v>0</v>
      </c>
      <c r="AX27" s="36">
        <f>IFERROR(AV27/(AW27*2.20462262185),0)</f>
        <v/>
      </c>
      <c r="AY27" s="35" t="n">
        <v>15411</v>
      </c>
      <c r="AZ27" s="35" t="n">
        <v>5000</v>
      </c>
      <c r="BA27" s="36">
        <f>IFERROR(AY27/(AZ27*2.20462262185),0)</f>
        <v/>
      </c>
      <c r="BB27" s="35" t="n">
        <v>0</v>
      </c>
      <c r="BC27" s="35" t="n">
        <v>0</v>
      </c>
      <c r="BD27" s="36">
        <f>IFERROR(BB27/(BC27*2.20462262185),0)</f>
        <v/>
      </c>
      <c r="BE27" s="35" t="n">
        <v>14819</v>
      </c>
      <c r="BF27" s="35" t="n">
        <v>5000</v>
      </c>
      <c r="BG27" s="36">
        <f>IFERROR(BE27/(BF27*2.20462262185),0)</f>
        <v/>
      </c>
      <c r="BK27" s="35" t="n">
        <v>0</v>
      </c>
      <c r="BL27" s="35" t="n">
        <v>0</v>
      </c>
      <c r="BM27" s="36">
        <f>IFERROR(BK27/(BL27*2.20462262185),0)</f>
        <v/>
      </c>
      <c r="BN27" s="35" t="n">
        <v>15676</v>
      </c>
      <c r="BO27" s="35" t="n">
        <v>5000</v>
      </c>
      <c r="BP27" s="36">
        <f>IFERROR(BN27/(BO27*2.20462262185),0)</f>
        <v/>
      </c>
      <c r="BQ27" s="35" t="n">
        <v>0</v>
      </c>
      <c r="BR27" s="35" t="n">
        <v>0</v>
      </c>
      <c r="BS27" s="36">
        <f>IFERROR(BQ27/(BR27*2.20462262185),0)</f>
        <v/>
      </c>
      <c r="BT27" s="35" t="n">
        <v>73610</v>
      </c>
      <c r="BU27" s="35" t="n">
        <v>67145</v>
      </c>
      <c r="BV27" s="36">
        <f>IFERROR(BT27/(BU27*2.20462262185),0)</f>
        <v/>
      </c>
      <c r="BW27" s="35" t="n">
        <v>4649</v>
      </c>
      <c r="BX27" s="35" t="n">
        <v>1000</v>
      </c>
      <c r="BY27" s="36">
        <f>IFERROR(BW27/(BX27*2.20462262185),0)</f>
        <v/>
      </c>
      <c r="BZ27" s="35" t="n">
        <v>9195</v>
      </c>
      <c r="CA27" s="35" t="n">
        <v>2000</v>
      </c>
      <c r="CB27" s="36">
        <f>IFERROR(BZ27/(CA27*2.20462262185),0)</f>
        <v/>
      </c>
      <c r="CC27" s="35" t="n">
        <v>0</v>
      </c>
      <c r="CD27" s="35" t="n">
        <v>0</v>
      </c>
      <c r="CE27" s="36">
        <f>IFERROR(CC27/(CD27*2.20462262185),0)</f>
        <v/>
      </c>
      <c r="CF27" s="35" t="n">
        <v>0</v>
      </c>
      <c r="CG27" s="35" t="n">
        <v>0</v>
      </c>
      <c r="CH27" s="36">
        <f>IFERROR(CF27/(CG27*2.20462262185),0)</f>
        <v/>
      </c>
      <c r="CI27" s="35" t="n">
        <v>0</v>
      </c>
      <c r="CJ27" s="35" t="n">
        <v>0</v>
      </c>
      <c r="CK27" s="36">
        <f>IFERROR(CI27/(CJ27*2.20462262185),0)</f>
        <v/>
      </c>
      <c r="CL27" s="35" t="n">
        <v>47496</v>
      </c>
      <c r="CM27" s="35" t="n">
        <v>15000</v>
      </c>
      <c r="CN27" s="36">
        <f>IFERROR(CL27/(CM27*2.20462262185),0)</f>
        <v/>
      </c>
      <c r="CO27" s="35" t="n">
        <v>9258</v>
      </c>
      <c r="CP27" s="35" t="n">
        <v>2000</v>
      </c>
      <c r="CQ27" s="36">
        <f>IFERROR(CO27/(CP27*2.20462262185),0)</f>
        <v/>
      </c>
      <c r="CU27" s="35" t="n">
        <v>0</v>
      </c>
      <c r="CV27" s="35" t="n">
        <v>0</v>
      </c>
      <c r="CW27" s="36">
        <f>IFERROR(CU27/(CV27*2.20462262185),0)</f>
        <v/>
      </c>
      <c r="CX27" s="35" t="n">
        <v>0</v>
      </c>
      <c r="CY27" s="35" t="n">
        <v>0</v>
      </c>
      <c r="CZ27" s="36">
        <f>IFERROR(CX27/(CY27*2.20462262185),0)</f>
        <v/>
      </c>
      <c r="DA27" s="35" t="n">
        <v>12443</v>
      </c>
      <c r="DB27" s="35" t="n">
        <v>4466</v>
      </c>
      <c r="DC27" s="36">
        <f>IFERROR(DA27/(DB27*2.20462262185),0)</f>
        <v/>
      </c>
      <c r="DD27" s="35" t="n">
        <v>0</v>
      </c>
      <c r="DE27" s="35" t="n">
        <v>0</v>
      </c>
      <c r="DF27" s="36">
        <f>IFERROR(DD27/(DE27*2.20462262185),0)</f>
        <v/>
      </c>
      <c r="DG27" s="35" t="n">
        <v>0</v>
      </c>
      <c r="DH27" s="35" t="n">
        <v>0</v>
      </c>
      <c r="DI27" s="36">
        <f>IFERROR(DG27/(DH27*2.20462262185),0)</f>
        <v/>
      </c>
      <c r="DJ27" s="35" t="n">
        <v>0</v>
      </c>
      <c r="DK27" s="35" t="n">
        <v>0</v>
      </c>
      <c r="DL27" s="36">
        <f>IFERROR(DJ27/(DK27*2.20462262185),0)</f>
        <v/>
      </c>
      <c r="DM27" s="35" t="n">
        <v>8607</v>
      </c>
      <c r="DN27" s="35" t="n">
        <v>4100</v>
      </c>
      <c r="DO27" s="36">
        <f>IFERROR(DM27/(DN27*2.20462262185),0)</f>
        <v/>
      </c>
      <c r="DP27" s="35" t="n">
        <v>0</v>
      </c>
      <c r="DQ27" s="35" t="n">
        <v>0</v>
      </c>
      <c r="DR27" s="36">
        <f>IFERROR(DP27/(DQ27*2.20462262185),0)</f>
        <v/>
      </c>
      <c r="DS27" s="35" t="n">
        <v>25137</v>
      </c>
      <c r="DT27" s="35" t="n">
        <v>6000</v>
      </c>
      <c r="DU27" s="36">
        <f>IFERROR(DS27/(DT27*2.20462262185),0)</f>
        <v/>
      </c>
      <c r="DV27" s="35" t="n">
        <v>0</v>
      </c>
      <c r="DW27" s="35" t="n">
        <v>0</v>
      </c>
      <c r="DX27" s="36">
        <f>IFERROR(DV27/(DW27*2.20462262185),0)</f>
        <v/>
      </c>
      <c r="DY27" s="35" t="n">
        <v>13585</v>
      </c>
      <c r="DZ27" s="35" t="n">
        <v>3000</v>
      </c>
      <c r="EA27" s="36">
        <f>IFERROR(DY27/(DZ27*2.20462262185),0)</f>
        <v/>
      </c>
      <c r="EB27" s="35" t="n">
        <v>5144</v>
      </c>
      <c r="EC27" s="35" t="n">
        <v>1970</v>
      </c>
      <c r="ED27" s="36">
        <f>IFERROR(EB27/(EC27*2.20462262185),0)</f>
        <v/>
      </c>
      <c r="EE27" s="35" t="n">
        <v>0</v>
      </c>
      <c r="EF27" s="35" t="n">
        <v>0</v>
      </c>
      <c r="EG27" s="36">
        <f>IFERROR(EE27/(EF27*2.20462262185),0)</f>
        <v/>
      </c>
      <c r="EH27" s="35" t="n">
        <v>0</v>
      </c>
      <c r="EI27" s="35" t="n">
        <v>0</v>
      </c>
      <c r="EJ27" s="36">
        <f>IFERROR(EH27/(EI27*2.20462262185),0)</f>
        <v/>
      </c>
      <c r="EK27" s="35" t="n">
        <v>6065</v>
      </c>
      <c r="EL27" s="35" t="n">
        <v>8928</v>
      </c>
      <c r="EM27" s="36">
        <f>IFERROR(EK27/(EL27*2.20462262185),0)</f>
        <v/>
      </c>
      <c r="EN27" s="35" t="n">
        <v>0</v>
      </c>
      <c r="EO27" s="35" t="n">
        <v>0</v>
      </c>
      <c r="EP27" s="36">
        <f>IFERROR(EN27/(EO27*2.20462262185),0)</f>
        <v/>
      </c>
      <c r="EQ27" s="35" t="n">
        <v>0</v>
      </c>
      <c r="ER27" s="35" t="n">
        <v>0</v>
      </c>
      <c r="ES27" s="36">
        <f>IFERROR(EQ27/(ER27*2.20462262185),0)</f>
        <v/>
      </c>
      <c r="ET27" s="35" t="n">
        <v>0</v>
      </c>
      <c r="EU27" s="35" t="n">
        <v>0</v>
      </c>
      <c r="EV27" s="36">
        <f>IFERROR(ET27/(EU27*2.20462262185),0)</f>
        <v/>
      </c>
      <c r="EW27" s="35" t="n">
        <v>4574</v>
      </c>
      <c r="EX27" s="35" t="n">
        <v>4000</v>
      </c>
      <c r="EY27" s="36">
        <f>IFERROR(EW27/(EX27*2.20462262185),0)</f>
        <v/>
      </c>
      <c r="EZ27" s="35" t="n">
        <v>0</v>
      </c>
      <c r="FA27" s="35" t="n">
        <v>0</v>
      </c>
      <c r="FB27" s="36">
        <f>IFERROR(EZ27/(FA27*2.20462262185),0)</f>
        <v/>
      </c>
      <c r="FC27" s="35" t="n">
        <v>18294</v>
      </c>
      <c r="FD27" s="35" t="n">
        <v>5000</v>
      </c>
      <c r="FE27" s="36">
        <f>IFERROR(FC27/(FD27*2.20462262185),0)</f>
        <v/>
      </c>
      <c r="FF27" s="35" t="n">
        <v>0</v>
      </c>
      <c r="FG27" s="35" t="n">
        <v>0</v>
      </c>
      <c r="FH27" s="36">
        <f>IFERROR(FF27/(FG27*2.20462262185),0)</f>
        <v/>
      </c>
      <c r="FI27" s="35" t="n">
        <v>7133</v>
      </c>
      <c r="FJ27" s="35" t="n">
        <v>4000</v>
      </c>
      <c r="FK27" s="36">
        <f>IFERROR(FI27/(FJ27*2.20462262185),0)</f>
        <v/>
      </c>
      <c r="FO27" s="35" t="n">
        <v>2457</v>
      </c>
      <c r="FP27" s="35" t="n">
        <v>525</v>
      </c>
      <c r="FQ27" s="36">
        <f>IFERROR(FO27/(FP27*2.20462262185),0)</f>
        <v/>
      </c>
      <c r="FR27" s="35" t="n">
        <v>0</v>
      </c>
      <c r="FS27" s="35" t="n">
        <v>0</v>
      </c>
      <c r="FT27" s="36">
        <f>IFERROR(FR27/(FS27*2.20462262185),0)</f>
        <v/>
      </c>
      <c r="FU27" s="35" t="n">
        <v>0</v>
      </c>
      <c r="FV27" s="35" t="n">
        <v>0</v>
      </c>
      <c r="FW27" s="36">
        <f>IFERROR(FU27/(FV27*2.20462262185),0)</f>
        <v/>
      </c>
      <c r="FX27" s="35" t="n">
        <v>0</v>
      </c>
      <c r="FY27" s="35" t="n">
        <v>0</v>
      </c>
      <c r="FZ27" s="36">
        <f>IFERROR(FX27/(FY27*2.20462262185),0)</f>
        <v/>
      </c>
      <c r="GA27" s="35" t="n">
        <v>1964</v>
      </c>
      <c r="GB27" s="35" t="n">
        <v>4690</v>
      </c>
      <c r="GC27" s="36">
        <f>IFERROR(GA27/(GB27*2.20462262185),0)</f>
        <v/>
      </c>
      <c r="GD27" s="35" t="n">
        <v>0</v>
      </c>
      <c r="GE27" s="35" t="n">
        <v>0</v>
      </c>
      <c r="GF27" s="36">
        <f>IFERROR(GD27/(GE27*2.20462262185),0)</f>
        <v/>
      </c>
      <c r="GG27" s="35" t="n">
        <v>19603</v>
      </c>
      <c r="GH27" s="35" t="n">
        <v>6000</v>
      </c>
      <c r="GI27" s="36">
        <f>IFERROR(GG27/(GH27*2.20462262185),0)</f>
        <v/>
      </c>
      <c r="GJ27" s="35" t="n">
        <v>12524</v>
      </c>
      <c r="GK27" s="35" t="n">
        <v>7214</v>
      </c>
      <c r="GL27" s="36">
        <f>IFERROR(GJ27/(GK27*2.20462262185),0)</f>
        <v/>
      </c>
      <c r="GM27" s="35" t="n">
        <v>969</v>
      </c>
      <c r="GN27" s="35" t="n">
        <v>100</v>
      </c>
      <c r="GO27" s="36">
        <f>IFERROR(GM27/(GN27*2.20462262185),0)</f>
        <v/>
      </c>
      <c r="GP27" s="35" t="n">
        <v>0</v>
      </c>
      <c r="GQ27" s="35" t="n">
        <v>0</v>
      </c>
      <c r="GR27" s="36">
        <f>IFERROR(GP27/(GQ27*2.20462262185),0)</f>
        <v/>
      </c>
      <c r="GS27" s="35" t="n">
        <v>0</v>
      </c>
      <c r="GT27" s="35" t="n">
        <v>0</v>
      </c>
      <c r="GU27" s="36">
        <f>IFERROR(GS27/(GT27*2.20462262185),0)</f>
        <v/>
      </c>
      <c r="GV27" s="35" t="n">
        <v>4078</v>
      </c>
      <c r="GW27" s="35" t="n">
        <v>3750</v>
      </c>
      <c r="GX27" s="36">
        <f>IFERROR(GV27/(GW27*2.20462262185),0)</f>
        <v/>
      </c>
      <c r="GY27" s="35" t="n">
        <v>0</v>
      </c>
      <c r="GZ27" s="35" t="n">
        <v>0</v>
      </c>
      <c r="HA27" s="36">
        <f>IFERROR(GY27/(GZ27*2.20462262185),0)</f>
        <v/>
      </c>
      <c r="HB27" s="35" t="n">
        <v>0</v>
      </c>
      <c r="HC27" s="35" t="n">
        <v>0</v>
      </c>
      <c r="HD27" s="36">
        <f>IFERROR(HB27/(HC27*2.20462262185),0)</f>
        <v/>
      </c>
      <c r="HE27" s="35" t="n">
        <v>608</v>
      </c>
      <c r="HF27" s="35" t="n">
        <v>1030</v>
      </c>
      <c r="HG27" s="36">
        <f>IFERROR(HE27/(HF27*2.20462262185),0)</f>
        <v/>
      </c>
      <c r="HH27" s="35" t="n">
        <v>0</v>
      </c>
      <c r="HI27" s="35" t="n">
        <v>0</v>
      </c>
      <c r="HJ27" s="36">
        <f>IFERROR(HH27/(HI27*2.20462262185),0)</f>
        <v/>
      </c>
      <c r="HK27" s="35" t="n">
        <v>14362</v>
      </c>
      <c r="HL27" s="35" t="n">
        <v>6560</v>
      </c>
      <c r="HM27" s="36">
        <f>IFERROR(HK27/(HL27*2.20462262185),0)</f>
        <v/>
      </c>
      <c r="HN27" s="35" t="n">
        <v>6904</v>
      </c>
      <c r="HO27" s="35" t="n">
        <v>100</v>
      </c>
      <c r="HP27" s="36">
        <f>IFERROR(HN27/(HO27*2.20462262185),0)</f>
        <v/>
      </c>
      <c r="HQ27" s="35" t="n">
        <v>7434</v>
      </c>
      <c r="HR27" s="35" t="n">
        <v>4080</v>
      </c>
      <c r="HS27" s="36">
        <f>IFERROR(HQ27/(HR27*2.20462262185),0)</f>
        <v/>
      </c>
      <c r="HT27" s="35" t="n">
        <v>0</v>
      </c>
      <c r="HU27" s="35" t="n">
        <v>0</v>
      </c>
      <c r="HV27" s="36">
        <f>IFERROR(HT27/(HU27*2.20462262185),0)</f>
        <v/>
      </c>
      <c r="HW27" s="35" t="n">
        <v>640</v>
      </c>
      <c r="HX27" s="35" t="n">
        <v>115</v>
      </c>
      <c r="HY27" s="36">
        <f>IFERROR(HW27/(HX27*2.20462262185),0)</f>
        <v/>
      </c>
      <c r="II27" s="35" t="n">
        <v>5931</v>
      </c>
      <c r="IJ27" s="35" t="n">
        <v>4000</v>
      </c>
      <c r="IK27" s="36">
        <f>IFERROR(II27/(IJ27*2.20462262185),0)</f>
        <v/>
      </c>
      <c r="IL27" s="35" t="n">
        <v>0</v>
      </c>
      <c r="IM27" s="35" t="n">
        <v>0</v>
      </c>
      <c r="IN27" s="36">
        <f>IFERROR(IL27/(IM27*2.20462262185),0)</f>
        <v/>
      </c>
      <c r="IO27" s="35" t="n">
        <v>11851</v>
      </c>
      <c r="IP27" s="35" t="n">
        <v>4955</v>
      </c>
      <c r="IQ27" s="36">
        <f>IFERROR(IO27/(IP27*2.20462262185),0)</f>
        <v/>
      </c>
      <c r="IR27" s="35" t="n">
        <v>0</v>
      </c>
      <c r="IS27" s="35" t="n">
        <v>0</v>
      </c>
      <c r="IT27" s="36">
        <f>IFERROR(IR27/(IS27*2.20462262185),0)</f>
        <v/>
      </c>
      <c r="IU27" s="35" t="n">
        <v>0</v>
      </c>
      <c r="IV27" s="35" t="n">
        <v>0</v>
      </c>
      <c r="IW27" s="36">
        <f>IFERROR(IU27/(IV27*2.20462262185),0)</f>
        <v/>
      </c>
      <c r="IX27" s="35" t="n">
        <v>778</v>
      </c>
      <c r="IY27" s="35" t="n">
        <v>10</v>
      </c>
      <c r="IZ27" s="36">
        <f>IFERROR(IX27/(IY27*2.20462262185),0)</f>
        <v/>
      </c>
      <c r="JA27" s="35" t="n">
        <v>6806</v>
      </c>
      <c r="JB27" s="35" t="n">
        <v>6000</v>
      </c>
      <c r="JC27" s="36">
        <f>IFERROR(JA27/(JB27*2.20462262185),0)</f>
        <v/>
      </c>
      <c r="JD27" s="35" t="n">
        <v>0</v>
      </c>
      <c r="JE27" s="35" t="n">
        <v>0</v>
      </c>
      <c r="JF27" s="36">
        <f>IFERROR(JD27/(JE27*2.20462262185),0)</f>
        <v/>
      </c>
      <c r="JG27" s="35" t="n">
        <v>25684</v>
      </c>
      <c r="JH27" s="35" t="n">
        <v>19000</v>
      </c>
      <c r="JI27" s="36">
        <f>IFERROR(JG27/(JH27*2.20462262185),0)</f>
        <v/>
      </c>
      <c r="JJ27" s="35" t="n">
        <v>0</v>
      </c>
      <c r="JK27" s="35" t="n">
        <v>0</v>
      </c>
      <c r="JL27" s="36">
        <f>IFERROR(JJ27/(JK27*2.20462262185),0)</f>
        <v/>
      </c>
      <c r="JM27" s="35" t="n">
        <v>4231</v>
      </c>
      <c r="JN27" s="35" t="n">
        <v>50</v>
      </c>
      <c r="JO27" s="36">
        <f>IFERROR(JM27/(JN27*2.20462262185),0)</f>
        <v/>
      </c>
      <c r="JP27" s="35" t="n">
        <v>6459</v>
      </c>
      <c r="JQ27" s="35" t="n">
        <v>6540</v>
      </c>
      <c r="JR27" s="36">
        <f>IFERROR(JP27/(JQ27*2.20462262185),0)</f>
        <v/>
      </c>
    </row>
    <row r="28">
      <c r="A28" s="118" t="inlineStr">
        <is>
          <t>Italy</t>
        </is>
      </c>
      <c r="B28" s="119">
        <f>SUM(I28,L28,O28,R28,U28,X28)</f>
        <v/>
      </c>
      <c r="C28" s="119">
        <f>SUM(J28,M28,P28,S28,V28,Y28)</f>
        <v/>
      </c>
      <c r="D28" s="120">
        <f>C28/1000000</f>
        <v/>
      </c>
      <c r="E28" s="120">
        <f>C28*2.20462262185/1000000</f>
        <v/>
      </c>
      <c r="F28" s="121">
        <f>IFERROR(B28/(C28/1000),0)</f>
        <v/>
      </c>
      <c r="G28" s="122">
        <f>IFERROR(B28/(C28*2.20462262185),0)</f>
        <v/>
      </c>
      <c r="I28" s="35" t="n">
        <v>0</v>
      </c>
      <c r="J28" s="35" t="n">
        <v>0</v>
      </c>
      <c r="K28" s="36">
        <f>IFERROR(I28/(J28*2.20462262185),0)</f>
        <v/>
      </c>
      <c r="L28" s="35" t="n">
        <v>0</v>
      </c>
      <c r="M28" s="35" t="n">
        <v>0</v>
      </c>
      <c r="N28" s="36">
        <f>IFERROR(L28/(M28*2.20462262185),0)</f>
        <v/>
      </c>
      <c r="O28" s="35" t="n">
        <v>0</v>
      </c>
      <c r="P28" s="35" t="n">
        <v>0</v>
      </c>
      <c r="Q28" s="36">
        <f>IFERROR(O28/(P28*2.20462262185),0)</f>
        <v/>
      </c>
      <c r="U28" s="35" t="n">
        <v>15189</v>
      </c>
      <c r="V28" s="35" t="n">
        <v>19680</v>
      </c>
      <c r="W28" s="36">
        <f>IFERROR(U28/(V28*2.20462262185),0)</f>
        <v/>
      </c>
      <c r="AA28" s="35" t="n">
        <v>0</v>
      </c>
      <c r="AB28" s="35" t="n">
        <v>0</v>
      </c>
      <c r="AC28" s="36">
        <f>IFERROR(AA28/(AB28*2.20462262185),0)</f>
        <v/>
      </c>
      <c r="AD28" s="35" t="n">
        <v>0</v>
      </c>
      <c r="AE28" s="35" t="n">
        <v>0</v>
      </c>
      <c r="AF28" s="36">
        <f>IFERROR(AD28/(AE28*2.20462262185),0)</f>
        <v/>
      </c>
      <c r="AG28" s="35" t="n">
        <v>0</v>
      </c>
      <c r="AH28" s="35" t="n">
        <v>0</v>
      </c>
      <c r="AI28" s="36">
        <f>IFERROR(AG28/(AH28*2.20462262185),0)</f>
        <v/>
      </c>
      <c r="AJ28" s="35" t="n">
        <v>0</v>
      </c>
      <c r="AK28" s="35" t="n">
        <v>0</v>
      </c>
      <c r="AL28" s="36">
        <f>IFERROR(AJ28/(AK28*2.20462262185),0)</f>
        <v/>
      </c>
      <c r="AM28" s="35" t="n">
        <v>44967</v>
      </c>
      <c r="AN28" s="35" t="n">
        <v>2650</v>
      </c>
      <c r="AO28" s="36">
        <f>IFERROR(AM28/(AN28*2.20462262185),0)</f>
        <v/>
      </c>
      <c r="AP28" s="35" t="n">
        <v>0</v>
      </c>
      <c r="AQ28" s="35" t="n">
        <v>0</v>
      </c>
      <c r="AR28" s="36">
        <f>IFERROR(AP28/(AQ28*2.20462262185),0)</f>
        <v/>
      </c>
      <c r="AS28" s="35" t="n">
        <v>0</v>
      </c>
      <c r="AT28" s="35" t="n">
        <v>0</v>
      </c>
      <c r="AU28" s="36">
        <f>IFERROR(AS28/(AT28*2.20462262185),0)</f>
        <v/>
      </c>
      <c r="AV28" s="35" t="n">
        <v>4956</v>
      </c>
      <c r="AW28" s="35" t="n">
        <v>2000</v>
      </c>
      <c r="AX28" s="36">
        <f>IFERROR(AV28/(AW28*2.20462262185),0)</f>
        <v/>
      </c>
      <c r="BK28" s="35" t="n">
        <v>0</v>
      </c>
      <c r="BL28" s="35" t="n">
        <v>0</v>
      </c>
      <c r="BM28" s="36">
        <f>IFERROR(BK28/(BL28*2.20462262185),0)</f>
        <v/>
      </c>
      <c r="BN28" s="35" t="n">
        <v>0</v>
      </c>
      <c r="BO28" s="35" t="n">
        <v>0</v>
      </c>
      <c r="BP28" s="36">
        <f>IFERROR(BN28/(BO28*2.20462262185),0)</f>
        <v/>
      </c>
      <c r="BQ28" s="35" t="n">
        <v>0</v>
      </c>
      <c r="BR28" s="35" t="n">
        <v>0</v>
      </c>
      <c r="BS28" s="36">
        <f>IFERROR(BQ28/(BR28*2.20462262185),0)</f>
        <v/>
      </c>
      <c r="BT28" s="35" t="n">
        <v>0</v>
      </c>
      <c r="BU28" s="35" t="n">
        <v>0</v>
      </c>
      <c r="BV28" s="36">
        <f>IFERROR(BT28/(BU28*2.20462262185),0)</f>
        <v/>
      </c>
      <c r="BW28" s="35" t="n">
        <v>0</v>
      </c>
      <c r="BX28" s="35" t="n">
        <v>0</v>
      </c>
      <c r="BY28" s="36">
        <f>IFERROR(BW28/(BX28*2.20462262185),0)</f>
        <v/>
      </c>
      <c r="BZ28" s="35" t="n">
        <v>72780</v>
      </c>
      <c r="CA28" s="35" t="n">
        <v>22000</v>
      </c>
      <c r="CB28" s="36">
        <f>IFERROR(BZ28/(CA28*2.20462262185),0)</f>
        <v/>
      </c>
      <c r="CC28" s="35" t="n">
        <v>0</v>
      </c>
      <c r="CD28" s="35" t="n">
        <v>0</v>
      </c>
      <c r="CE28" s="36">
        <f>IFERROR(CC28/(CD28*2.20462262185),0)</f>
        <v/>
      </c>
      <c r="CF28" s="35" t="n">
        <v>72640</v>
      </c>
      <c r="CG28" s="35" t="n">
        <v>20412</v>
      </c>
      <c r="CH28" s="36">
        <f>IFERROR(CF28/(CG28*2.20462262185),0)</f>
        <v/>
      </c>
      <c r="CI28" s="35" t="n">
        <v>72500</v>
      </c>
      <c r="CJ28" s="35" t="n">
        <v>22950</v>
      </c>
      <c r="CK28" s="36">
        <f>IFERROR(CI28/(CJ28*2.20462262185),0)</f>
        <v/>
      </c>
      <c r="CU28" s="35" t="n">
        <v>78304</v>
      </c>
      <c r="CV28" s="35" t="n">
        <v>22950</v>
      </c>
      <c r="CW28" s="36">
        <f>IFERROR(CU28/(CV28*2.20462262185),0)</f>
        <v/>
      </c>
      <c r="II28" s="35" t="n">
        <v>0</v>
      </c>
      <c r="IJ28" s="35" t="n">
        <v>0</v>
      </c>
      <c r="IK28" s="36">
        <f>IFERROR(II28/(IJ28*2.20462262185),0)</f>
        <v/>
      </c>
      <c r="IL28" s="35" t="n">
        <v>0</v>
      </c>
      <c r="IM28" s="35" t="n">
        <v>0</v>
      </c>
      <c r="IN28" s="36">
        <f>IFERROR(IL28/(IM28*2.20462262185),0)</f>
        <v/>
      </c>
      <c r="IO28" s="35" t="n">
        <v>0</v>
      </c>
      <c r="IP28" s="35" t="n">
        <v>0</v>
      </c>
      <c r="IQ28" s="36">
        <f>IFERROR(IO28/(IP28*2.20462262185),0)</f>
        <v/>
      </c>
      <c r="IR28" s="35" t="n">
        <v>0</v>
      </c>
      <c r="IS28" s="35" t="n">
        <v>0</v>
      </c>
      <c r="IT28" s="36">
        <f>IFERROR(IR28/(IS28*2.20462262185),0)</f>
        <v/>
      </c>
      <c r="IU28" s="35" t="n">
        <v>0</v>
      </c>
      <c r="IV28" s="35" t="n">
        <v>0</v>
      </c>
      <c r="IW28" s="36">
        <f>IFERROR(IU28/(IV28*2.20462262185),0)</f>
        <v/>
      </c>
      <c r="IX28" s="35" t="n">
        <v>3012</v>
      </c>
      <c r="IY28" s="35" t="n">
        <v>40</v>
      </c>
      <c r="IZ28" s="36">
        <f>IFERROR(IX28/(IY28*2.20462262185),0)</f>
        <v/>
      </c>
      <c r="JA28" s="35" t="n">
        <v>0</v>
      </c>
      <c r="JB28" s="35" t="n">
        <v>0</v>
      </c>
      <c r="JC28" s="36">
        <f>IFERROR(JA28/(JB28*2.20462262185),0)</f>
        <v/>
      </c>
      <c r="JD28" s="35" t="n">
        <v>0</v>
      </c>
      <c r="JE28" s="35" t="n">
        <v>0</v>
      </c>
      <c r="JF28" s="36">
        <f>IFERROR(JD28/(JE28*2.20462262185),0)</f>
        <v/>
      </c>
      <c r="JG28" s="35" t="n">
        <v>13250</v>
      </c>
      <c r="JH28" s="35" t="n">
        <v>150</v>
      </c>
      <c r="JI28" s="36">
        <f>IFERROR(JG28/(JH28*2.20462262185),0)</f>
        <v/>
      </c>
      <c r="JJ28" s="35" t="n">
        <v>10702</v>
      </c>
      <c r="JK28" s="35" t="n">
        <v>120</v>
      </c>
      <c r="JL28" s="36">
        <f>IFERROR(JJ28/(JK28*2.20462262185),0)</f>
        <v/>
      </c>
      <c r="JM28" s="35" t="n">
        <v>4213</v>
      </c>
      <c r="JN28" s="35" t="n">
        <v>35</v>
      </c>
      <c r="JO28" s="36">
        <f>IFERROR(JM28/(JN28*2.20462262185),0)</f>
        <v/>
      </c>
    </row>
    <row r="29">
      <c r="A29" s="118" t="inlineStr">
        <is>
          <t>United Kingdom</t>
        </is>
      </c>
      <c r="B29" s="119">
        <f>SUM(I29,L29,O29,R29,U29,X29)</f>
        <v/>
      </c>
      <c r="C29" s="119">
        <f>SUM(J29,M29,P29,S29,V29,Y29)</f>
        <v/>
      </c>
      <c r="D29" s="120">
        <f>C29/1000000</f>
        <v/>
      </c>
      <c r="E29" s="120">
        <f>C29*2.20462262185/1000000</f>
        <v/>
      </c>
      <c r="F29" s="121">
        <f>IFERROR(B29/(C29/1000),0)</f>
        <v/>
      </c>
      <c r="G29" s="122">
        <f>IFERROR(B29/(C29*2.20462262185),0)</f>
        <v/>
      </c>
      <c r="I29" s="35" t="n">
        <v>0</v>
      </c>
      <c r="J29" s="35" t="n">
        <v>0</v>
      </c>
      <c r="K29" s="36">
        <f>IFERROR(I29/(J29*2.20462262185),0)</f>
        <v/>
      </c>
      <c r="L29" s="35" t="n">
        <v>0</v>
      </c>
      <c r="M29" s="35" t="n">
        <v>0</v>
      </c>
      <c r="N29" s="36">
        <f>IFERROR(L29/(M29*2.20462262185),0)</f>
        <v/>
      </c>
      <c r="O29" s="35" t="n">
        <v>62312</v>
      </c>
      <c r="P29" s="35" t="n">
        <v>9150</v>
      </c>
      <c r="Q29" s="36">
        <f>IFERROR(O29/(P29*2.20462262185),0)</f>
        <v/>
      </c>
      <c r="U29" s="35" t="n">
        <v>48334</v>
      </c>
      <c r="V29" s="35" t="n">
        <v>5250</v>
      </c>
      <c r="W29" s="36">
        <f>IFERROR(U29/(V29*2.20462262185),0)</f>
        <v/>
      </c>
      <c r="AA29" s="35" t="n">
        <v>0</v>
      </c>
      <c r="AB29" s="35" t="n">
        <v>0</v>
      </c>
      <c r="AC29" s="36">
        <f>IFERROR(AA29/(AB29*2.20462262185),0)</f>
        <v/>
      </c>
      <c r="AD29" s="35" t="n">
        <v>0</v>
      </c>
      <c r="AE29" s="35" t="n">
        <v>0</v>
      </c>
      <c r="AF29" s="36">
        <f>IFERROR(AD29/(AE29*2.20462262185),0)</f>
        <v/>
      </c>
      <c r="AG29" s="35" t="n">
        <v>0</v>
      </c>
      <c r="AH29" s="35" t="n">
        <v>0</v>
      </c>
      <c r="AI29" s="36">
        <f>IFERROR(AG29/(AH29*2.20462262185),0)</f>
        <v/>
      </c>
      <c r="AJ29" s="35" t="n">
        <v>0</v>
      </c>
      <c r="AK29" s="35" t="n">
        <v>0</v>
      </c>
      <c r="AL29" s="36">
        <f>IFERROR(AJ29/(AK29*2.20462262185),0)</f>
        <v/>
      </c>
      <c r="AM29" s="35" t="n">
        <v>0</v>
      </c>
      <c r="AN29" s="35" t="n">
        <v>0</v>
      </c>
      <c r="AO29" s="36">
        <f>IFERROR(AM29/(AN29*2.20462262185),0)</f>
        <v/>
      </c>
      <c r="AP29" s="35" t="n">
        <v>0</v>
      </c>
      <c r="AQ29" s="35" t="n">
        <v>0</v>
      </c>
      <c r="AR29" s="36">
        <f>IFERROR(AP29/(AQ29*2.20462262185),0)</f>
        <v/>
      </c>
      <c r="AS29" s="35" t="n">
        <v>0</v>
      </c>
      <c r="AT29" s="35" t="n">
        <v>0</v>
      </c>
      <c r="AU29" s="36">
        <f>IFERROR(AS29/(AT29*2.20462262185),0)</f>
        <v/>
      </c>
      <c r="AV29" s="35" t="n">
        <v>114517</v>
      </c>
      <c r="AW29" s="35" t="n">
        <v>11400</v>
      </c>
      <c r="AX29" s="36">
        <f>IFERROR(AV29/(AW29*2.20462262185),0)</f>
        <v/>
      </c>
      <c r="AY29" s="35" t="n">
        <v>12771</v>
      </c>
      <c r="AZ29" s="35" t="n">
        <v>900</v>
      </c>
      <c r="BA29" s="36">
        <f>IFERROR(AY29/(AZ29*2.20462262185),0)</f>
        <v/>
      </c>
      <c r="BK29" s="35" t="n">
        <v>0</v>
      </c>
      <c r="BL29" s="35" t="n">
        <v>0</v>
      </c>
      <c r="BM29" s="36">
        <f>IFERROR(BK29/(BL29*2.20462262185),0)</f>
        <v/>
      </c>
      <c r="BN29" s="35" t="n">
        <v>0</v>
      </c>
      <c r="BO29" s="35" t="n">
        <v>0</v>
      </c>
      <c r="BP29" s="36">
        <f>IFERROR(BN29/(BO29*2.20462262185),0)</f>
        <v/>
      </c>
      <c r="BQ29" s="35" t="n">
        <v>37692</v>
      </c>
      <c r="BR29" s="35" t="n">
        <v>5400</v>
      </c>
      <c r="BS29" s="36">
        <f>IFERROR(BQ29/(BR29*2.20462262185),0)</f>
        <v/>
      </c>
      <c r="BT29" s="35" t="n">
        <v>1032</v>
      </c>
      <c r="BU29" s="35" t="n">
        <v>100</v>
      </c>
      <c r="BV29" s="36">
        <f>IFERROR(BT29/(BU29*2.20462262185),0)</f>
        <v/>
      </c>
      <c r="BW29" s="35" t="n">
        <v>133980</v>
      </c>
      <c r="BX29" s="35" t="n">
        <v>17400</v>
      </c>
      <c r="BY29" s="36">
        <f>IFERROR(BW29/(BX29*2.20462262185),0)</f>
        <v/>
      </c>
      <c r="BZ29" s="35" t="n">
        <v>58020</v>
      </c>
      <c r="CA29" s="35" t="n">
        <v>6000</v>
      </c>
      <c r="CB29" s="36">
        <f>IFERROR(BZ29/(CA29*2.20462262185),0)</f>
        <v/>
      </c>
      <c r="CC29" s="35" t="n">
        <v>0</v>
      </c>
      <c r="CD29" s="35" t="n">
        <v>0</v>
      </c>
      <c r="CE29" s="36">
        <f>IFERROR(CC29/(CD29*2.20462262185),0)</f>
        <v/>
      </c>
      <c r="CF29" s="35" t="n">
        <v>0</v>
      </c>
      <c r="CG29" s="35" t="n">
        <v>0</v>
      </c>
      <c r="CH29" s="36">
        <f>IFERROR(CF29/(CG29*2.20462262185),0)</f>
        <v/>
      </c>
      <c r="CI29" s="35" t="n">
        <v>0</v>
      </c>
      <c r="CJ29" s="35" t="n">
        <v>0</v>
      </c>
      <c r="CK29" s="36">
        <f>IFERROR(CI29/(CJ29*2.20462262185),0)</f>
        <v/>
      </c>
      <c r="CL29" s="35" t="n">
        <v>0</v>
      </c>
      <c r="CM29" s="35" t="n">
        <v>0</v>
      </c>
      <c r="CN29" s="36">
        <f>IFERROR(CL29/(CM29*2.20462262185),0)</f>
        <v/>
      </c>
      <c r="CO29" s="35" t="n">
        <v>0</v>
      </c>
      <c r="CP29" s="35" t="n">
        <v>0</v>
      </c>
      <c r="CQ29" s="36">
        <f>IFERROR(CO29/(CP29*2.20462262185),0)</f>
        <v/>
      </c>
      <c r="CR29" s="35" t="n">
        <v>94739</v>
      </c>
      <c r="CS29" s="35" t="n">
        <v>37700</v>
      </c>
      <c r="CT29" s="36">
        <f>IFERROR(CR29/(CS29*2.20462262185),0)</f>
        <v/>
      </c>
      <c r="EE29" s="35" t="n">
        <v>0</v>
      </c>
      <c r="EF29" s="35" t="n">
        <v>0</v>
      </c>
      <c r="EG29" s="36">
        <f>IFERROR(EE29/(EF29*2.20462262185),0)</f>
        <v/>
      </c>
      <c r="EH29" s="35" t="n">
        <v>60322</v>
      </c>
      <c r="EI29" s="35" t="n">
        <v>18466</v>
      </c>
      <c r="EJ29" s="36">
        <f>IFERROR(EH29/(EI29*2.20462262185),0)</f>
        <v/>
      </c>
      <c r="GY29" s="35" t="n">
        <v>14559</v>
      </c>
      <c r="GZ29" s="35" t="n">
        <v>17000</v>
      </c>
      <c r="HA29" s="36">
        <f>IFERROR(GY29/(GZ29*2.20462262185),0)</f>
        <v/>
      </c>
      <c r="II29" s="35" t="n">
        <v>0</v>
      </c>
      <c r="IJ29" s="35" t="n">
        <v>0</v>
      </c>
      <c r="IK29" s="36">
        <f>IFERROR(II29/(IJ29*2.20462262185),0)</f>
        <v/>
      </c>
      <c r="IL29" s="35" t="n">
        <v>0</v>
      </c>
      <c r="IM29" s="35" t="n">
        <v>0</v>
      </c>
      <c r="IN29" s="36">
        <f>IFERROR(IL29/(IM29*2.20462262185),0)</f>
        <v/>
      </c>
      <c r="IO29" s="35" t="n">
        <v>0</v>
      </c>
      <c r="IP29" s="35" t="n">
        <v>0</v>
      </c>
      <c r="IQ29" s="36">
        <f>IFERROR(IO29/(IP29*2.20462262185),0)</f>
        <v/>
      </c>
      <c r="IR29" s="35" t="n">
        <v>0</v>
      </c>
      <c r="IS29" s="35" t="n">
        <v>0</v>
      </c>
      <c r="IT29" s="36">
        <f>IFERROR(IR29/(IS29*2.20462262185),0)</f>
        <v/>
      </c>
      <c r="IU29" s="35" t="n">
        <v>0</v>
      </c>
      <c r="IV29" s="35" t="n">
        <v>0</v>
      </c>
      <c r="IW29" s="36">
        <f>IFERROR(IU29/(IV29*2.20462262185),0)</f>
        <v/>
      </c>
      <c r="IX29" s="35" t="n">
        <v>0</v>
      </c>
      <c r="IY29" s="35" t="n">
        <v>0</v>
      </c>
      <c r="IZ29" s="36">
        <f>IFERROR(IX29/(IY29*2.20462262185),0)</f>
        <v/>
      </c>
      <c r="JA29" s="35" t="n">
        <v>0</v>
      </c>
      <c r="JB29" s="35" t="n">
        <v>0</v>
      </c>
      <c r="JC29" s="36">
        <f>IFERROR(JA29/(JB29*2.20462262185),0)</f>
        <v/>
      </c>
      <c r="JD29" s="35" t="n">
        <v>83832</v>
      </c>
      <c r="JE29" s="35" t="n">
        <v>25564</v>
      </c>
      <c r="JF29" s="36">
        <f>IFERROR(JD29/(JE29*2.20462262185),0)</f>
        <v/>
      </c>
      <c r="JG29" s="35" t="n">
        <v>0</v>
      </c>
      <c r="JH29" s="35" t="n">
        <v>0</v>
      </c>
      <c r="JI29" s="36">
        <f>IFERROR(JG29/(JH29*2.20462262185),0)</f>
        <v/>
      </c>
      <c r="JJ29" s="35" t="n">
        <v>14034</v>
      </c>
      <c r="JK29" s="35" t="n">
        <v>3826</v>
      </c>
      <c r="JL29" s="36">
        <f>IFERROR(JJ29/(JK29*2.20462262185),0)</f>
        <v/>
      </c>
      <c r="JM29" s="35" t="n">
        <v>198194</v>
      </c>
      <c r="JN29" s="35" t="n">
        <v>71302</v>
      </c>
      <c r="JO29" s="36">
        <f>IFERROR(JM29/(JN29*2.20462262185),0)</f>
        <v/>
      </c>
    </row>
    <row r="30">
      <c r="A30" s="118" t="inlineStr">
        <is>
          <t>Switzerland</t>
        </is>
      </c>
      <c r="B30" s="119">
        <f>SUM(I30,L30,O30,R30,U30,X30)</f>
        <v/>
      </c>
      <c r="C30" s="119">
        <f>SUM(J30,M30,P30,S30,V30,Y30)</f>
        <v/>
      </c>
      <c r="D30" s="120">
        <f>C30/1000000</f>
        <v/>
      </c>
      <c r="E30" s="120">
        <f>C30*2.20462262185/1000000</f>
        <v/>
      </c>
      <c r="F30" s="121">
        <f>IFERROR(B30/(C30/1000),0)</f>
        <v/>
      </c>
      <c r="G30" s="122">
        <f>IFERROR(B30/(C30*2.20462262185),0)</f>
        <v/>
      </c>
      <c r="I30" s="35" t="n">
        <v>0</v>
      </c>
      <c r="J30" s="35" t="n">
        <v>0</v>
      </c>
      <c r="K30" s="36">
        <f>IFERROR(I30/(J30*2.20462262185),0)</f>
        <v/>
      </c>
      <c r="L30" s="35" t="n">
        <v>0</v>
      </c>
      <c r="M30" s="35" t="n">
        <v>0</v>
      </c>
      <c r="N30" s="36">
        <f>IFERROR(L30/(M30*2.20462262185),0)</f>
        <v/>
      </c>
      <c r="O30" s="35" t="n">
        <v>0</v>
      </c>
      <c r="P30" s="35" t="n">
        <v>0</v>
      </c>
      <c r="Q30" s="36">
        <f>IFERROR(O30/(P30*2.20462262185),0)</f>
        <v/>
      </c>
      <c r="X30" s="35" t="n">
        <v>1034</v>
      </c>
      <c r="Y30" s="35" t="n">
        <v>82</v>
      </c>
      <c r="Z30" s="36">
        <f>IFERROR(X30/(Y30*2.20462262185),0)</f>
        <v/>
      </c>
      <c r="AA30" s="35" t="n">
        <v>0</v>
      </c>
      <c r="AB30" s="35" t="n">
        <v>0</v>
      </c>
      <c r="AC30" s="36">
        <f>IFERROR(AA30/(AB30*2.20462262185),0)</f>
        <v/>
      </c>
      <c r="AD30" s="35" t="n">
        <v>0</v>
      </c>
      <c r="AE30" s="35" t="n">
        <v>0</v>
      </c>
      <c r="AF30" s="36">
        <f>IFERROR(AD30/(AE30*2.20462262185),0)</f>
        <v/>
      </c>
      <c r="AG30" s="35" t="n">
        <v>0</v>
      </c>
      <c r="AH30" s="35" t="n">
        <v>0</v>
      </c>
      <c r="AI30" s="36">
        <f>IFERROR(AG30/(AH30*2.20462262185),0)</f>
        <v/>
      </c>
      <c r="AJ30" s="35" t="n">
        <v>0</v>
      </c>
      <c r="AK30" s="35" t="n">
        <v>0</v>
      </c>
      <c r="AL30" s="36">
        <f>IFERROR(AJ30/(AK30*2.20462262185),0)</f>
        <v/>
      </c>
      <c r="AM30" s="35" t="n">
        <v>261</v>
      </c>
      <c r="AN30" s="35" t="n">
        <v>50</v>
      </c>
      <c r="AO30" s="36">
        <f>IFERROR(AM30/(AN30*2.20462262185),0)</f>
        <v/>
      </c>
      <c r="BK30" s="35" t="n">
        <v>0</v>
      </c>
      <c r="BL30" s="35" t="n">
        <v>0</v>
      </c>
      <c r="BM30" s="36">
        <f>IFERROR(BK30/(BL30*2.20462262185),0)</f>
        <v/>
      </c>
      <c r="BN30" s="35" t="n">
        <v>0</v>
      </c>
      <c r="BO30" s="35" t="n">
        <v>0</v>
      </c>
      <c r="BP30" s="36">
        <f>IFERROR(BN30/(BO30*2.20462262185),0)</f>
        <v/>
      </c>
      <c r="BQ30" s="35" t="n">
        <v>0</v>
      </c>
      <c r="BR30" s="35" t="n">
        <v>0</v>
      </c>
      <c r="BS30" s="36">
        <f>IFERROR(BQ30/(BR30*2.20462262185),0)</f>
        <v/>
      </c>
      <c r="BT30" s="35" t="n">
        <v>1549</v>
      </c>
      <c r="BU30" s="35" t="n">
        <v>150</v>
      </c>
      <c r="BV30" s="36">
        <f>IFERROR(BT30/(BU30*2.20462262185),0)</f>
        <v/>
      </c>
      <c r="CU30" s="35" t="n">
        <v>0</v>
      </c>
      <c r="CV30" s="35" t="n">
        <v>0</v>
      </c>
      <c r="CW30" s="36">
        <f>IFERROR(CU30/(CV30*2.20462262185),0)</f>
        <v/>
      </c>
      <c r="CX30" s="35" t="n">
        <v>0</v>
      </c>
      <c r="CY30" s="35" t="n">
        <v>0</v>
      </c>
      <c r="CZ30" s="36">
        <f>IFERROR(CX30/(CY30*2.20462262185),0)</f>
        <v/>
      </c>
      <c r="DA30" s="35" t="n">
        <v>0</v>
      </c>
      <c r="DB30" s="35" t="n">
        <v>0</v>
      </c>
      <c r="DC30" s="36">
        <f>IFERROR(DA30/(DB30*2.20462262185),0)</f>
        <v/>
      </c>
      <c r="DD30" s="35" t="n">
        <v>0</v>
      </c>
      <c r="DE30" s="35" t="n">
        <v>0</v>
      </c>
      <c r="DF30" s="36">
        <f>IFERROR(DD30/(DE30*2.20462262185),0)</f>
        <v/>
      </c>
      <c r="DG30" s="35" t="n">
        <v>0</v>
      </c>
      <c r="DH30" s="35" t="n">
        <v>0</v>
      </c>
      <c r="DI30" s="36">
        <f>IFERROR(DG30/(DH30*2.20462262185),0)</f>
        <v/>
      </c>
      <c r="DJ30" s="35" t="n">
        <v>0</v>
      </c>
      <c r="DK30" s="35" t="n">
        <v>0</v>
      </c>
      <c r="DL30" s="36">
        <f>IFERROR(DJ30/(DK30*2.20462262185),0)</f>
        <v/>
      </c>
      <c r="DM30" s="35" t="n">
        <v>3851</v>
      </c>
      <c r="DN30" s="35" t="n">
        <v>1000</v>
      </c>
      <c r="DO30" s="36">
        <f>IFERROR(DM30/(DN30*2.20462262185),0)</f>
        <v/>
      </c>
      <c r="DP30" s="35" t="n">
        <v>0</v>
      </c>
      <c r="DQ30" s="35" t="n">
        <v>0</v>
      </c>
      <c r="DR30" s="36">
        <f>IFERROR(DP30/(DQ30*2.20462262185),0)</f>
        <v/>
      </c>
      <c r="DS30" s="35" t="n">
        <v>0</v>
      </c>
      <c r="DT30" s="35" t="n">
        <v>0</v>
      </c>
      <c r="DU30" s="36">
        <f>IFERROR(DS30/(DT30*2.20462262185),0)</f>
        <v/>
      </c>
      <c r="DV30" s="35" t="n">
        <v>0</v>
      </c>
      <c r="DW30" s="35" t="n">
        <v>0</v>
      </c>
      <c r="DX30" s="36">
        <f>IFERROR(DV30/(DW30*2.20462262185),0)</f>
        <v/>
      </c>
      <c r="DY30" s="35" t="n">
        <v>0</v>
      </c>
      <c r="DZ30" s="35" t="n">
        <v>0</v>
      </c>
      <c r="EA30" s="36">
        <f>IFERROR(DY30/(DZ30*2.20462262185),0)</f>
        <v/>
      </c>
      <c r="EB30" s="35" t="n">
        <v>540</v>
      </c>
      <c r="EC30" s="35" t="n">
        <v>225</v>
      </c>
      <c r="ED30" s="36">
        <f>IFERROR(EB30/(EC30*2.20462262185),0)</f>
        <v/>
      </c>
      <c r="EE30" s="35" t="n">
        <v>0</v>
      </c>
      <c r="EF30" s="35" t="n">
        <v>0</v>
      </c>
      <c r="EG30" s="36">
        <f>IFERROR(EE30/(EF30*2.20462262185),0)</f>
        <v/>
      </c>
      <c r="EH30" s="35" t="n">
        <v>0</v>
      </c>
      <c r="EI30" s="35" t="n">
        <v>0</v>
      </c>
      <c r="EJ30" s="36">
        <f>IFERROR(EH30/(EI30*2.20462262185),0)</f>
        <v/>
      </c>
      <c r="EK30" s="35" t="n">
        <v>0</v>
      </c>
      <c r="EL30" s="35" t="n">
        <v>0</v>
      </c>
      <c r="EM30" s="36">
        <f>IFERROR(EK30/(EL30*2.20462262185),0)</f>
        <v/>
      </c>
      <c r="EN30" s="35" t="n">
        <v>0</v>
      </c>
      <c r="EO30" s="35" t="n">
        <v>0</v>
      </c>
      <c r="EP30" s="36">
        <f>IFERROR(EN30/(EO30*2.20462262185),0)</f>
        <v/>
      </c>
      <c r="EQ30" s="35" t="n">
        <v>0</v>
      </c>
      <c r="ER30" s="35" t="n">
        <v>0</v>
      </c>
      <c r="ES30" s="36">
        <f>IFERROR(EQ30/(ER30*2.20462262185),0)</f>
        <v/>
      </c>
      <c r="ET30" s="35" t="n">
        <v>0</v>
      </c>
      <c r="EU30" s="35" t="n">
        <v>0</v>
      </c>
      <c r="EV30" s="36">
        <f>IFERROR(ET30/(EU30*2.20462262185),0)</f>
        <v/>
      </c>
      <c r="EW30" s="35" t="n">
        <v>2167</v>
      </c>
      <c r="EX30" s="35" t="n">
        <v>1000</v>
      </c>
      <c r="EY30" s="36">
        <f>IFERROR(EW30/(EX30*2.20462262185),0)</f>
        <v/>
      </c>
      <c r="FO30" s="35" t="n">
        <v>4875</v>
      </c>
      <c r="FP30" s="35" t="n">
        <v>625</v>
      </c>
      <c r="FQ30" s="36">
        <f>IFERROR(FO30/(FP30*2.20462262185),0)</f>
        <v/>
      </c>
      <c r="FR30" s="35" t="n">
        <v>0</v>
      </c>
      <c r="FS30" s="35" t="n">
        <v>0</v>
      </c>
      <c r="FT30" s="36">
        <f>IFERROR(FR30/(FS30*2.20462262185),0)</f>
        <v/>
      </c>
      <c r="FU30" s="35" t="n">
        <v>0</v>
      </c>
      <c r="FV30" s="35" t="n">
        <v>0</v>
      </c>
      <c r="FW30" s="36">
        <f>IFERROR(FU30/(FV30*2.20462262185),0)</f>
        <v/>
      </c>
      <c r="FX30" s="35" t="n">
        <v>0</v>
      </c>
      <c r="FY30" s="35" t="n">
        <v>0</v>
      </c>
      <c r="FZ30" s="36">
        <f>IFERROR(FX30/(FY30*2.20462262185),0)</f>
        <v/>
      </c>
      <c r="GA30" s="35" t="n">
        <v>446</v>
      </c>
      <c r="GB30" s="35" t="n">
        <v>150</v>
      </c>
      <c r="GC30" s="36">
        <f>IFERROR(GA30/(GB30*2.20462262185),0)</f>
        <v/>
      </c>
      <c r="GD30" s="35" t="n">
        <v>0</v>
      </c>
      <c r="GE30" s="35" t="n">
        <v>0</v>
      </c>
      <c r="GF30" s="36">
        <f>IFERROR(GD30/(GE30*2.20462262185),0)</f>
        <v/>
      </c>
      <c r="GG30" s="35" t="n">
        <v>0</v>
      </c>
      <c r="GH30" s="35" t="n">
        <v>0</v>
      </c>
      <c r="GI30" s="36">
        <f>IFERROR(GG30/(GH30*2.20462262185),0)</f>
        <v/>
      </c>
      <c r="GJ30" s="35" t="n">
        <v>0</v>
      </c>
      <c r="GK30" s="35" t="n">
        <v>0</v>
      </c>
      <c r="GL30" s="36">
        <f>IFERROR(GJ30/(GK30*2.20462262185),0)</f>
        <v/>
      </c>
      <c r="GM30" s="35" t="n">
        <v>0</v>
      </c>
      <c r="GN30" s="35" t="n">
        <v>0</v>
      </c>
      <c r="GO30" s="36">
        <f>IFERROR(GM30/(GN30*2.20462262185),0)</f>
        <v/>
      </c>
      <c r="GP30" s="35" t="n">
        <v>1375</v>
      </c>
      <c r="GQ30" s="35" t="n">
        <v>150</v>
      </c>
      <c r="GR30" s="36">
        <f>IFERROR(GP30/(GQ30*2.20462262185),0)</f>
        <v/>
      </c>
      <c r="GS30" s="35" t="n">
        <v>0</v>
      </c>
      <c r="GT30" s="35" t="n">
        <v>0</v>
      </c>
      <c r="GU30" s="36">
        <f>IFERROR(GS30/(GT30*2.20462262185),0)</f>
        <v/>
      </c>
      <c r="GV30" s="35" t="n">
        <v>2453</v>
      </c>
      <c r="GW30" s="35" t="n">
        <v>1000</v>
      </c>
      <c r="GX30" s="36">
        <f>IFERROR(GV30/(GW30*2.20462262185),0)</f>
        <v/>
      </c>
      <c r="GY30" s="35" t="n">
        <v>0</v>
      </c>
      <c r="GZ30" s="35" t="n">
        <v>0</v>
      </c>
      <c r="HA30" s="36">
        <f>IFERROR(GY30/(GZ30*2.20462262185),0)</f>
        <v/>
      </c>
      <c r="HB30" s="35" t="n">
        <v>0</v>
      </c>
      <c r="HC30" s="35" t="n">
        <v>0</v>
      </c>
      <c r="HD30" s="36">
        <f>IFERROR(HB30/(HC30*2.20462262185),0)</f>
        <v/>
      </c>
      <c r="HE30" s="35" t="n">
        <v>1562</v>
      </c>
      <c r="HF30" s="35" t="n">
        <v>260</v>
      </c>
      <c r="HG30" s="36">
        <f>IFERROR(HE30/(HF30*2.20462262185),0)</f>
        <v/>
      </c>
      <c r="HH30" s="35" t="n">
        <v>0</v>
      </c>
      <c r="HI30" s="35" t="n">
        <v>0</v>
      </c>
      <c r="HJ30" s="36">
        <f>IFERROR(HH30/(HI30*2.20462262185),0)</f>
        <v/>
      </c>
      <c r="HK30" s="35" t="n">
        <v>1018</v>
      </c>
      <c r="HL30" s="35" t="n">
        <v>154</v>
      </c>
      <c r="HM30" s="36">
        <f>IFERROR(HK30/(HL30*2.20462262185),0)</f>
        <v/>
      </c>
      <c r="HN30" s="35" t="n">
        <v>0</v>
      </c>
      <c r="HO30" s="35" t="n">
        <v>0</v>
      </c>
      <c r="HP30" s="36">
        <f>IFERROR(HN30/(HO30*2.20462262185),0)</f>
        <v/>
      </c>
      <c r="HQ30" s="35" t="n">
        <v>11461</v>
      </c>
      <c r="HR30" s="35" t="n">
        <v>840</v>
      </c>
      <c r="HS30" s="36">
        <f>IFERROR(HQ30/(HR30*2.20462262185),0)</f>
        <v/>
      </c>
      <c r="HT30" s="35" t="n">
        <v>0</v>
      </c>
      <c r="HU30" s="35" t="n">
        <v>0</v>
      </c>
      <c r="HV30" s="36">
        <f>IFERROR(HT30/(HU30*2.20462262185),0)</f>
        <v/>
      </c>
      <c r="HW30" s="35" t="n">
        <v>1287</v>
      </c>
      <c r="HX30" s="35" t="n">
        <v>200</v>
      </c>
      <c r="HY30" s="36">
        <f>IFERROR(HW30/(HX30*2.20462262185),0)</f>
        <v/>
      </c>
      <c r="II30" s="35" t="n">
        <v>844</v>
      </c>
      <c r="IJ30" s="35" t="n">
        <v>150</v>
      </c>
      <c r="IK30" s="36">
        <f>IFERROR(II30/(IJ30*2.20462262185),0)</f>
        <v/>
      </c>
    </row>
    <row r="31">
      <c r="A31" s="118" t="inlineStr">
        <is>
          <t>China</t>
        </is>
      </c>
      <c r="B31" s="119">
        <f>SUM(I31,L31,O31,R31,U31,X31)</f>
        <v/>
      </c>
      <c r="C31" s="119">
        <f>SUM(J31,M31,P31,S31,V31,Y31)</f>
        <v/>
      </c>
      <c r="D31" s="120">
        <f>C31/1000000</f>
        <v/>
      </c>
      <c r="E31" s="120">
        <f>C31*2.20462262185/1000000</f>
        <v/>
      </c>
      <c r="F31" s="121">
        <f>IFERROR(B31/(C31/1000),0)</f>
        <v/>
      </c>
      <c r="G31" s="122">
        <f>IFERROR(B31/(C31*2.20462262185),0)</f>
        <v/>
      </c>
      <c r="I31" s="35" t="n">
        <v>0</v>
      </c>
      <c r="J31" s="35" t="n">
        <v>0</v>
      </c>
      <c r="K31" s="36">
        <f>IFERROR(I31/(J31*2.20462262185),0)</f>
        <v/>
      </c>
      <c r="L31" s="35" t="n">
        <v>0</v>
      </c>
      <c r="M31" s="35" t="n">
        <v>0</v>
      </c>
      <c r="N31" s="36">
        <f>IFERROR(L31/(M31*2.20462262185),0)</f>
        <v/>
      </c>
      <c r="O31" s="35" t="n">
        <v>2883</v>
      </c>
      <c r="P31" s="35" t="n">
        <v>1</v>
      </c>
      <c r="Q31" s="36">
        <f>IFERROR(O31/(P31*2.20462262185),0)</f>
        <v/>
      </c>
      <c r="AA31" s="35" t="n">
        <v>2000</v>
      </c>
      <c r="AB31" s="35" t="n">
        <v>218</v>
      </c>
      <c r="AC31" s="36">
        <f>IFERROR(AA31/(AB31*2.20462262185),0)</f>
        <v/>
      </c>
      <c r="AD31" s="35" t="n">
        <v>0</v>
      </c>
      <c r="AE31" s="35" t="n">
        <v>0</v>
      </c>
      <c r="AF31" s="36">
        <f>IFERROR(AD31/(AE31*2.20462262185),0)</f>
        <v/>
      </c>
      <c r="AG31" s="35" t="n">
        <v>0</v>
      </c>
      <c r="AH31" s="35" t="n">
        <v>0</v>
      </c>
      <c r="AI31" s="36">
        <f>IFERROR(AG31/(AH31*2.20462262185),0)</f>
        <v/>
      </c>
      <c r="AJ31" s="35" t="n">
        <v>0</v>
      </c>
      <c r="AK31" s="35" t="n">
        <v>0</v>
      </c>
      <c r="AL31" s="36">
        <f>IFERROR(AJ31/(AK31*2.20462262185),0)</f>
        <v/>
      </c>
      <c r="AM31" s="35" t="n">
        <v>0</v>
      </c>
      <c r="AN31" s="35" t="n">
        <v>0</v>
      </c>
      <c r="AO31" s="36">
        <f>IFERROR(AM31/(AN31*2.20462262185),0)</f>
        <v/>
      </c>
      <c r="AP31" s="35" t="n">
        <v>0</v>
      </c>
      <c r="AQ31" s="35" t="n">
        <v>0</v>
      </c>
      <c r="AR31" s="36">
        <f>IFERROR(AP31/(AQ31*2.20462262185),0)</f>
        <v/>
      </c>
      <c r="AS31" s="35" t="n">
        <v>0</v>
      </c>
      <c r="AT31" s="35" t="n">
        <v>0</v>
      </c>
      <c r="AU31" s="36">
        <f>IFERROR(AS31/(AT31*2.20462262185),0)</f>
        <v/>
      </c>
      <c r="AV31" s="35" t="n">
        <v>0</v>
      </c>
      <c r="AW31" s="35" t="n">
        <v>0</v>
      </c>
      <c r="AX31" s="36">
        <f>IFERROR(AV31/(AW31*2.20462262185),0)</f>
        <v/>
      </c>
      <c r="AY31" s="35" t="n">
        <v>415904</v>
      </c>
      <c r="AZ31" s="35" t="n">
        <v>116300</v>
      </c>
      <c r="BA31" s="36">
        <f>IFERROR(AY31/(AZ31*2.20462262185),0)</f>
        <v/>
      </c>
      <c r="BB31" s="35" t="n">
        <v>202363</v>
      </c>
      <c r="BC31" s="35" t="n">
        <v>66796</v>
      </c>
      <c r="BD31" s="36">
        <f>IFERROR(BB31/(BC31*2.20462262185),0)</f>
        <v/>
      </c>
      <c r="BE31" s="35" t="n">
        <v>0</v>
      </c>
      <c r="BF31" s="35" t="n">
        <v>0</v>
      </c>
      <c r="BG31" s="36">
        <f>IFERROR(BE31/(BF31*2.20462262185),0)</f>
        <v/>
      </c>
      <c r="BH31" s="35" t="n">
        <v>243504</v>
      </c>
      <c r="BI31" s="35" t="n">
        <v>150750</v>
      </c>
      <c r="BJ31" s="36">
        <f>IFERROR(BH31/(BI31*2.20462262185),0)</f>
        <v/>
      </c>
      <c r="BK31" s="35" t="n">
        <v>0</v>
      </c>
      <c r="BL31" s="35" t="n">
        <v>0</v>
      </c>
      <c r="BM31" s="36">
        <f>IFERROR(BK31/(BL31*2.20462262185),0)</f>
        <v/>
      </c>
      <c r="BN31" s="35" t="n">
        <v>0</v>
      </c>
      <c r="BO31" s="35" t="n">
        <v>0</v>
      </c>
      <c r="BP31" s="36">
        <f>IFERROR(BN31/(BO31*2.20462262185),0)</f>
        <v/>
      </c>
      <c r="BQ31" s="35" t="n">
        <v>0</v>
      </c>
      <c r="BR31" s="35" t="n">
        <v>0</v>
      </c>
      <c r="BS31" s="36">
        <f>IFERROR(BQ31/(BR31*2.20462262185),0)</f>
        <v/>
      </c>
      <c r="BT31" s="35" t="n">
        <v>3868</v>
      </c>
      <c r="BU31" s="35" t="n">
        <v>2000</v>
      </c>
      <c r="BV31" s="36">
        <f>IFERROR(BT31/(BU31*2.20462262185),0)</f>
        <v/>
      </c>
      <c r="CU31" s="35" t="n">
        <v>3124</v>
      </c>
      <c r="CV31" s="35" t="n">
        <v>1200</v>
      </c>
      <c r="CW31" s="36">
        <f>IFERROR(CU31/(CV31*2.20462262185),0)</f>
        <v/>
      </c>
      <c r="CX31" s="35" t="n">
        <v>0</v>
      </c>
      <c r="CY31" s="35" t="n">
        <v>0</v>
      </c>
      <c r="CZ31" s="36">
        <f>IFERROR(CX31/(CY31*2.20462262185),0)</f>
        <v/>
      </c>
      <c r="DA31" s="35" t="n">
        <v>0</v>
      </c>
      <c r="DB31" s="35" t="n">
        <v>0</v>
      </c>
      <c r="DC31" s="36">
        <f>IFERROR(DA31/(DB31*2.20462262185),0)</f>
        <v/>
      </c>
      <c r="DD31" s="35" t="n">
        <v>0</v>
      </c>
      <c r="DE31" s="35" t="n">
        <v>0</v>
      </c>
      <c r="DF31" s="36">
        <f>IFERROR(DD31/(DE31*2.20462262185),0)</f>
        <v/>
      </c>
      <c r="DG31" s="35" t="n">
        <v>281000</v>
      </c>
      <c r="DH31" s="35" t="n">
        <v>200000</v>
      </c>
      <c r="DI31" s="36">
        <f>IFERROR(DG31/(DH31*2.20462262185),0)</f>
        <v/>
      </c>
      <c r="DJ31" s="35" t="n">
        <v>843000</v>
      </c>
      <c r="DK31" s="35" t="n">
        <v>600000</v>
      </c>
      <c r="DL31" s="36">
        <f>IFERROR(DJ31/(DK31*2.20462262185),0)</f>
        <v/>
      </c>
      <c r="DM31" s="35" t="n">
        <v>0</v>
      </c>
      <c r="DN31" s="35" t="n">
        <v>0</v>
      </c>
      <c r="DO31" s="36">
        <f>IFERROR(DM31/(DN31*2.20462262185),0)</f>
        <v/>
      </c>
      <c r="DP31" s="35" t="n">
        <v>421500</v>
      </c>
      <c r="DQ31" s="35" t="n">
        <v>300000</v>
      </c>
      <c r="DR31" s="36">
        <f>IFERROR(DP31/(DQ31*2.20462262185),0)</f>
        <v/>
      </c>
      <c r="DS31" s="35" t="n">
        <v>477700</v>
      </c>
      <c r="DT31" s="35" t="n">
        <v>340000</v>
      </c>
      <c r="DU31" s="36">
        <f>IFERROR(DS31/(DT31*2.20462262185),0)</f>
        <v/>
      </c>
      <c r="DV31" s="35" t="n">
        <v>0</v>
      </c>
      <c r="DW31" s="35" t="n">
        <v>0</v>
      </c>
      <c r="DX31" s="36">
        <f>IFERROR(DV31/(DW31*2.20462262185),0)</f>
        <v/>
      </c>
      <c r="DY31" s="35" t="n">
        <v>55400</v>
      </c>
      <c r="DZ31" s="35" t="n">
        <v>40189</v>
      </c>
      <c r="EA31" s="36">
        <f>IFERROR(DY31/(DZ31*2.20462262185),0)</f>
        <v/>
      </c>
      <c r="EE31" s="35" t="n">
        <v>0</v>
      </c>
      <c r="EF31" s="35" t="n">
        <v>0</v>
      </c>
      <c r="EG31" s="36">
        <f>IFERROR(EE31/(EF31*2.20462262185),0)</f>
        <v/>
      </c>
      <c r="EH31" s="35" t="n">
        <v>0</v>
      </c>
      <c r="EI31" s="35" t="n">
        <v>0</v>
      </c>
      <c r="EJ31" s="36">
        <f>IFERROR(EH31/(EI31*2.20462262185),0)</f>
        <v/>
      </c>
      <c r="EK31" s="35" t="n">
        <v>407827</v>
      </c>
      <c r="EL31" s="35" t="n">
        <v>499574</v>
      </c>
      <c r="EM31" s="36">
        <f>IFERROR(EK31/(EL31*2.20462262185),0)</f>
        <v/>
      </c>
      <c r="EN31" s="35" t="n">
        <v>549720</v>
      </c>
      <c r="EO31" s="35" t="n">
        <v>713310</v>
      </c>
      <c r="EP31" s="36">
        <f>IFERROR(EN31/(EO31*2.20462262185),0)</f>
        <v/>
      </c>
      <c r="EQ31" s="35" t="n">
        <v>1045491</v>
      </c>
      <c r="ER31" s="35" t="n">
        <v>1347264</v>
      </c>
      <c r="ES31" s="36">
        <f>IFERROR(EQ31/(ER31*2.20462262185),0)</f>
        <v/>
      </c>
      <c r="ET31" s="35" t="n">
        <v>836703</v>
      </c>
      <c r="EU31" s="35" t="n">
        <v>992298</v>
      </c>
      <c r="EV31" s="36">
        <f>IFERROR(ET31/(EU31*2.20462262185),0)</f>
        <v/>
      </c>
      <c r="EW31" s="35" t="n">
        <v>306758</v>
      </c>
      <c r="EX31" s="35" t="n">
        <v>416540</v>
      </c>
      <c r="EY31" s="36">
        <f>IFERROR(EW31/(EX31*2.20462262185),0)</f>
        <v/>
      </c>
      <c r="EZ31" s="35" t="n">
        <v>186563</v>
      </c>
      <c r="FA31" s="35" t="n">
        <v>233204</v>
      </c>
      <c r="FB31" s="36">
        <f>IFERROR(EZ31/(FA31*2.20462262185),0)</f>
        <v/>
      </c>
      <c r="FC31" s="35" t="n">
        <v>112407</v>
      </c>
      <c r="FD31" s="35" t="n">
        <v>72000</v>
      </c>
      <c r="FE31" s="36">
        <f>IFERROR(FC31/(FD31*2.20462262185),0)</f>
        <v/>
      </c>
      <c r="FO31" s="35" t="n">
        <v>730</v>
      </c>
      <c r="FP31" s="35" t="n">
        <v>450</v>
      </c>
      <c r="FQ31" s="36">
        <f>IFERROR(FO31/(FP31*2.20462262185),0)</f>
        <v/>
      </c>
      <c r="FR31" s="35" t="n">
        <v>0</v>
      </c>
      <c r="FS31" s="35" t="n">
        <v>0</v>
      </c>
      <c r="FT31" s="36">
        <f>IFERROR(FR31/(FS31*2.20462262185),0)</f>
        <v/>
      </c>
      <c r="FU31" s="35" t="n">
        <v>693</v>
      </c>
      <c r="FV31" s="35" t="n">
        <v>500</v>
      </c>
      <c r="FW31" s="36">
        <f>IFERROR(FU31/(FV31*2.20462262185),0)</f>
        <v/>
      </c>
    </row>
    <row r="32">
      <c r="A32" s="118" t="inlineStr">
        <is>
          <t>Austria</t>
        </is>
      </c>
      <c r="B32" s="119">
        <f>SUM(I32,L32,O32,R32,U32,X32)</f>
        <v/>
      </c>
      <c r="C32" s="119">
        <f>SUM(J32,M32,P32,S32,V32,Y32)</f>
        <v/>
      </c>
      <c r="D32" s="120">
        <f>C32/1000000</f>
        <v/>
      </c>
      <c r="E32" s="120">
        <f>C32*2.20462262185/1000000</f>
        <v/>
      </c>
      <c r="F32" s="121">
        <f>IFERROR(B32/(C32/1000),0)</f>
        <v/>
      </c>
      <c r="G32" s="122">
        <f>IFERROR(B32/(C32*2.20462262185),0)</f>
        <v/>
      </c>
      <c r="GY32" s="35" t="n">
        <v>0</v>
      </c>
      <c r="GZ32" s="35" t="n">
        <v>0</v>
      </c>
      <c r="HA32" s="36">
        <f>IFERROR(GY32/(GZ32*2.20462262185),0)</f>
        <v/>
      </c>
      <c r="HB32" s="35" t="n">
        <v>0</v>
      </c>
      <c r="HC32" s="35" t="n">
        <v>0</v>
      </c>
      <c r="HD32" s="36">
        <f>IFERROR(HB32/(HC32*2.20462262185),0)</f>
        <v/>
      </c>
      <c r="HE32" s="35" t="n">
        <v>725</v>
      </c>
      <c r="HF32" s="35" t="n">
        <v>200</v>
      </c>
      <c r="HG32" s="36">
        <f>IFERROR(HE32/(HF32*2.20462262185),0)</f>
        <v/>
      </c>
      <c r="HH32" s="35" t="n">
        <v>1115</v>
      </c>
      <c r="HI32" s="35" t="n">
        <v>500</v>
      </c>
      <c r="HJ32" s="36">
        <f>IFERROR(HH32/(HI32*2.20462262185),0)</f>
        <v/>
      </c>
      <c r="HK32" s="35" t="n">
        <v>0</v>
      </c>
      <c r="HL32" s="35" t="n">
        <v>0</v>
      </c>
      <c r="HM32" s="36">
        <f>IFERROR(HK32/(HL32*2.20462262185),0)</f>
        <v/>
      </c>
      <c r="HN32" s="35" t="n">
        <v>0</v>
      </c>
      <c r="HO32" s="35" t="n">
        <v>0</v>
      </c>
      <c r="HP32" s="36">
        <f>IFERROR(HN32/(HO32*2.20462262185),0)</f>
        <v/>
      </c>
      <c r="HQ32" s="35" t="n">
        <v>0</v>
      </c>
      <c r="HR32" s="35" t="n">
        <v>0</v>
      </c>
      <c r="HS32" s="36">
        <f>IFERROR(HQ32/(HR32*2.20462262185),0)</f>
        <v/>
      </c>
      <c r="HT32" s="35" t="n">
        <v>0</v>
      </c>
      <c r="HU32" s="35" t="n">
        <v>0</v>
      </c>
      <c r="HV32" s="36">
        <f>IFERROR(HT32/(HU32*2.20462262185),0)</f>
        <v/>
      </c>
      <c r="HW32" s="35" t="n">
        <v>0</v>
      </c>
      <c r="HX32" s="35" t="n">
        <v>0</v>
      </c>
      <c r="HY32" s="36">
        <f>IFERROR(HW32/(HX32*2.20462262185),0)</f>
        <v/>
      </c>
      <c r="HZ32" s="35" t="n">
        <v>0</v>
      </c>
      <c r="IA32" s="35" t="n">
        <v>0</v>
      </c>
      <c r="IB32" s="36">
        <f>IFERROR(HZ32/(IA32*2.20462262185),0)</f>
        <v/>
      </c>
      <c r="IC32" s="35" t="n">
        <v>22213</v>
      </c>
      <c r="ID32" s="35" t="n">
        <v>47809</v>
      </c>
      <c r="IE32" s="36">
        <f>IFERROR(IC32/(ID32*2.20462262185),0)</f>
        <v/>
      </c>
      <c r="II32" s="35" t="n">
        <v>8339</v>
      </c>
      <c r="IJ32" s="35" t="n">
        <v>17212</v>
      </c>
      <c r="IK32" s="36">
        <f>IFERROR(II32/(IJ32*2.20462262185),0)</f>
        <v/>
      </c>
      <c r="IL32" s="35" t="n">
        <v>0</v>
      </c>
      <c r="IM32" s="35" t="n">
        <v>0</v>
      </c>
      <c r="IN32" s="36">
        <f>IFERROR(IL32/(IM32*2.20462262185),0)</f>
        <v/>
      </c>
      <c r="IO32" s="35" t="n">
        <v>0</v>
      </c>
      <c r="IP32" s="35" t="n">
        <v>0</v>
      </c>
      <c r="IQ32" s="36">
        <f>IFERROR(IO32/(IP32*2.20462262185),0)</f>
        <v/>
      </c>
      <c r="IR32" s="35" t="n">
        <v>10822</v>
      </c>
      <c r="IS32" s="35" t="n">
        <v>19551</v>
      </c>
      <c r="IT32" s="36">
        <f>IFERROR(IR32/(IS32*2.20462262185),0)</f>
        <v/>
      </c>
      <c r="IU32" s="35" t="n">
        <v>13152</v>
      </c>
      <c r="IV32" s="35" t="n">
        <v>23310</v>
      </c>
      <c r="IW32" s="36">
        <f>IFERROR(IU32/(IV32*2.20462262185),0)</f>
        <v/>
      </c>
      <c r="IX32" s="35" t="n">
        <v>0</v>
      </c>
      <c r="IY32" s="35" t="n">
        <v>0</v>
      </c>
      <c r="IZ32" s="36">
        <f>IFERROR(IX32/(IY32*2.20462262185),0)</f>
        <v/>
      </c>
      <c r="JA32" s="35" t="n">
        <v>10205</v>
      </c>
      <c r="JB32" s="35" t="n">
        <v>18556</v>
      </c>
      <c r="JC32" s="36">
        <f>IFERROR(JA32/(JB32*2.20462262185),0)</f>
        <v/>
      </c>
      <c r="JD32" s="35" t="n">
        <v>64791</v>
      </c>
      <c r="JE32" s="35" t="n">
        <v>111678</v>
      </c>
      <c r="JF32" s="36">
        <f>IFERROR(JD32/(JE32*2.20462262185),0)</f>
        <v/>
      </c>
    </row>
    <row r="33">
      <c r="A33" s="118" t="inlineStr">
        <is>
          <t>Barbados</t>
        </is>
      </c>
      <c r="B33" s="119">
        <f>SUM(I33,L33,O33,R33,U33,X33)</f>
        <v/>
      </c>
      <c r="C33" s="119">
        <f>SUM(J33,M33,P33,S33,V33,Y33)</f>
        <v/>
      </c>
      <c r="D33" s="120">
        <f>C33/1000000</f>
        <v/>
      </c>
      <c r="E33" s="120">
        <f>C33*2.20462262185/1000000</f>
        <v/>
      </c>
      <c r="F33" s="121">
        <f>IFERROR(B33/(C33/1000),0)</f>
        <v/>
      </c>
      <c r="G33" s="122">
        <f>IFERROR(B33/(C33*2.20462262185),0)</f>
        <v/>
      </c>
      <c r="EE33" s="35" t="n">
        <v>0</v>
      </c>
      <c r="EF33" s="35" t="n">
        <v>0</v>
      </c>
      <c r="EG33" s="36">
        <f>IFERROR(EE33/(EF33*2.20462262185),0)</f>
        <v/>
      </c>
      <c r="EH33" s="35" t="n">
        <v>0</v>
      </c>
      <c r="EI33" s="35" t="n">
        <v>0</v>
      </c>
      <c r="EJ33" s="36">
        <f>IFERROR(EH33/(EI33*2.20462262185),0)</f>
        <v/>
      </c>
      <c r="EK33" s="35" t="n">
        <v>0</v>
      </c>
      <c r="EL33" s="35" t="n">
        <v>0</v>
      </c>
      <c r="EM33" s="36">
        <f>IFERROR(EK33/(EL33*2.20462262185),0)</f>
        <v/>
      </c>
      <c r="EN33" s="35" t="n">
        <v>0</v>
      </c>
      <c r="EO33" s="35" t="n">
        <v>0</v>
      </c>
      <c r="EP33" s="36">
        <f>IFERROR(EN33/(EO33*2.20462262185),0)</f>
        <v/>
      </c>
      <c r="EQ33" s="35" t="n">
        <v>0</v>
      </c>
      <c r="ER33" s="35" t="n">
        <v>0</v>
      </c>
      <c r="ES33" s="36">
        <f>IFERROR(EQ33/(ER33*2.20462262185),0)</f>
        <v/>
      </c>
      <c r="ET33" s="35" t="n">
        <v>0</v>
      </c>
      <c r="EU33" s="35" t="n">
        <v>0</v>
      </c>
      <c r="EV33" s="36">
        <f>IFERROR(ET33/(EU33*2.20462262185),0)</f>
        <v/>
      </c>
      <c r="EW33" s="35" t="n">
        <v>41192</v>
      </c>
      <c r="EX33" s="35" t="n">
        <v>41624</v>
      </c>
      <c r="EY33" s="36">
        <f>IFERROR(EW33/(EX33*2.20462262185),0)</f>
        <v/>
      </c>
      <c r="GY33" s="35" t="n">
        <v>0</v>
      </c>
      <c r="GZ33" s="35" t="n">
        <v>0</v>
      </c>
      <c r="HA33" s="36">
        <f>IFERROR(GY33/(GZ33*2.20462262185),0)</f>
        <v/>
      </c>
      <c r="HB33" s="35" t="n">
        <v>0</v>
      </c>
      <c r="HC33" s="35" t="n">
        <v>0</v>
      </c>
      <c r="HD33" s="36">
        <f>IFERROR(HB33/(HC33*2.20462262185),0)</f>
        <v/>
      </c>
      <c r="HE33" s="35" t="n">
        <v>0</v>
      </c>
      <c r="HF33" s="35" t="n">
        <v>0</v>
      </c>
      <c r="HG33" s="36">
        <f>IFERROR(HE33/(HF33*2.20462262185),0)</f>
        <v/>
      </c>
      <c r="HH33" s="35" t="n">
        <v>0</v>
      </c>
      <c r="HI33" s="35" t="n">
        <v>0</v>
      </c>
      <c r="HJ33" s="36">
        <f>IFERROR(HH33/(HI33*2.20462262185),0)</f>
        <v/>
      </c>
      <c r="HK33" s="35" t="n">
        <v>16119</v>
      </c>
      <c r="HL33" s="35" t="n">
        <v>38481</v>
      </c>
      <c r="HM33" s="36">
        <f>IFERROR(HK33/(HL33*2.20462262185),0)</f>
        <v/>
      </c>
      <c r="HN33" s="35" t="n">
        <v>15337</v>
      </c>
      <c r="HO33" s="35" t="n">
        <v>38730</v>
      </c>
      <c r="HP33" s="36">
        <f>IFERROR(HN33/(HO33*2.20462262185),0)</f>
        <v/>
      </c>
    </row>
    <row r="34">
      <c r="A34" s="118" t="inlineStr">
        <is>
          <t>Belgium</t>
        </is>
      </c>
      <c r="B34" s="119">
        <f>SUM(I34,L34,O34,R34,U34,X34)</f>
        <v/>
      </c>
      <c r="C34" s="119">
        <f>SUM(J34,M34,P34,S34,V34,Y34)</f>
        <v/>
      </c>
      <c r="D34" s="120">
        <f>C34/1000000</f>
        <v/>
      </c>
      <c r="E34" s="120">
        <f>C34*2.20462262185/1000000</f>
        <v/>
      </c>
      <c r="F34" s="121">
        <f>IFERROR(B34/(C34/1000),0)</f>
        <v/>
      </c>
      <c r="G34" s="122">
        <f>IFERROR(B34/(C34*2.20462262185),0)</f>
        <v/>
      </c>
      <c r="AA34" s="35" t="n">
        <v>0</v>
      </c>
      <c r="AB34" s="35" t="n">
        <v>0</v>
      </c>
      <c r="AC34" s="36">
        <f>IFERROR(AA34/(AB34*2.20462262185),0)</f>
        <v/>
      </c>
      <c r="AD34" s="35" t="n">
        <v>0</v>
      </c>
      <c r="AE34" s="35" t="n">
        <v>0</v>
      </c>
      <c r="AF34" s="36">
        <f>IFERROR(AD34/(AE34*2.20462262185),0)</f>
        <v/>
      </c>
      <c r="AG34" s="35" t="n">
        <v>0</v>
      </c>
      <c r="AH34" s="35" t="n">
        <v>0</v>
      </c>
      <c r="AI34" s="36">
        <f>IFERROR(AG34/(AH34*2.20462262185),0)</f>
        <v/>
      </c>
      <c r="AJ34" s="35" t="n">
        <v>0</v>
      </c>
      <c r="AK34" s="35" t="n">
        <v>0</v>
      </c>
      <c r="AL34" s="36">
        <f>IFERROR(AJ34/(AK34*2.20462262185),0)</f>
        <v/>
      </c>
      <c r="AM34" s="35" t="n">
        <v>1352</v>
      </c>
      <c r="AN34" s="35" t="n">
        <v>300</v>
      </c>
      <c r="AO34" s="36">
        <f>IFERROR(AM34/(AN34*2.20462262185),0)</f>
        <v/>
      </c>
      <c r="CU34" s="35" t="n">
        <v>0</v>
      </c>
      <c r="CV34" s="35" t="n">
        <v>0</v>
      </c>
      <c r="CW34" s="36">
        <f>IFERROR(CU34/(CV34*2.20462262185),0)</f>
        <v/>
      </c>
      <c r="CX34" s="35" t="n">
        <v>0</v>
      </c>
      <c r="CY34" s="35" t="n">
        <v>0</v>
      </c>
      <c r="CZ34" s="36">
        <f>IFERROR(CX34/(CY34*2.20462262185),0)</f>
        <v/>
      </c>
      <c r="DA34" s="35" t="n">
        <v>0</v>
      </c>
      <c r="DB34" s="35" t="n">
        <v>0</v>
      </c>
      <c r="DC34" s="36">
        <f>IFERROR(DA34/(DB34*2.20462262185),0)</f>
        <v/>
      </c>
      <c r="DD34" s="35" t="n">
        <v>0</v>
      </c>
      <c r="DE34" s="35" t="n">
        <v>0</v>
      </c>
      <c r="DF34" s="36">
        <f>IFERROR(DD34/(DE34*2.20462262185),0)</f>
        <v/>
      </c>
      <c r="DG34" s="35" t="n">
        <v>0</v>
      </c>
      <c r="DH34" s="35" t="n">
        <v>0</v>
      </c>
      <c r="DI34" s="36">
        <f>IFERROR(DG34/(DH34*2.20462262185),0)</f>
        <v/>
      </c>
      <c r="DJ34" s="35" t="n">
        <v>0</v>
      </c>
      <c r="DK34" s="35" t="n">
        <v>0</v>
      </c>
      <c r="DL34" s="36">
        <f>IFERROR(DJ34/(DK34*2.20462262185),0)</f>
        <v/>
      </c>
      <c r="DM34" s="35" t="n">
        <v>631</v>
      </c>
      <c r="DN34" s="35" t="n">
        <v>150</v>
      </c>
      <c r="DO34" s="36">
        <f>IFERROR(DM34/(DN34*2.20462262185),0)</f>
        <v/>
      </c>
      <c r="EE34" s="35" t="n">
        <v>0</v>
      </c>
      <c r="EF34" s="35" t="n">
        <v>0</v>
      </c>
      <c r="EG34" s="36">
        <f>IFERROR(EE34/(EF34*2.20462262185),0)</f>
        <v/>
      </c>
      <c r="EH34" s="35" t="n">
        <v>0</v>
      </c>
      <c r="EI34" s="35" t="n">
        <v>0</v>
      </c>
      <c r="EJ34" s="36">
        <f>IFERROR(EH34/(EI34*2.20462262185),0)</f>
        <v/>
      </c>
      <c r="EK34" s="35" t="n">
        <v>0</v>
      </c>
      <c r="EL34" s="35" t="n">
        <v>0</v>
      </c>
      <c r="EM34" s="36">
        <f>IFERROR(EK34/(EL34*2.20462262185),0)</f>
        <v/>
      </c>
      <c r="EN34" s="35" t="n">
        <v>0</v>
      </c>
      <c r="EO34" s="35" t="n">
        <v>0</v>
      </c>
      <c r="EP34" s="36">
        <f>IFERROR(EN34/(EO34*2.20462262185),0)</f>
        <v/>
      </c>
      <c r="EQ34" s="35" t="n">
        <v>0</v>
      </c>
      <c r="ER34" s="35" t="n">
        <v>0</v>
      </c>
      <c r="ES34" s="36">
        <f>IFERROR(EQ34/(ER34*2.20462262185),0)</f>
        <v/>
      </c>
      <c r="ET34" s="35" t="n">
        <v>0</v>
      </c>
      <c r="EU34" s="35" t="n">
        <v>0</v>
      </c>
      <c r="EV34" s="36">
        <f>IFERROR(ET34/(EU34*2.20462262185),0)</f>
        <v/>
      </c>
      <c r="EW34" s="35" t="n">
        <v>0</v>
      </c>
      <c r="EX34" s="35" t="n">
        <v>0</v>
      </c>
      <c r="EY34" s="36">
        <f>IFERROR(EW34/(EX34*2.20462262185),0)</f>
        <v/>
      </c>
      <c r="EZ34" s="35" t="n">
        <v>0</v>
      </c>
      <c r="FA34" s="35" t="n">
        <v>0</v>
      </c>
      <c r="FB34" s="36">
        <f>IFERROR(EZ34/(FA34*2.20462262185),0)</f>
        <v/>
      </c>
      <c r="FC34" s="35" t="n">
        <v>0</v>
      </c>
      <c r="FD34" s="35" t="n">
        <v>0</v>
      </c>
      <c r="FE34" s="36">
        <f>IFERROR(FC34/(FD34*2.20462262185),0)</f>
        <v/>
      </c>
      <c r="FF34" s="35" t="n">
        <v>0</v>
      </c>
      <c r="FG34" s="35" t="n">
        <v>0</v>
      </c>
      <c r="FH34" s="36">
        <f>IFERROR(FF34/(FG34*2.20462262185),0)</f>
        <v/>
      </c>
      <c r="FI34" s="35" t="n">
        <v>826800</v>
      </c>
      <c r="FJ34" s="35" t="n">
        <v>484000</v>
      </c>
      <c r="FK34" s="36">
        <f>IFERROR(FI34/(FJ34*2.20462262185),0)</f>
        <v/>
      </c>
      <c r="FO34" s="35" t="n">
        <v>0</v>
      </c>
      <c r="FP34" s="35" t="n">
        <v>0</v>
      </c>
      <c r="FQ34" s="36">
        <f>IFERROR(FO34/(FP34*2.20462262185),0)</f>
        <v/>
      </c>
      <c r="FR34" s="35" t="n">
        <v>0</v>
      </c>
      <c r="FS34" s="35" t="n">
        <v>0</v>
      </c>
      <c r="FT34" s="36">
        <f>IFERROR(FR34/(FS34*2.20462262185),0)</f>
        <v/>
      </c>
      <c r="FU34" s="35" t="n">
        <v>488542</v>
      </c>
      <c r="FV34" s="35" t="n">
        <v>330000</v>
      </c>
      <c r="FW34" s="36">
        <f>IFERROR(FU34/(FV34*2.20462262185),0)</f>
        <v/>
      </c>
      <c r="FX34" s="35" t="n">
        <v>108081</v>
      </c>
      <c r="FY34" s="35" t="n">
        <v>88000</v>
      </c>
      <c r="FZ34" s="36">
        <f>IFERROR(FX34/(FY34*2.20462262185),0)</f>
        <v/>
      </c>
      <c r="GA34" s="35" t="n">
        <v>407190</v>
      </c>
      <c r="GB34" s="35" t="n">
        <v>330000</v>
      </c>
      <c r="GC34" s="36">
        <f>IFERROR(GA34/(GB34*2.20462262185),0)</f>
        <v/>
      </c>
      <c r="GD34" s="35" t="n">
        <v>243310</v>
      </c>
      <c r="GE34" s="35" t="n">
        <v>198000</v>
      </c>
      <c r="GF34" s="36">
        <f>IFERROR(GD34/(GE34*2.20462262185),0)</f>
        <v/>
      </c>
      <c r="GY34" s="35" t="n">
        <v>0</v>
      </c>
      <c r="GZ34" s="35" t="n">
        <v>0</v>
      </c>
      <c r="HA34" s="36">
        <f>IFERROR(GY34/(GZ34*2.20462262185),0)</f>
        <v/>
      </c>
      <c r="HB34" s="35" t="n">
        <v>0</v>
      </c>
      <c r="HC34" s="35" t="n">
        <v>0</v>
      </c>
      <c r="HD34" s="36">
        <f>IFERROR(HB34/(HC34*2.20462262185),0)</f>
        <v/>
      </c>
      <c r="HE34" s="35" t="n">
        <v>0</v>
      </c>
      <c r="HF34" s="35" t="n">
        <v>0</v>
      </c>
      <c r="HG34" s="36">
        <f>IFERROR(HE34/(HF34*2.20462262185),0)</f>
        <v/>
      </c>
      <c r="HH34" s="35" t="n">
        <v>0</v>
      </c>
      <c r="HI34" s="35" t="n">
        <v>0</v>
      </c>
      <c r="HJ34" s="36">
        <f>IFERROR(HH34/(HI34*2.20462262185),0)</f>
        <v/>
      </c>
      <c r="HK34" s="35" t="n">
        <v>0</v>
      </c>
      <c r="HL34" s="35" t="n">
        <v>0</v>
      </c>
      <c r="HM34" s="36">
        <f>IFERROR(HK34/(HL34*2.20462262185),0)</f>
        <v/>
      </c>
      <c r="HN34" s="35" t="n">
        <v>0</v>
      </c>
      <c r="HO34" s="35" t="n">
        <v>0</v>
      </c>
      <c r="HP34" s="36">
        <f>IFERROR(HN34/(HO34*2.20462262185),0)</f>
        <v/>
      </c>
      <c r="HQ34" s="35" t="n">
        <v>53117</v>
      </c>
      <c r="HR34" s="35" t="n">
        <v>18000</v>
      </c>
      <c r="HS34" s="36">
        <f>IFERROR(HQ34/(HR34*2.20462262185),0)</f>
        <v/>
      </c>
      <c r="II34" s="35" t="n">
        <v>3689</v>
      </c>
      <c r="IJ34" s="35" t="n">
        <v>1900</v>
      </c>
      <c r="IK34" s="36">
        <f>IFERROR(II34/(IJ34*2.20462262185),0)</f>
        <v/>
      </c>
      <c r="IL34" s="35" t="n">
        <v>0</v>
      </c>
      <c r="IM34" s="35" t="n">
        <v>0</v>
      </c>
      <c r="IN34" s="36">
        <f>IFERROR(IL34/(IM34*2.20462262185),0)</f>
        <v/>
      </c>
      <c r="IO34" s="35" t="n">
        <v>0</v>
      </c>
      <c r="IP34" s="35" t="n">
        <v>0</v>
      </c>
      <c r="IQ34" s="36">
        <f>IFERROR(IO34/(IP34*2.20462262185),0)</f>
        <v/>
      </c>
      <c r="IR34" s="35" t="n">
        <v>0</v>
      </c>
      <c r="IS34" s="35" t="n">
        <v>0</v>
      </c>
      <c r="IT34" s="36">
        <f>IFERROR(IR34/(IS34*2.20462262185),0)</f>
        <v/>
      </c>
      <c r="IU34" s="35" t="n">
        <v>0</v>
      </c>
      <c r="IV34" s="35" t="n">
        <v>0</v>
      </c>
      <c r="IW34" s="36">
        <f>IFERROR(IU34/(IV34*2.20462262185),0)</f>
        <v/>
      </c>
      <c r="IX34" s="35" t="n">
        <v>0</v>
      </c>
      <c r="IY34" s="35" t="n">
        <v>0</v>
      </c>
      <c r="IZ34" s="36">
        <f>IFERROR(IX34/(IY34*2.20462262185),0)</f>
        <v/>
      </c>
      <c r="JA34" s="35" t="n">
        <v>1241</v>
      </c>
      <c r="JB34" s="35" t="n">
        <v>400</v>
      </c>
      <c r="JC34" s="36">
        <f>IFERROR(JA34/(JB34*2.20462262185),0)</f>
        <v/>
      </c>
    </row>
    <row r="35">
      <c r="A35" s="118" t="inlineStr">
        <is>
          <t>Brazil</t>
        </is>
      </c>
      <c r="B35" s="119">
        <f>SUM(I35,L35,O35,R35,U35,X35)</f>
        <v/>
      </c>
      <c r="C35" s="119">
        <f>SUM(J35,M35,P35,S35,V35,Y35)</f>
        <v/>
      </c>
      <c r="D35" s="120">
        <f>C35/1000000</f>
        <v/>
      </c>
      <c r="E35" s="120">
        <f>C35*2.20462262185/1000000</f>
        <v/>
      </c>
      <c r="F35" s="121">
        <f>IFERROR(B35/(C35/1000),0)</f>
        <v/>
      </c>
      <c r="G35" s="122">
        <f>IFERROR(B35/(C35*2.20462262185),0)</f>
        <v/>
      </c>
      <c r="CU35" s="35" t="n">
        <v>0</v>
      </c>
      <c r="CV35" s="35" t="n">
        <v>0</v>
      </c>
      <c r="CW35" s="36">
        <f>IFERROR(CU35/(CV35*2.20462262185),0)</f>
        <v/>
      </c>
      <c r="CX35" s="35" t="n">
        <v>0</v>
      </c>
      <c r="CY35" s="35" t="n">
        <v>0</v>
      </c>
      <c r="CZ35" s="36">
        <f>IFERROR(CX35/(CY35*2.20462262185),0)</f>
        <v/>
      </c>
      <c r="DA35" s="35" t="n">
        <v>0</v>
      </c>
      <c r="DB35" s="35" t="n">
        <v>0</v>
      </c>
      <c r="DC35" s="36">
        <f>IFERROR(DA35/(DB35*2.20462262185),0)</f>
        <v/>
      </c>
      <c r="DD35" s="35" t="n">
        <v>161240</v>
      </c>
      <c r="DE35" s="35" t="n">
        <v>100000</v>
      </c>
      <c r="DF35" s="36">
        <f>IFERROR(DD35/(DE35*2.20462262185),0)</f>
        <v/>
      </c>
      <c r="DG35" s="35" t="n">
        <v>161240</v>
      </c>
      <c r="DH35" s="35" t="n">
        <v>100000</v>
      </c>
      <c r="DI35" s="36">
        <f>IFERROR(DG35/(DH35*2.20462262185),0)</f>
        <v/>
      </c>
      <c r="EE35" s="35" t="n">
        <v>0</v>
      </c>
      <c r="EF35" s="35" t="n">
        <v>0</v>
      </c>
      <c r="EG35" s="36">
        <f>IFERROR(EE35/(EF35*2.20462262185),0)</f>
        <v/>
      </c>
      <c r="EH35" s="35" t="n">
        <v>0</v>
      </c>
      <c r="EI35" s="35" t="n">
        <v>0</v>
      </c>
      <c r="EJ35" s="36">
        <f>IFERROR(EH35/(EI35*2.20462262185),0)</f>
        <v/>
      </c>
      <c r="EK35" s="35" t="n">
        <v>0</v>
      </c>
      <c r="EL35" s="35" t="n">
        <v>0</v>
      </c>
      <c r="EM35" s="36">
        <f>IFERROR(EK35/(EL35*2.20462262185),0)</f>
        <v/>
      </c>
      <c r="EN35" s="35" t="n">
        <v>0</v>
      </c>
      <c r="EO35" s="35" t="n">
        <v>0</v>
      </c>
      <c r="EP35" s="36">
        <f>IFERROR(EN35/(EO35*2.20462262185),0)</f>
        <v/>
      </c>
      <c r="EQ35" s="35" t="n">
        <v>0</v>
      </c>
      <c r="ER35" s="35" t="n">
        <v>0</v>
      </c>
      <c r="ES35" s="36">
        <f>IFERROR(EQ35/(ER35*2.20462262185),0)</f>
        <v/>
      </c>
      <c r="ET35" s="35" t="n">
        <v>0</v>
      </c>
      <c r="EU35" s="35" t="n">
        <v>0</v>
      </c>
      <c r="EV35" s="36">
        <f>IFERROR(ET35/(EU35*2.20462262185),0)</f>
        <v/>
      </c>
      <c r="EW35" s="35" t="n">
        <v>6967</v>
      </c>
      <c r="EX35" s="35" t="n">
        <v>8100</v>
      </c>
      <c r="EY35" s="36">
        <f>IFERROR(EW35/(EX35*2.20462262185),0)</f>
        <v/>
      </c>
    </row>
    <row r="36">
      <c r="A36" s="118" t="inlineStr">
        <is>
          <t>Chile</t>
        </is>
      </c>
      <c r="B36" s="119">
        <f>SUM(I36,L36,O36,R36,U36,X36)</f>
        <v/>
      </c>
      <c r="C36" s="119">
        <f>SUM(J36,M36,P36,S36,V36,Y36)</f>
        <v/>
      </c>
      <c r="D36" s="120">
        <f>C36/1000000</f>
        <v/>
      </c>
      <c r="E36" s="120">
        <f>C36*2.20462262185/1000000</f>
        <v/>
      </c>
      <c r="F36" s="121">
        <f>IFERROR(B36/(C36/1000),0)</f>
        <v/>
      </c>
      <c r="G36" s="122">
        <f>IFERROR(B36/(C36*2.20462262185),0)</f>
        <v/>
      </c>
      <c r="BK36" s="35" t="n">
        <v>0</v>
      </c>
      <c r="BL36" s="35" t="n">
        <v>0</v>
      </c>
      <c r="BM36" s="36">
        <f>IFERROR(BK36/(BL36*2.20462262185),0)</f>
        <v/>
      </c>
      <c r="BN36" s="35" t="n">
        <v>0</v>
      </c>
      <c r="BO36" s="35" t="n">
        <v>0</v>
      </c>
      <c r="BP36" s="36">
        <f>IFERROR(BN36/(BO36*2.20462262185),0)</f>
        <v/>
      </c>
      <c r="BQ36" s="35" t="n">
        <v>0</v>
      </c>
      <c r="BR36" s="35" t="n">
        <v>0</v>
      </c>
      <c r="BS36" s="36">
        <f>IFERROR(BQ36/(BR36*2.20462262185),0)</f>
        <v/>
      </c>
      <c r="BT36" s="35" t="n">
        <v>0</v>
      </c>
      <c r="BU36" s="35" t="n">
        <v>0</v>
      </c>
      <c r="BV36" s="36">
        <f>IFERROR(BT36/(BU36*2.20462262185),0)</f>
        <v/>
      </c>
      <c r="BW36" s="35" t="n">
        <v>26337</v>
      </c>
      <c r="BX36" s="35" t="n">
        <v>58239</v>
      </c>
      <c r="BY36" s="36">
        <f>IFERROR(BW36/(BX36*2.20462262185),0)</f>
        <v/>
      </c>
    </row>
    <row r="37">
      <c r="A37" s="118" t="inlineStr">
        <is>
          <t>Colombia</t>
        </is>
      </c>
      <c r="B37" s="119">
        <f>SUM(I37,L37,O37,R37,U37,X37)</f>
        <v/>
      </c>
      <c r="C37" s="119">
        <f>SUM(J37,M37,P37,S37,V37,Y37)</f>
        <v/>
      </c>
      <c r="D37" s="120">
        <f>C37/1000000</f>
        <v/>
      </c>
      <c r="E37" s="120">
        <f>C37*2.20462262185/1000000</f>
        <v/>
      </c>
      <c r="F37" s="121">
        <f>IFERROR(B37/(C37/1000),0)</f>
        <v/>
      </c>
      <c r="G37" s="122">
        <f>IFERROR(B37/(C37*2.20462262185),0)</f>
        <v/>
      </c>
      <c r="CU37" s="35" t="n">
        <v>0</v>
      </c>
      <c r="CV37" s="35" t="n">
        <v>0</v>
      </c>
      <c r="CW37" s="36">
        <f>IFERROR(CU37/(CV37*2.20462262185),0)</f>
        <v/>
      </c>
      <c r="CX37" s="35" t="n">
        <v>17640</v>
      </c>
      <c r="CY37" s="35" t="n">
        <v>21000</v>
      </c>
      <c r="CZ37" s="36">
        <f>IFERROR(CX37/(CY37*2.20462262185),0)</f>
        <v/>
      </c>
      <c r="DA37" s="35" t="n">
        <v>70560</v>
      </c>
      <c r="DB37" s="35" t="n">
        <v>84000</v>
      </c>
      <c r="DC37" s="36">
        <f>IFERROR(DA37/(DB37*2.20462262185),0)</f>
        <v/>
      </c>
      <c r="DD37" s="35" t="n">
        <v>81850</v>
      </c>
      <c r="DE37" s="35" t="n">
        <v>105000</v>
      </c>
      <c r="DF37" s="36">
        <f>IFERROR(DD37/(DE37*2.20462262185),0)</f>
        <v/>
      </c>
      <c r="DG37" s="35" t="n">
        <v>0</v>
      </c>
      <c r="DH37" s="35" t="n">
        <v>0</v>
      </c>
      <c r="DI37" s="36">
        <f>IFERROR(DG37/(DH37*2.20462262185),0)</f>
        <v/>
      </c>
      <c r="DJ37" s="35" t="n">
        <v>0</v>
      </c>
      <c r="DK37" s="35" t="n">
        <v>0</v>
      </c>
      <c r="DL37" s="36">
        <f>IFERROR(DJ37/(DK37*2.20462262185),0)</f>
        <v/>
      </c>
      <c r="DM37" s="35" t="n">
        <v>0</v>
      </c>
      <c r="DN37" s="35" t="n">
        <v>0</v>
      </c>
      <c r="DO37" s="36">
        <f>IFERROR(DM37/(DN37*2.20462262185),0)</f>
        <v/>
      </c>
      <c r="DP37" s="35" t="n">
        <v>107744</v>
      </c>
      <c r="DQ37" s="35" t="n">
        <v>104000</v>
      </c>
      <c r="DR37" s="36">
        <f>IFERROR(DP37/(DQ37*2.20462262185),0)</f>
        <v/>
      </c>
      <c r="DS37" s="35" t="n">
        <v>108885</v>
      </c>
      <c r="DT37" s="35" t="n">
        <v>105000</v>
      </c>
      <c r="DU37" s="36">
        <f>IFERROR(DS37/(DT37*2.20462262185),0)</f>
        <v/>
      </c>
      <c r="DV37" s="35" t="n">
        <v>0</v>
      </c>
      <c r="DW37" s="35" t="n">
        <v>0</v>
      </c>
      <c r="DX37" s="36">
        <f>IFERROR(DV37/(DW37*2.20462262185),0)</f>
        <v/>
      </c>
      <c r="DY37" s="35" t="n">
        <v>0</v>
      </c>
      <c r="DZ37" s="35" t="n">
        <v>0</v>
      </c>
      <c r="EA37" s="36">
        <f>IFERROR(DY37/(DZ37*2.20462262185),0)</f>
        <v/>
      </c>
      <c r="EB37" s="35" t="n">
        <v>69059</v>
      </c>
      <c r="EC37" s="35" t="n">
        <v>84000</v>
      </c>
      <c r="ED37" s="36">
        <f>IFERROR(EB37/(EC37*2.20462262185),0)</f>
        <v/>
      </c>
      <c r="EE37" s="35" t="n">
        <v>84602</v>
      </c>
      <c r="EF37" s="35" t="n">
        <v>104190</v>
      </c>
      <c r="EG37" s="36">
        <f>IFERROR(EE37/(EF37*2.20462262185),0)</f>
        <v/>
      </c>
      <c r="EH37" s="35" t="n">
        <v>0</v>
      </c>
      <c r="EI37" s="35" t="n">
        <v>0</v>
      </c>
      <c r="EJ37" s="36">
        <f>IFERROR(EH37/(EI37*2.20462262185),0)</f>
        <v/>
      </c>
      <c r="EK37" s="35" t="n">
        <v>0</v>
      </c>
      <c r="EL37" s="35" t="n">
        <v>0</v>
      </c>
      <c r="EM37" s="36">
        <f>IFERROR(EK37/(EL37*2.20462262185),0)</f>
        <v/>
      </c>
      <c r="EN37" s="35" t="n">
        <v>0</v>
      </c>
      <c r="EO37" s="35" t="n">
        <v>0</v>
      </c>
      <c r="EP37" s="36">
        <f>IFERROR(EN37/(EO37*2.20462262185),0)</f>
        <v/>
      </c>
      <c r="EQ37" s="35" t="n">
        <v>0</v>
      </c>
      <c r="ER37" s="35" t="n">
        <v>0</v>
      </c>
      <c r="ES37" s="36">
        <f>IFERROR(EQ37/(ER37*2.20462262185),0)</f>
        <v/>
      </c>
      <c r="ET37" s="35" t="n">
        <v>0</v>
      </c>
      <c r="EU37" s="35" t="n">
        <v>0</v>
      </c>
      <c r="EV37" s="36">
        <f>IFERROR(ET37/(EU37*2.20462262185),0)</f>
        <v/>
      </c>
      <c r="EW37" s="35" t="n">
        <v>0</v>
      </c>
      <c r="EX37" s="35" t="n">
        <v>0</v>
      </c>
      <c r="EY37" s="36">
        <f>IFERROR(EW37/(EX37*2.20462262185),0)</f>
        <v/>
      </c>
      <c r="EZ37" s="35" t="n">
        <v>864771</v>
      </c>
      <c r="FA37" s="35" t="n">
        <v>575500</v>
      </c>
      <c r="FB37" s="36">
        <f>IFERROR(EZ37/(FA37*2.20462262185),0)</f>
        <v/>
      </c>
      <c r="FC37" s="35" t="n">
        <v>318886</v>
      </c>
      <c r="FD37" s="35" t="n">
        <v>202940</v>
      </c>
      <c r="FE37" s="36">
        <f>IFERROR(FC37/(FD37*2.20462262185),0)</f>
        <v/>
      </c>
      <c r="FF37" s="35" t="n">
        <v>354822</v>
      </c>
      <c r="FG37" s="35" t="n">
        <v>235600</v>
      </c>
      <c r="FH37" s="36">
        <f>IFERROR(FF37/(FG37*2.20462262185),0)</f>
        <v/>
      </c>
      <c r="FO37" s="35" t="n">
        <v>0</v>
      </c>
      <c r="FP37" s="35" t="n">
        <v>0</v>
      </c>
      <c r="FQ37" s="36">
        <f>IFERROR(FO37/(FP37*2.20462262185),0)</f>
        <v/>
      </c>
      <c r="FR37" s="35" t="n">
        <v>149709</v>
      </c>
      <c r="FS37" s="35" t="n">
        <v>100814</v>
      </c>
      <c r="FT37" s="36">
        <f>IFERROR(FR37/(FS37*2.20462262185),0)</f>
        <v/>
      </c>
      <c r="FU37" s="35" t="n">
        <v>0</v>
      </c>
      <c r="FV37" s="35" t="n">
        <v>0</v>
      </c>
      <c r="FW37" s="36">
        <f>IFERROR(FU37/(FV37*2.20462262185),0)</f>
        <v/>
      </c>
      <c r="FX37" s="35" t="n">
        <v>0</v>
      </c>
      <c r="FY37" s="35" t="n">
        <v>0</v>
      </c>
      <c r="FZ37" s="36">
        <f>IFERROR(FX37/(FY37*2.20462262185),0)</f>
        <v/>
      </c>
      <c r="GA37" s="35" t="n">
        <v>0</v>
      </c>
      <c r="GB37" s="35" t="n">
        <v>0</v>
      </c>
      <c r="GC37" s="36">
        <f>IFERROR(GA37/(GB37*2.20462262185),0)</f>
        <v/>
      </c>
      <c r="GD37" s="35" t="n">
        <v>59283</v>
      </c>
      <c r="GE37" s="35" t="n">
        <v>63000</v>
      </c>
      <c r="GF37" s="36">
        <f>IFERROR(GD37/(GE37*2.20462262185),0)</f>
        <v/>
      </c>
    </row>
    <row r="38">
      <c r="A38" s="118" t="inlineStr">
        <is>
          <t>Ecuador</t>
        </is>
      </c>
      <c r="B38" s="119">
        <f>SUM(I38,L38,O38,R38,U38,X38)</f>
        <v/>
      </c>
      <c r="C38" s="119">
        <f>SUM(J38,M38,P38,S38,V38,Y38)</f>
        <v/>
      </c>
      <c r="D38" s="120">
        <f>C38/1000000</f>
        <v/>
      </c>
      <c r="E38" s="120">
        <f>C38*2.20462262185/1000000</f>
        <v/>
      </c>
      <c r="F38" s="121">
        <f>IFERROR(B38/(C38/1000),0)</f>
        <v/>
      </c>
      <c r="G38" s="122">
        <f>IFERROR(B38/(C38*2.20462262185),0)</f>
        <v/>
      </c>
      <c r="CU38" s="35" t="n">
        <v>0</v>
      </c>
      <c r="CV38" s="35" t="n">
        <v>0</v>
      </c>
      <c r="CW38" s="36">
        <f>IFERROR(CU38/(CV38*2.20462262185),0)</f>
        <v/>
      </c>
      <c r="CX38" s="35" t="n">
        <v>0</v>
      </c>
      <c r="CY38" s="35" t="n">
        <v>0</v>
      </c>
      <c r="CZ38" s="36">
        <f>IFERROR(CX38/(CY38*2.20462262185),0)</f>
        <v/>
      </c>
      <c r="DA38" s="35" t="n">
        <v>0</v>
      </c>
      <c r="DB38" s="35" t="n">
        <v>0</v>
      </c>
      <c r="DC38" s="36">
        <f>IFERROR(DA38/(DB38*2.20462262185),0)</f>
        <v/>
      </c>
      <c r="DD38" s="35" t="n">
        <v>0</v>
      </c>
      <c r="DE38" s="35" t="n">
        <v>0</v>
      </c>
      <c r="DF38" s="36">
        <f>IFERROR(DD38/(DE38*2.20462262185),0)</f>
        <v/>
      </c>
      <c r="DG38" s="35" t="n">
        <v>0</v>
      </c>
      <c r="DH38" s="35" t="n">
        <v>0</v>
      </c>
      <c r="DI38" s="36">
        <f>IFERROR(DG38/(DH38*2.20462262185),0)</f>
        <v/>
      </c>
      <c r="DJ38" s="35" t="n">
        <v>146622</v>
      </c>
      <c r="DK38" s="35" t="n">
        <v>175392</v>
      </c>
      <c r="DL38" s="36">
        <f>IFERROR(DJ38/(DK38*2.20462262185),0)</f>
        <v/>
      </c>
      <c r="FO38" s="35" t="n">
        <v>100117</v>
      </c>
      <c r="FP38" s="35" t="n">
        <v>79566</v>
      </c>
      <c r="FQ38" s="36">
        <f>IFERROR(FO38/(FP38*2.20462262185),0)</f>
        <v/>
      </c>
      <c r="FR38" s="35" t="n">
        <v>0</v>
      </c>
      <c r="FS38" s="35" t="n">
        <v>0</v>
      </c>
      <c r="FT38" s="36">
        <f>IFERROR(FR38/(FS38*2.20462262185),0)</f>
        <v/>
      </c>
      <c r="FU38" s="35" t="n">
        <v>0</v>
      </c>
      <c r="FV38" s="35" t="n">
        <v>0</v>
      </c>
      <c r="FW38" s="36">
        <f>IFERROR(FU38/(FV38*2.20462262185),0)</f>
        <v/>
      </c>
      <c r="FX38" s="35" t="n">
        <v>0</v>
      </c>
      <c r="FY38" s="35" t="n">
        <v>0</v>
      </c>
      <c r="FZ38" s="36">
        <f>IFERROR(FX38/(FY38*2.20462262185),0)</f>
        <v/>
      </c>
      <c r="GA38" s="35" t="n">
        <v>0</v>
      </c>
      <c r="GB38" s="35" t="n">
        <v>0</v>
      </c>
      <c r="GC38" s="36">
        <f>IFERROR(GA38/(GB38*2.20462262185),0)</f>
        <v/>
      </c>
      <c r="GD38" s="35" t="n">
        <v>51000</v>
      </c>
      <c r="GE38" s="35" t="n">
        <v>60000</v>
      </c>
      <c r="GF38" s="36">
        <f>IFERROR(GD38/(GE38*2.20462262185),0)</f>
        <v/>
      </c>
      <c r="GG38" s="35" t="n">
        <v>142341</v>
      </c>
      <c r="GH38" s="35" t="n">
        <v>152000</v>
      </c>
      <c r="GI38" s="36">
        <f>IFERROR(GG38/(GH38*2.20462262185),0)</f>
        <v/>
      </c>
      <c r="GJ38" s="35" t="n">
        <v>32800</v>
      </c>
      <c r="GK38" s="35" t="n">
        <v>40000</v>
      </c>
      <c r="GL38" s="36">
        <f>IFERROR(GJ38/(GK38*2.20462262185),0)</f>
        <v/>
      </c>
    </row>
    <row r="39">
      <c r="A39" s="118" t="inlineStr">
        <is>
          <t>France</t>
        </is>
      </c>
      <c r="B39" s="119">
        <f>SUM(I39,L39,O39,R39,U39,X39)</f>
        <v/>
      </c>
      <c r="C39" s="119">
        <f>SUM(J39,M39,P39,S39,V39,Y39)</f>
        <v/>
      </c>
      <c r="D39" s="120">
        <f>C39/1000000</f>
        <v/>
      </c>
      <c r="E39" s="120">
        <f>C39*2.20462262185/1000000</f>
        <v/>
      </c>
      <c r="F39" s="121">
        <f>IFERROR(B39/(C39/1000),0)</f>
        <v/>
      </c>
      <c r="G39" s="122">
        <f>IFERROR(B39/(C39*2.20462262185),0)</f>
        <v/>
      </c>
      <c r="FO39" s="35" t="n">
        <v>0</v>
      </c>
      <c r="FP39" s="35" t="n">
        <v>0</v>
      </c>
      <c r="FQ39" s="36">
        <f>IFERROR(FO39/(FP39*2.20462262185),0)</f>
        <v/>
      </c>
      <c r="FR39" s="35" t="n">
        <v>0</v>
      </c>
      <c r="FS39" s="35" t="n">
        <v>0</v>
      </c>
      <c r="FT39" s="36">
        <f>IFERROR(FR39/(FS39*2.20462262185),0)</f>
        <v/>
      </c>
      <c r="FU39" s="35" t="n">
        <v>0</v>
      </c>
      <c r="FV39" s="35" t="n">
        <v>0</v>
      </c>
      <c r="FW39" s="36">
        <f>IFERROR(FU39/(FV39*2.20462262185),0)</f>
        <v/>
      </c>
      <c r="FX39" s="35" t="n">
        <v>0</v>
      </c>
      <c r="FY39" s="35" t="n">
        <v>0</v>
      </c>
      <c r="FZ39" s="36">
        <f>IFERROR(FX39/(FY39*2.20462262185),0)</f>
        <v/>
      </c>
      <c r="GA39" s="35" t="n">
        <v>0</v>
      </c>
      <c r="GB39" s="35" t="n">
        <v>0</v>
      </c>
      <c r="GC39" s="36">
        <f>IFERROR(GA39/(GB39*2.20462262185),0)</f>
        <v/>
      </c>
      <c r="GD39" s="35" t="n">
        <v>0</v>
      </c>
      <c r="GE39" s="35" t="n">
        <v>0</v>
      </c>
      <c r="GF39" s="36">
        <f>IFERROR(GD39/(GE39*2.20462262185),0)</f>
        <v/>
      </c>
      <c r="GG39" s="35" t="n">
        <v>13574</v>
      </c>
      <c r="GH39" s="35" t="n">
        <v>23020</v>
      </c>
      <c r="GI39" s="36">
        <f>IFERROR(GG39/(GH39*2.20462262185),0)</f>
        <v/>
      </c>
    </row>
    <row r="40">
      <c r="A40" s="118" t="inlineStr">
        <is>
          <t>Honduras</t>
        </is>
      </c>
      <c r="B40" s="119">
        <f>SUM(I40,L40,O40,R40,U40,X40)</f>
        <v/>
      </c>
      <c r="C40" s="119">
        <f>SUM(J40,M40,P40,S40,V40,Y40)</f>
        <v/>
      </c>
      <c r="D40" s="120">
        <f>C40/1000000</f>
        <v/>
      </c>
      <c r="E40" s="120">
        <f>C40*2.20462262185/1000000</f>
        <v/>
      </c>
      <c r="F40" s="121">
        <f>IFERROR(B40/(C40/1000),0)</f>
        <v/>
      </c>
      <c r="G40" s="122">
        <f>IFERROR(B40/(C40*2.20462262185),0)</f>
        <v/>
      </c>
      <c r="AA40" s="35" t="n">
        <v>0</v>
      </c>
      <c r="AB40" s="35" t="n">
        <v>0</v>
      </c>
      <c r="AC40" s="36">
        <f>IFERROR(AA40/(AB40*2.20462262185),0)</f>
        <v/>
      </c>
      <c r="AD40" s="35" t="n">
        <v>0</v>
      </c>
      <c r="AE40" s="35" t="n">
        <v>0</v>
      </c>
      <c r="AF40" s="36">
        <f>IFERROR(AD40/(AE40*2.20462262185),0)</f>
        <v/>
      </c>
      <c r="AG40" s="35" t="n">
        <v>0</v>
      </c>
      <c r="AH40" s="35" t="n">
        <v>0</v>
      </c>
      <c r="AI40" s="36">
        <f>IFERROR(AG40/(AH40*2.20462262185),0)</f>
        <v/>
      </c>
      <c r="AJ40" s="35" t="n">
        <v>0</v>
      </c>
      <c r="AK40" s="35" t="n">
        <v>0</v>
      </c>
      <c r="AL40" s="36">
        <f>IFERROR(AJ40/(AK40*2.20462262185),0)</f>
        <v/>
      </c>
      <c r="AM40" s="35" t="n">
        <v>0</v>
      </c>
      <c r="AN40" s="35" t="n">
        <v>0</v>
      </c>
      <c r="AO40" s="36">
        <f>IFERROR(AM40/(AN40*2.20462262185),0)</f>
        <v/>
      </c>
      <c r="AP40" s="35" t="n">
        <v>0</v>
      </c>
      <c r="AQ40" s="35" t="n">
        <v>0</v>
      </c>
      <c r="AR40" s="36">
        <f>IFERROR(AP40/(AQ40*2.20462262185),0)</f>
        <v/>
      </c>
      <c r="AS40" s="35" t="n">
        <v>0</v>
      </c>
      <c r="AT40" s="35" t="n">
        <v>0</v>
      </c>
      <c r="AU40" s="36">
        <f>IFERROR(AS40/(AT40*2.20462262185),0)</f>
        <v/>
      </c>
      <c r="AV40" s="35" t="n">
        <v>0</v>
      </c>
      <c r="AW40" s="35" t="n">
        <v>0</v>
      </c>
      <c r="AX40" s="36">
        <f>IFERROR(AV40/(AW40*2.20462262185),0)</f>
        <v/>
      </c>
      <c r="AY40" s="35" t="n">
        <v>14287</v>
      </c>
      <c r="AZ40" s="35" t="n">
        <v>21980</v>
      </c>
      <c r="BA40" s="36">
        <f>IFERROR(AY40/(AZ40*2.20462262185),0)</f>
        <v/>
      </c>
      <c r="II40" s="35" t="n">
        <v>0</v>
      </c>
      <c r="IJ40" s="35" t="n">
        <v>0</v>
      </c>
      <c r="IK40" s="36">
        <f>IFERROR(II40/(IJ40*2.20462262185),0)</f>
        <v/>
      </c>
      <c r="IL40" s="35" t="n">
        <v>0</v>
      </c>
      <c r="IM40" s="35" t="n">
        <v>0</v>
      </c>
      <c r="IN40" s="36">
        <f>IFERROR(IL40/(IM40*2.20462262185),0)</f>
        <v/>
      </c>
      <c r="IO40" s="35" t="n">
        <v>0</v>
      </c>
      <c r="IP40" s="35" t="n">
        <v>0</v>
      </c>
      <c r="IQ40" s="36">
        <f>IFERROR(IO40/(IP40*2.20462262185),0)</f>
        <v/>
      </c>
      <c r="IR40" s="35" t="n">
        <v>0</v>
      </c>
      <c r="IS40" s="35" t="n">
        <v>0</v>
      </c>
      <c r="IT40" s="36">
        <f>IFERROR(IR40/(IS40*2.20462262185),0)</f>
        <v/>
      </c>
      <c r="IU40" s="35" t="n">
        <v>0</v>
      </c>
      <c r="IV40" s="35" t="n">
        <v>0</v>
      </c>
      <c r="IW40" s="36">
        <f>IFERROR(IU40/(IV40*2.20462262185),0)</f>
        <v/>
      </c>
      <c r="IX40" s="35" t="n">
        <v>203286</v>
      </c>
      <c r="IY40" s="35" t="n">
        <v>196725</v>
      </c>
      <c r="IZ40" s="36">
        <f>IFERROR(IX40/(IY40*2.20462262185),0)</f>
        <v/>
      </c>
      <c r="JA40" s="35" t="n">
        <v>0</v>
      </c>
      <c r="JB40" s="35" t="n">
        <v>0</v>
      </c>
      <c r="JC40" s="36">
        <f>IFERROR(JA40/(JB40*2.20462262185),0)</f>
        <v/>
      </c>
      <c r="JD40" s="35" t="n">
        <v>572074</v>
      </c>
      <c r="JE40" s="35" t="n">
        <v>482581</v>
      </c>
      <c r="JF40" s="36">
        <f>IFERROR(JD40/(JE40*2.20462262185),0)</f>
        <v/>
      </c>
      <c r="JG40" s="35" t="n">
        <v>714718</v>
      </c>
      <c r="JH40" s="35" t="n">
        <v>628324</v>
      </c>
      <c r="JI40" s="36">
        <f>IFERROR(JG40/(JH40*2.20462262185),0)</f>
        <v/>
      </c>
      <c r="JJ40" s="35" t="n">
        <v>726224</v>
      </c>
      <c r="JK40" s="35" t="n">
        <v>660365</v>
      </c>
      <c r="JL40" s="36">
        <f>IFERROR(JJ40/(JK40*2.20462262185),0)</f>
        <v/>
      </c>
      <c r="JM40" s="35" t="n">
        <v>719448</v>
      </c>
      <c r="JN40" s="35" t="n">
        <v>659315</v>
      </c>
      <c r="JO40" s="36">
        <f>IFERROR(JM40/(JN40*2.20462262185),0)</f>
        <v/>
      </c>
      <c r="JP40" s="35" t="n">
        <v>745511</v>
      </c>
      <c r="JQ40" s="35" t="n">
        <v>551167</v>
      </c>
      <c r="JR40" s="36">
        <f>IFERROR(JP40/(JQ40*2.20462262185),0)</f>
        <v/>
      </c>
    </row>
    <row r="41">
      <c r="A41" s="118" t="inlineStr">
        <is>
          <t>Ireland</t>
        </is>
      </c>
      <c r="B41" s="119">
        <f>SUM(I41,L41,O41,R41,U41,X41)</f>
        <v/>
      </c>
      <c r="C41" s="119">
        <f>SUM(J41,M41,P41,S41,V41,Y41)</f>
        <v/>
      </c>
      <c r="D41" s="120">
        <f>C41/1000000</f>
        <v/>
      </c>
      <c r="E41" s="120">
        <f>C41*2.20462262185/1000000</f>
        <v/>
      </c>
      <c r="F41" s="121">
        <f>IFERROR(B41/(C41/1000),0)</f>
        <v/>
      </c>
      <c r="G41" s="122">
        <f>IFERROR(B41/(C41*2.20462262185),0)</f>
        <v/>
      </c>
      <c r="AA41" s="35" t="n">
        <v>0</v>
      </c>
      <c r="AB41" s="35" t="n">
        <v>0</v>
      </c>
      <c r="AC41" s="36">
        <f>IFERROR(AA41/(AB41*2.20462262185),0)</f>
        <v/>
      </c>
      <c r="AD41" s="35" t="n">
        <v>0</v>
      </c>
      <c r="AE41" s="35" t="n">
        <v>0</v>
      </c>
      <c r="AF41" s="36">
        <f>IFERROR(AD41/(AE41*2.20462262185),0)</f>
        <v/>
      </c>
      <c r="AG41" s="35" t="n">
        <v>0</v>
      </c>
      <c r="AH41" s="35" t="n">
        <v>0</v>
      </c>
      <c r="AI41" s="36">
        <f>IFERROR(AG41/(AH41*2.20462262185),0)</f>
        <v/>
      </c>
      <c r="AJ41" s="35" t="n">
        <v>0</v>
      </c>
      <c r="AK41" s="35" t="n">
        <v>0</v>
      </c>
      <c r="AL41" s="36">
        <f>IFERROR(AJ41/(AK41*2.20462262185),0)</f>
        <v/>
      </c>
      <c r="AM41" s="35" t="n">
        <v>0</v>
      </c>
      <c r="AN41" s="35" t="n">
        <v>0</v>
      </c>
      <c r="AO41" s="36">
        <f>IFERROR(AM41/(AN41*2.20462262185),0)</f>
        <v/>
      </c>
      <c r="AP41" s="35" t="n">
        <v>0</v>
      </c>
      <c r="AQ41" s="35" t="n">
        <v>0</v>
      </c>
      <c r="AR41" s="36">
        <f>IFERROR(AP41/(AQ41*2.20462262185),0)</f>
        <v/>
      </c>
      <c r="AS41" s="35" t="n">
        <v>22809</v>
      </c>
      <c r="AT41" s="35" t="n">
        <v>7806</v>
      </c>
      <c r="AU41" s="36">
        <f>IFERROR(AS41/(AT41*2.20462262185),0)</f>
        <v/>
      </c>
      <c r="AV41" s="35" t="n">
        <v>0</v>
      </c>
      <c r="AW41" s="35" t="n">
        <v>0</v>
      </c>
      <c r="AX41" s="36">
        <f>IFERROR(AV41/(AW41*2.20462262185),0)</f>
        <v/>
      </c>
      <c r="AY41" s="35" t="n">
        <v>0</v>
      </c>
      <c r="AZ41" s="35" t="n">
        <v>0</v>
      </c>
      <c r="BA41" s="36">
        <f>IFERROR(AY41/(AZ41*2.20462262185),0)</f>
        <v/>
      </c>
      <c r="BB41" s="35" t="n">
        <v>0</v>
      </c>
      <c r="BC41" s="35" t="n">
        <v>0</v>
      </c>
      <c r="BD41" s="36">
        <f>IFERROR(BB41/(BC41*2.20462262185),0)</f>
        <v/>
      </c>
      <c r="BE41" s="35" t="n">
        <v>33484</v>
      </c>
      <c r="BF41" s="35" t="n">
        <v>9850</v>
      </c>
      <c r="BG41" s="36">
        <f>IFERROR(BE41/(BF41*2.20462262185),0)</f>
        <v/>
      </c>
      <c r="BK41" s="35" t="n">
        <v>0</v>
      </c>
      <c r="BL41" s="35" t="n">
        <v>0</v>
      </c>
      <c r="BM41" s="36">
        <f>IFERROR(BK41/(BL41*2.20462262185),0)</f>
        <v/>
      </c>
      <c r="BN41" s="35" t="n">
        <v>20650</v>
      </c>
      <c r="BO41" s="35" t="n">
        <v>900</v>
      </c>
      <c r="BP41" s="36">
        <f>IFERROR(BN41/(BO41*2.20462262185),0)</f>
        <v/>
      </c>
    </row>
    <row r="42">
      <c r="A42" s="118" t="inlineStr">
        <is>
          <t>Israel</t>
        </is>
      </c>
      <c r="B42" s="119">
        <f>SUM(I42,L42,O42,R42,U42,X42)</f>
        <v/>
      </c>
      <c r="C42" s="119">
        <f>SUM(J42,M42,P42,S42,V42,Y42)</f>
        <v/>
      </c>
      <c r="D42" s="120">
        <f>C42/1000000</f>
        <v/>
      </c>
      <c r="E42" s="120">
        <f>C42*2.20462262185/1000000</f>
        <v/>
      </c>
      <c r="F42" s="121">
        <f>IFERROR(B42/(C42/1000),0)</f>
        <v/>
      </c>
      <c r="G42" s="122">
        <f>IFERROR(B42/(C42*2.20462262185),0)</f>
        <v/>
      </c>
      <c r="AA42" s="35" t="n">
        <v>0</v>
      </c>
      <c r="AB42" s="35" t="n">
        <v>0</v>
      </c>
      <c r="AC42" s="36">
        <f>IFERROR(AA42/(AB42*2.20462262185),0)</f>
        <v/>
      </c>
      <c r="AD42" s="35" t="n">
        <v>0</v>
      </c>
      <c r="AE42" s="35" t="n">
        <v>0</v>
      </c>
      <c r="AF42" s="36">
        <f>IFERROR(AD42/(AE42*2.20462262185),0)</f>
        <v/>
      </c>
      <c r="AG42" s="35" t="n">
        <v>0</v>
      </c>
      <c r="AH42" s="35" t="n">
        <v>0</v>
      </c>
      <c r="AI42" s="36">
        <f>IFERROR(AG42/(AH42*2.20462262185),0)</f>
        <v/>
      </c>
      <c r="AJ42" s="35" t="n">
        <v>0</v>
      </c>
      <c r="AK42" s="35" t="n">
        <v>0</v>
      </c>
      <c r="AL42" s="36">
        <f>IFERROR(AJ42/(AK42*2.20462262185),0)</f>
        <v/>
      </c>
      <c r="AM42" s="35" t="n">
        <v>0</v>
      </c>
      <c r="AN42" s="35" t="n">
        <v>0</v>
      </c>
      <c r="AO42" s="36">
        <f>IFERROR(AM42/(AN42*2.20462262185),0)</f>
        <v/>
      </c>
      <c r="AP42" s="35" t="n">
        <v>0</v>
      </c>
      <c r="AQ42" s="35" t="n">
        <v>0</v>
      </c>
      <c r="AR42" s="36">
        <f>IFERROR(AP42/(AQ42*2.20462262185),0)</f>
        <v/>
      </c>
      <c r="AS42" s="35" t="n">
        <v>0</v>
      </c>
      <c r="AT42" s="35" t="n">
        <v>0</v>
      </c>
      <c r="AU42" s="36">
        <f>IFERROR(AS42/(AT42*2.20462262185),0)</f>
        <v/>
      </c>
      <c r="AV42" s="35" t="n">
        <v>0</v>
      </c>
      <c r="AW42" s="35" t="n">
        <v>0</v>
      </c>
      <c r="AX42" s="36">
        <f>IFERROR(AV42/(AW42*2.20462262185),0)</f>
        <v/>
      </c>
      <c r="AY42" s="35" t="n">
        <v>1000</v>
      </c>
      <c r="AZ42" s="35" t="n">
        <v>191</v>
      </c>
      <c r="BA42" s="36">
        <f>IFERROR(AY42/(AZ42*2.20462262185),0)</f>
        <v/>
      </c>
      <c r="GY42" s="35" t="n">
        <v>0</v>
      </c>
      <c r="GZ42" s="35" t="n">
        <v>0</v>
      </c>
      <c r="HA42" s="36">
        <f>IFERROR(GY42/(GZ42*2.20462262185),0)</f>
        <v/>
      </c>
      <c r="HB42" s="35" t="n">
        <v>8104</v>
      </c>
      <c r="HC42" s="35" t="n">
        <v>2041</v>
      </c>
      <c r="HD42" s="36">
        <f>IFERROR(HB42/(HC42*2.20462262185),0)</f>
        <v/>
      </c>
    </row>
    <row r="43">
      <c r="A43" s="118" t="inlineStr">
        <is>
          <t>Kenya</t>
        </is>
      </c>
      <c r="B43" s="119">
        <f>SUM(I43,L43,O43,R43,U43,X43)</f>
        <v/>
      </c>
      <c r="C43" s="119">
        <f>SUM(J43,M43,P43,S43,V43,Y43)</f>
        <v/>
      </c>
      <c r="D43" s="120">
        <f>C43/1000000</f>
        <v/>
      </c>
      <c r="E43" s="120">
        <f>C43*2.20462262185/1000000</f>
        <v/>
      </c>
      <c r="F43" s="121">
        <f>IFERROR(B43/(C43/1000),0)</f>
        <v/>
      </c>
      <c r="G43" s="122">
        <f>IFERROR(B43/(C43*2.20462262185),0)</f>
        <v/>
      </c>
      <c r="II43" s="35" t="n">
        <v>0</v>
      </c>
      <c r="IJ43" s="35" t="n">
        <v>0</v>
      </c>
      <c r="IK43" s="36">
        <f>IFERROR(II43/(IJ43*2.20462262185),0)</f>
        <v/>
      </c>
      <c r="IL43" s="35" t="n">
        <v>0</v>
      </c>
      <c r="IM43" s="35" t="n">
        <v>0</v>
      </c>
      <c r="IN43" s="36">
        <f>IFERROR(IL43/(IM43*2.20462262185),0)</f>
        <v/>
      </c>
      <c r="IO43" s="35" t="n">
        <v>0</v>
      </c>
      <c r="IP43" s="35" t="n">
        <v>0</v>
      </c>
      <c r="IQ43" s="36">
        <f>IFERROR(IO43/(IP43*2.20462262185),0)</f>
        <v/>
      </c>
      <c r="IR43" s="35" t="n">
        <v>0</v>
      </c>
      <c r="IS43" s="35" t="n">
        <v>0</v>
      </c>
      <c r="IT43" s="36">
        <f>IFERROR(IR43/(IS43*2.20462262185),0)</f>
        <v/>
      </c>
      <c r="IU43" s="35" t="n">
        <v>0</v>
      </c>
      <c r="IV43" s="35" t="n">
        <v>0</v>
      </c>
      <c r="IW43" s="36">
        <f>IFERROR(IU43/(IV43*2.20462262185),0)</f>
        <v/>
      </c>
      <c r="IX43" s="35" t="n">
        <v>0</v>
      </c>
      <c r="IY43" s="35" t="n">
        <v>0</v>
      </c>
      <c r="IZ43" s="36">
        <f>IFERROR(IX43/(IY43*2.20462262185),0)</f>
        <v/>
      </c>
      <c r="JA43" s="35" t="n">
        <v>0</v>
      </c>
      <c r="JB43" s="35" t="n">
        <v>0</v>
      </c>
      <c r="JC43" s="36">
        <f>IFERROR(JA43/(JB43*2.20462262185),0)</f>
        <v/>
      </c>
      <c r="JD43" s="35" t="n">
        <v>0</v>
      </c>
      <c r="JE43" s="35" t="n">
        <v>0</v>
      </c>
      <c r="JF43" s="36">
        <f>IFERROR(JD43/(JE43*2.20462262185),0)</f>
        <v/>
      </c>
      <c r="JG43" s="35" t="n">
        <v>0</v>
      </c>
      <c r="JH43" s="35" t="n">
        <v>0</v>
      </c>
      <c r="JI43" s="36">
        <f>IFERROR(JG43/(JH43*2.20462262185),0)</f>
        <v/>
      </c>
      <c r="JJ43" s="35" t="n">
        <v>0</v>
      </c>
      <c r="JK43" s="35" t="n">
        <v>0</v>
      </c>
      <c r="JL43" s="36">
        <f>IFERROR(JJ43/(JK43*2.20462262185),0)</f>
        <v/>
      </c>
      <c r="JM43" s="35" t="n">
        <v>18673</v>
      </c>
      <c r="JN43" s="35" t="n">
        <v>19250</v>
      </c>
      <c r="JO43" s="36">
        <f>IFERROR(JM43/(JN43*2.20462262185),0)</f>
        <v/>
      </c>
    </row>
    <row r="44">
      <c r="A44" s="118" t="inlineStr">
        <is>
          <t>Latvia</t>
        </is>
      </c>
      <c r="B44" s="119">
        <f>SUM(I44,L44,O44,R44,U44,X44)</f>
        <v/>
      </c>
      <c r="C44" s="119">
        <f>SUM(J44,M44,P44,S44,V44,Y44)</f>
        <v/>
      </c>
      <c r="D44" s="120">
        <f>C44/1000000</f>
        <v/>
      </c>
      <c r="E44" s="120">
        <f>C44*2.20462262185/1000000</f>
        <v/>
      </c>
      <c r="F44" s="121">
        <f>IFERROR(B44/(C44/1000),0)</f>
        <v/>
      </c>
      <c r="G44" s="122">
        <f>IFERROR(B44/(C44*2.20462262185),0)</f>
        <v/>
      </c>
      <c r="EE44" s="35" t="n">
        <v>0</v>
      </c>
      <c r="EF44" s="35" t="n">
        <v>0</v>
      </c>
      <c r="EG44" s="36">
        <f>IFERROR(EE44/(EF44*2.20462262185),0)</f>
        <v/>
      </c>
      <c r="EH44" s="35" t="n">
        <v>0</v>
      </c>
      <c r="EI44" s="35" t="n">
        <v>0</v>
      </c>
      <c r="EJ44" s="36">
        <f>IFERROR(EH44/(EI44*2.20462262185),0)</f>
        <v/>
      </c>
      <c r="EK44" s="35" t="n">
        <v>0</v>
      </c>
      <c r="EL44" s="35" t="n">
        <v>0</v>
      </c>
      <c r="EM44" s="36">
        <f>IFERROR(EK44/(EL44*2.20462262185),0)</f>
        <v/>
      </c>
      <c r="EN44" s="35" t="n">
        <v>0</v>
      </c>
      <c r="EO44" s="35" t="n">
        <v>0</v>
      </c>
      <c r="EP44" s="36">
        <f>IFERROR(EN44/(EO44*2.20462262185),0)</f>
        <v/>
      </c>
      <c r="EQ44" s="35" t="n">
        <v>0</v>
      </c>
      <c r="ER44" s="35" t="n">
        <v>0</v>
      </c>
      <c r="ES44" s="36">
        <f>IFERROR(EQ44/(ER44*2.20462262185),0)</f>
        <v/>
      </c>
      <c r="ET44" s="35" t="n">
        <v>0</v>
      </c>
      <c r="EU44" s="35" t="n">
        <v>0</v>
      </c>
      <c r="EV44" s="36">
        <f>IFERROR(ET44/(EU44*2.20462262185),0)</f>
        <v/>
      </c>
      <c r="EW44" s="35" t="n">
        <v>0</v>
      </c>
      <c r="EX44" s="35" t="n">
        <v>0</v>
      </c>
      <c r="EY44" s="36">
        <f>IFERROR(EW44/(EX44*2.20462262185),0)</f>
        <v/>
      </c>
      <c r="EZ44" s="35" t="n">
        <v>0</v>
      </c>
      <c r="FA44" s="35" t="n">
        <v>0</v>
      </c>
      <c r="FB44" s="36">
        <f>IFERROR(EZ44/(FA44*2.20462262185),0)</f>
        <v/>
      </c>
      <c r="FC44" s="35" t="n">
        <v>0</v>
      </c>
      <c r="FD44" s="35" t="n">
        <v>0</v>
      </c>
      <c r="FE44" s="36">
        <f>IFERROR(FC44/(FD44*2.20462262185),0)</f>
        <v/>
      </c>
      <c r="FF44" s="35" t="n">
        <v>0</v>
      </c>
      <c r="FG44" s="35" t="n">
        <v>0</v>
      </c>
      <c r="FH44" s="36">
        <f>IFERROR(FF44/(FG44*2.20462262185),0)</f>
        <v/>
      </c>
      <c r="FI44" s="35" t="n">
        <v>0</v>
      </c>
      <c r="FJ44" s="35" t="n">
        <v>0</v>
      </c>
      <c r="FK44" s="36">
        <f>IFERROR(FI44/(FJ44*2.20462262185),0)</f>
        <v/>
      </c>
      <c r="FL44" s="35" t="n">
        <v>28478</v>
      </c>
      <c r="FM44" s="35" t="n">
        <v>48400</v>
      </c>
      <c r="FN44" s="36">
        <f>IFERROR(FL44/(FM44*2.20462262185),0)</f>
        <v/>
      </c>
    </row>
    <row r="45">
      <c r="A45" s="118" t="inlineStr">
        <is>
          <t>Lithuania</t>
        </is>
      </c>
      <c r="B45" s="119">
        <f>SUM(I45,L45,O45,R45,U45,X45)</f>
        <v/>
      </c>
      <c r="C45" s="119">
        <f>SUM(J45,M45,P45,S45,V45,Y45)</f>
        <v/>
      </c>
      <c r="D45" s="120">
        <f>C45/1000000</f>
        <v/>
      </c>
      <c r="E45" s="120">
        <f>C45*2.20462262185/1000000</f>
        <v/>
      </c>
      <c r="F45" s="121">
        <f>IFERROR(B45/(C45/1000),0)</f>
        <v/>
      </c>
      <c r="G45" s="122">
        <f>IFERROR(B45/(C45*2.20462262185),0)</f>
        <v/>
      </c>
      <c r="II45" s="35" t="n">
        <v>0</v>
      </c>
      <c r="IJ45" s="35" t="n">
        <v>0</v>
      </c>
      <c r="IK45" s="36">
        <f>IFERROR(II45/(IJ45*2.20462262185),0)</f>
        <v/>
      </c>
      <c r="IL45" s="35" t="n">
        <v>0</v>
      </c>
      <c r="IM45" s="35" t="n">
        <v>0</v>
      </c>
      <c r="IN45" s="36">
        <f>IFERROR(IL45/(IM45*2.20462262185),0)</f>
        <v/>
      </c>
      <c r="IO45" s="35" t="n">
        <v>0</v>
      </c>
      <c r="IP45" s="35" t="n">
        <v>0</v>
      </c>
      <c r="IQ45" s="36">
        <f>IFERROR(IO45/(IP45*2.20462262185),0)</f>
        <v/>
      </c>
      <c r="IR45" s="35" t="n">
        <v>0</v>
      </c>
      <c r="IS45" s="35" t="n">
        <v>0</v>
      </c>
      <c r="IT45" s="36">
        <f>IFERROR(IR45/(IS45*2.20462262185),0)</f>
        <v/>
      </c>
      <c r="IU45" s="35" t="n">
        <v>0</v>
      </c>
      <c r="IV45" s="35" t="n">
        <v>0</v>
      </c>
      <c r="IW45" s="36">
        <f>IFERROR(IU45/(IV45*2.20462262185),0)</f>
        <v/>
      </c>
      <c r="IX45" s="35" t="n">
        <v>0</v>
      </c>
      <c r="IY45" s="35" t="n">
        <v>0</v>
      </c>
      <c r="IZ45" s="36">
        <f>IFERROR(IX45/(IY45*2.20462262185),0)</f>
        <v/>
      </c>
      <c r="JA45" s="35" t="n">
        <v>0</v>
      </c>
      <c r="JB45" s="35" t="n">
        <v>0</v>
      </c>
      <c r="JC45" s="36">
        <f>IFERROR(JA45/(JB45*2.20462262185),0)</f>
        <v/>
      </c>
      <c r="JD45" s="35" t="n">
        <v>294834</v>
      </c>
      <c r="JE45" s="35" t="n">
        <v>198000</v>
      </c>
      <c r="JF45" s="36">
        <f>IFERROR(JD45/(JE45*2.20462262185),0)</f>
        <v/>
      </c>
    </row>
    <row r="46">
      <c r="A46" s="118" t="inlineStr">
        <is>
          <t>Malaysia</t>
        </is>
      </c>
      <c r="B46" s="119">
        <f>SUM(I46,L46,O46,R46,U46,X46)</f>
        <v/>
      </c>
      <c r="C46" s="119">
        <f>SUM(J46,M46,P46,S46,V46,Y46)</f>
        <v/>
      </c>
      <c r="D46" s="120">
        <f>C46/1000000</f>
        <v/>
      </c>
      <c r="E46" s="120">
        <f>C46*2.20462262185/1000000</f>
        <v/>
      </c>
      <c r="F46" s="121">
        <f>IFERROR(B46/(C46/1000),0)</f>
        <v/>
      </c>
      <c r="G46" s="122">
        <f>IFERROR(B46/(C46*2.20462262185),0)</f>
        <v/>
      </c>
      <c r="AA46" s="35" t="n">
        <v>0</v>
      </c>
      <c r="AB46" s="35" t="n">
        <v>0</v>
      </c>
      <c r="AC46" s="36">
        <f>IFERROR(AA46/(AB46*2.20462262185),0)</f>
        <v/>
      </c>
      <c r="AD46" s="35" t="n">
        <v>0</v>
      </c>
      <c r="AE46" s="35" t="n">
        <v>0</v>
      </c>
      <c r="AF46" s="36">
        <f>IFERROR(AD46/(AE46*2.20462262185),0)</f>
        <v/>
      </c>
      <c r="AG46" s="35" t="n">
        <v>0</v>
      </c>
      <c r="AH46" s="35" t="n">
        <v>0</v>
      </c>
      <c r="AI46" s="36">
        <f>IFERROR(AG46/(AH46*2.20462262185),0)</f>
        <v/>
      </c>
      <c r="AJ46" s="35" t="n">
        <v>0</v>
      </c>
      <c r="AK46" s="35" t="n">
        <v>0</v>
      </c>
      <c r="AL46" s="36">
        <f>IFERROR(AJ46/(AK46*2.20462262185),0)</f>
        <v/>
      </c>
      <c r="AM46" s="35" t="n">
        <v>0</v>
      </c>
      <c r="AN46" s="35" t="n">
        <v>0</v>
      </c>
      <c r="AO46" s="36">
        <f>IFERROR(AM46/(AN46*2.20462262185),0)</f>
        <v/>
      </c>
      <c r="AP46" s="35" t="n">
        <v>0</v>
      </c>
      <c r="AQ46" s="35" t="n">
        <v>0</v>
      </c>
      <c r="AR46" s="36">
        <f>IFERROR(AP46/(AQ46*2.20462262185),0)</f>
        <v/>
      </c>
      <c r="AS46" s="35" t="n">
        <v>127050</v>
      </c>
      <c r="AT46" s="35" t="n">
        <v>107016</v>
      </c>
      <c r="AU46" s="36">
        <f>IFERROR(AS46/(AT46*2.20462262185),0)</f>
        <v/>
      </c>
      <c r="AV46" s="35" t="n">
        <v>0</v>
      </c>
      <c r="AW46" s="35" t="n">
        <v>0</v>
      </c>
      <c r="AX46" s="36">
        <f>IFERROR(AV46/(AW46*2.20462262185),0)</f>
        <v/>
      </c>
      <c r="AY46" s="35" t="n">
        <v>0</v>
      </c>
      <c r="AZ46" s="35" t="n">
        <v>0</v>
      </c>
      <c r="BA46" s="36">
        <f>IFERROR(AY46/(AZ46*2.20462262185),0)</f>
        <v/>
      </c>
      <c r="BB46" s="35" t="n">
        <v>0</v>
      </c>
      <c r="BC46" s="35" t="n">
        <v>0</v>
      </c>
      <c r="BD46" s="36">
        <f>IFERROR(BB46/(BC46*2.20462262185),0)</f>
        <v/>
      </c>
      <c r="BE46" s="35" t="n">
        <v>0</v>
      </c>
      <c r="BF46" s="35" t="n">
        <v>0</v>
      </c>
      <c r="BG46" s="36">
        <f>IFERROR(BE46/(BF46*2.20462262185),0)</f>
        <v/>
      </c>
      <c r="BH46" s="35" t="n">
        <v>26080</v>
      </c>
      <c r="BI46" s="35" t="n">
        <v>16000</v>
      </c>
      <c r="BJ46" s="36">
        <f>IFERROR(BH46/(BI46*2.20462262185),0)</f>
        <v/>
      </c>
      <c r="BK46" s="35" t="n">
        <v>266458</v>
      </c>
      <c r="BL46" s="35" t="n">
        <v>220000</v>
      </c>
      <c r="BM46" s="36">
        <f>IFERROR(BK46/(BL46*2.20462262185),0)</f>
        <v/>
      </c>
      <c r="BN46" s="35" t="n">
        <v>0</v>
      </c>
      <c r="BO46" s="35" t="n">
        <v>0</v>
      </c>
      <c r="BP46" s="36">
        <f>IFERROR(BN46/(BO46*2.20462262185),0)</f>
        <v/>
      </c>
      <c r="BQ46" s="35" t="n">
        <v>0</v>
      </c>
      <c r="BR46" s="35" t="n">
        <v>0</v>
      </c>
      <c r="BS46" s="36">
        <f>IFERROR(BQ46/(BR46*2.20462262185),0)</f>
        <v/>
      </c>
      <c r="BT46" s="35" t="n">
        <v>0</v>
      </c>
      <c r="BU46" s="35" t="n">
        <v>0</v>
      </c>
      <c r="BV46" s="36">
        <f>IFERROR(BT46/(BU46*2.20462262185),0)</f>
        <v/>
      </c>
      <c r="BW46" s="35" t="n">
        <v>0</v>
      </c>
      <c r="BX46" s="35" t="n">
        <v>0</v>
      </c>
      <c r="BY46" s="36">
        <f>IFERROR(BW46/(BX46*2.20462262185),0)</f>
        <v/>
      </c>
      <c r="BZ46" s="35" t="n">
        <v>103224</v>
      </c>
      <c r="CA46" s="35" t="n">
        <v>80000</v>
      </c>
      <c r="CB46" s="36">
        <f>IFERROR(BZ46/(CA46*2.20462262185),0)</f>
        <v/>
      </c>
      <c r="CC46" s="35" t="n">
        <v>387090</v>
      </c>
      <c r="CD46" s="35" t="n">
        <v>300000</v>
      </c>
      <c r="CE46" s="36">
        <f>IFERROR(CC46/(CD46*2.20462262185),0)</f>
        <v/>
      </c>
      <c r="CF46" s="35" t="n">
        <v>0</v>
      </c>
      <c r="CG46" s="35" t="n">
        <v>0</v>
      </c>
      <c r="CH46" s="36">
        <f>IFERROR(CF46/(CG46*2.20462262185),0)</f>
        <v/>
      </c>
      <c r="CI46" s="35" t="n">
        <v>21583</v>
      </c>
      <c r="CJ46" s="35" t="n">
        <v>5500</v>
      </c>
      <c r="CK46" s="36">
        <f>IFERROR(CI46/(CJ46*2.20462262185),0)</f>
        <v/>
      </c>
      <c r="CL46" s="35" t="n">
        <v>0</v>
      </c>
      <c r="CM46" s="35" t="n">
        <v>0</v>
      </c>
      <c r="CN46" s="36">
        <f>IFERROR(CL46/(CM46*2.20462262185),0)</f>
        <v/>
      </c>
      <c r="CO46" s="35" t="n">
        <v>30520</v>
      </c>
      <c r="CP46" s="35" t="n">
        <v>19800</v>
      </c>
      <c r="CQ46" s="36">
        <f>IFERROR(CO46/(CP46*2.20462262185),0)</f>
        <v/>
      </c>
      <c r="CU46" s="35" t="n">
        <v>92526</v>
      </c>
      <c r="CV46" s="35" t="n">
        <v>80000</v>
      </c>
      <c r="CW46" s="36">
        <f>IFERROR(CU46/(CV46*2.20462262185),0)</f>
        <v/>
      </c>
      <c r="CX46" s="35" t="n">
        <v>0</v>
      </c>
      <c r="CY46" s="35" t="n">
        <v>0</v>
      </c>
      <c r="CZ46" s="36">
        <f>IFERROR(CX46/(CY46*2.20462262185),0)</f>
        <v/>
      </c>
      <c r="DA46" s="35" t="n">
        <v>188700</v>
      </c>
      <c r="DB46" s="35" t="n">
        <v>197016</v>
      </c>
      <c r="DC46" s="36">
        <f>IFERROR(DA46/(DB46*2.20462262185),0)</f>
        <v/>
      </c>
      <c r="DD46" s="35" t="n">
        <v>0</v>
      </c>
      <c r="DE46" s="35" t="n">
        <v>0</v>
      </c>
      <c r="DF46" s="36">
        <f>IFERROR(DD46/(DE46*2.20462262185),0)</f>
        <v/>
      </c>
      <c r="DG46" s="35" t="n">
        <v>0</v>
      </c>
      <c r="DH46" s="35" t="n">
        <v>0</v>
      </c>
      <c r="DI46" s="36">
        <f>IFERROR(DG46/(DH46*2.20462262185),0)</f>
        <v/>
      </c>
      <c r="DJ46" s="35" t="n">
        <v>100666</v>
      </c>
      <c r="DK46" s="35" t="n">
        <v>78949</v>
      </c>
      <c r="DL46" s="36">
        <f>IFERROR(DJ46/(DK46*2.20462262185),0)</f>
        <v/>
      </c>
      <c r="DM46" s="35" t="n">
        <v>246698</v>
      </c>
      <c r="DN46" s="35" t="n">
        <v>221280</v>
      </c>
      <c r="DO46" s="36">
        <f>IFERROR(DM46/(DN46*2.20462262185),0)</f>
        <v/>
      </c>
      <c r="DP46" s="35" t="n">
        <v>479566</v>
      </c>
      <c r="DQ46" s="35" t="n">
        <v>370096</v>
      </c>
      <c r="DR46" s="36">
        <f>IFERROR(DP46/(DQ46*2.20462262185),0)</f>
        <v/>
      </c>
      <c r="EE46" s="35" t="n">
        <v>16400</v>
      </c>
      <c r="EF46" s="35" t="n">
        <v>14858</v>
      </c>
      <c r="EG46" s="36">
        <f>IFERROR(EE46/(EF46*2.20462262185),0)</f>
        <v/>
      </c>
      <c r="FO46" s="35" t="n">
        <v>0</v>
      </c>
      <c r="FP46" s="35" t="n">
        <v>0</v>
      </c>
      <c r="FQ46" s="36">
        <f>IFERROR(FO46/(FP46*2.20462262185),0)</f>
        <v/>
      </c>
      <c r="FR46" s="35" t="n">
        <v>0</v>
      </c>
      <c r="FS46" s="35" t="n">
        <v>0</v>
      </c>
      <c r="FT46" s="36">
        <f>IFERROR(FR46/(FS46*2.20462262185),0)</f>
        <v/>
      </c>
      <c r="FU46" s="35" t="n">
        <v>0</v>
      </c>
      <c r="FV46" s="35" t="n">
        <v>0</v>
      </c>
      <c r="FW46" s="36">
        <f>IFERROR(FU46/(FV46*2.20462262185),0)</f>
        <v/>
      </c>
      <c r="FX46" s="35" t="n">
        <v>0</v>
      </c>
      <c r="FY46" s="35" t="n">
        <v>0</v>
      </c>
      <c r="FZ46" s="36">
        <f>IFERROR(FX46/(FY46*2.20462262185),0)</f>
        <v/>
      </c>
      <c r="GA46" s="35" t="n">
        <v>0</v>
      </c>
      <c r="GB46" s="35" t="n">
        <v>0</v>
      </c>
      <c r="GC46" s="36">
        <f>IFERROR(GA46/(GB46*2.20462262185),0)</f>
        <v/>
      </c>
      <c r="GD46" s="35" t="n">
        <v>0</v>
      </c>
      <c r="GE46" s="35" t="n">
        <v>0</v>
      </c>
      <c r="GF46" s="36">
        <f>IFERROR(GD46/(GE46*2.20462262185),0)</f>
        <v/>
      </c>
      <c r="GG46" s="35" t="n">
        <v>0</v>
      </c>
      <c r="GH46" s="35" t="n">
        <v>0</v>
      </c>
      <c r="GI46" s="36">
        <f>IFERROR(GG46/(GH46*2.20462262185),0)</f>
        <v/>
      </c>
      <c r="GJ46" s="35" t="n">
        <v>0</v>
      </c>
      <c r="GK46" s="35" t="n">
        <v>0</v>
      </c>
      <c r="GL46" s="36">
        <f>IFERROR(GJ46/(GK46*2.20462262185),0)</f>
        <v/>
      </c>
      <c r="GM46" s="35" t="n">
        <v>0</v>
      </c>
      <c r="GN46" s="35" t="n">
        <v>0</v>
      </c>
      <c r="GO46" s="36">
        <f>IFERROR(GM46/(GN46*2.20462262185),0)</f>
        <v/>
      </c>
      <c r="GP46" s="35" t="n">
        <v>0</v>
      </c>
      <c r="GQ46" s="35" t="n">
        <v>0</v>
      </c>
      <c r="GR46" s="36">
        <f>IFERROR(GP46/(GQ46*2.20462262185),0)</f>
        <v/>
      </c>
      <c r="GS46" s="35" t="n">
        <v>361200</v>
      </c>
      <c r="GT46" s="35" t="n">
        <v>420000</v>
      </c>
      <c r="GU46" s="36">
        <f>IFERROR(GS46/(GT46*2.20462262185),0)</f>
        <v/>
      </c>
      <c r="II46" s="35" t="n">
        <v>0</v>
      </c>
      <c r="IJ46" s="35" t="n">
        <v>0</v>
      </c>
      <c r="IK46" s="36">
        <f>IFERROR(II46/(IJ46*2.20462262185),0)</f>
        <v/>
      </c>
      <c r="IL46" s="35" t="n">
        <v>0</v>
      </c>
      <c r="IM46" s="35" t="n">
        <v>0</v>
      </c>
      <c r="IN46" s="36">
        <f>IFERROR(IL46/(IM46*2.20462262185),0)</f>
        <v/>
      </c>
      <c r="IO46" s="35" t="n">
        <v>0</v>
      </c>
      <c r="IP46" s="35" t="n">
        <v>0</v>
      </c>
      <c r="IQ46" s="36">
        <f>IFERROR(IO46/(IP46*2.20462262185),0)</f>
        <v/>
      </c>
      <c r="IR46" s="35" t="n">
        <v>0</v>
      </c>
      <c r="IS46" s="35" t="n">
        <v>0</v>
      </c>
      <c r="IT46" s="36">
        <f>IFERROR(IR46/(IS46*2.20462262185),0)</f>
        <v/>
      </c>
      <c r="IU46" s="35" t="n">
        <v>0</v>
      </c>
      <c r="IV46" s="35" t="n">
        <v>0</v>
      </c>
      <c r="IW46" s="36">
        <f>IFERROR(IU46/(IV46*2.20462262185),0)</f>
        <v/>
      </c>
      <c r="IX46" s="35" t="n">
        <v>0</v>
      </c>
      <c r="IY46" s="35" t="n">
        <v>0</v>
      </c>
      <c r="IZ46" s="36">
        <f>IFERROR(IX46/(IY46*2.20462262185),0)</f>
        <v/>
      </c>
      <c r="JA46" s="35" t="n">
        <v>0</v>
      </c>
      <c r="JB46" s="35" t="n">
        <v>0</v>
      </c>
      <c r="JC46" s="36">
        <f>IFERROR(JA46/(JB46*2.20462262185),0)</f>
        <v/>
      </c>
      <c r="JD46" s="35" t="n">
        <v>0</v>
      </c>
      <c r="JE46" s="35" t="n">
        <v>0</v>
      </c>
      <c r="JF46" s="36">
        <f>IFERROR(JD46/(JE46*2.20462262185),0)</f>
        <v/>
      </c>
      <c r="JG46" s="35" t="n">
        <v>0</v>
      </c>
      <c r="JH46" s="35" t="n">
        <v>0</v>
      </c>
      <c r="JI46" s="36">
        <f>IFERROR(JG46/(JH46*2.20462262185),0)</f>
        <v/>
      </c>
      <c r="JJ46" s="35" t="n">
        <v>0</v>
      </c>
      <c r="JK46" s="35" t="n">
        <v>0</v>
      </c>
      <c r="JL46" s="36">
        <f>IFERROR(JJ46/(JK46*2.20462262185),0)</f>
        <v/>
      </c>
      <c r="JM46" s="35" t="n">
        <v>78611</v>
      </c>
      <c r="JN46" s="35" t="n">
        <v>63000</v>
      </c>
      <c r="JO46" s="36">
        <f>IFERROR(JM46/(JN46*2.20462262185),0)</f>
        <v/>
      </c>
    </row>
    <row r="47">
      <c r="A47" s="118" t="inlineStr">
        <is>
          <t>Marshall Islands</t>
        </is>
      </c>
      <c r="B47" s="119">
        <f>SUM(I47,L47,O47,R47,U47,X47)</f>
        <v/>
      </c>
      <c r="C47" s="119">
        <f>SUM(J47,M47,P47,S47,V47,Y47)</f>
        <v/>
      </c>
      <c r="D47" s="120">
        <f>C47/1000000</f>
        <v/>
      </c>
      <c r="E47" s="120">
        <f>C47*2.20462262185/1000000</f>
        <v/>
      </c>
      <c r="F47" s="121">
        <f>IFERROR(B47/(C47/1000),0)</f>
        <v/>
      </c>
      <c r="G47" s="122">
        <f>IFERROR(B47/(C47*2.20462262185),0)</f>
        <v/>
      </c>
      <c r="FO47" s="35" t="n">
        <v>0</v>
      </c>
      <c r="FP47" s="35" t="n">
        <v>0</v>
      </c>
      <c r="FQ47" s="36">
        <f>IFERROR(FO47/(FP47*2.20462262185),0)</f>
        <v/>
      </c>
      <c r="FR47" s="35" t="n">
        <v>0</v>
      </c>
      <c r="FS47" s="35" t="n">
        <v>0</v>
      </c>
      <c r="FT47" s="36">
        <f>IFERROR(FR47/(FS47*2.20462262185),0)</f>
        <v/>
      </c>
      <c r="FU47" s="35" t="n">
        <v>14002</v>
      </c>
      <c r="FV47" s="35" t="n">
        <v>18659</v>
      </c>
      <c r="FW47" s="36">
        <f>IFERROR(FU47/(FV47*2.20462262185),0)</f>
        <v/>
      </c>
    </row>
    <row r="48">
      <c r="A48" s="118" t="inlineStr">
        <is>
          <t>Mayotte</t>
        </is>
      </c>
      <c r="B48" s="119">
        <f>SUM(I48,L48,O48,R48,U48,X48)</f>
        <v/>
      </c>
      <c r="C48" s="119">
        <f>SUM(J48,M48,P48,S48,V48,Y48)</f>
        <v/>
      </c>
      <c r="D48" s="120">
        <f>C48/1000000</f>
        <v/>
      </c>
      <c r="E48" s="120">
        <f>C48*2.20462262185/1000000</f>
        <v/>
      </c>
      <c r="F48" s="121">
        <f>IFERROR(B48/(C48/1000),0)</f>
        <v/>
      </c>
      <c r="G48" s="122">
        <f>IFERROR(B48/(C48*2.20462262185),0)</f>
        <v/>
      </c>
      <c r="EE48" s="35" t="n">
        <v>0</v>
      </c>
      <c r="EF48" s="35" t="n">
        <v>0</v>
      </c>
      <c r="EG48" s="36">
        <f>IFERROR(EE48/(EF48*2.20462262185),0)</f>
        <v/>
      </c>
      <c r="EH48" s="35" t="n">
        <v>14081</v>
      </c>
      <c r="EI48" s="35" t="n">
        <v>18763</v>
      </c>
      <c r="EJ48" s="36">
        <f>IFERROR(EH48/(EI48*2.20462262185),0)</f>
        <v/>
      </c>
    </row>
    <row r="49">
      <c r="A49" s="118" t="inlineStr">
        <is>
          <t>Micronesia</t>
        </is>
      </c>
      <c r="B49" s="119">
        <f>SUM(I49,L49,O49,R49,U49,X49)</f>
        <v/>
      </c>
      <c r="C49" s="119">
        <f>SUM(J49,M49,P49,S49,V49,Y49)</f>
        <v/>
      </c>
      <c r="D49" s="120">
        <f>C49/1000000</f>
        <v/>
      </c>
      <c r="E49" s="120">
        <f>C49*2.20462262185/1000000</f>
        <v/>
      </c>
      <c r="F49" s="121">
        <f>IFERROR(B49/(C49/1000),0)</f>
        <v/>
      </c>
      <c r="G49" s="122">
        <f>IFERROR(B49/(C49*2.20462262185),0)</f>
        <v/>
      </c>
      <c r="EE49" s="35" t="n">
        <v>0</v>
      </c>
      <c r="EF49" s="35" t="n">
        <v>0</v>
      </c>
      <c r="EG49" s="36">
        <f>IFERROR(EE49/(EF49*2.20462262185),0)</f>
        <v/>
      </c>
      <c r="EH49" s="35" t="n">
        <v>0</v>
      </c>
      <c r="EI49" s="35" t="n">
        <v>0</v>
      </c>
      <c r="EJ49" s="36">
        <f>IFERROR(EH49/(EI49*2.20462262185),0)</f>
        <v/>
      </c>
      <c r="EK49" s="35" t="n">
        <v>0</v>
      </c>
      <c r="EL49" s="35" t="n">
        <v>0</v>
      </c>
      <c r="EM49" s="36">
        <f>IFERROR(EK49/(EL49*2.20462262185),0)</f>
        <v/>
      </c>
      <c r="EN49" s="35" t="n">
        <v>0</v>
      </c>
      <c r="EO49" s="35" t="n">
        <v>0</v>
      </c>
      <c r="EP49" s="36">
        <f>IFERROR(EN49/(EO49*2.20462262185),0)</f>
        <v/>
      </c>
      <c r="EQ49" s="35" t="n">
        <v>14011</v>
      </c>
      <c r="ER49" s="35" t="n">
        <v>18669</v>
      </c>
      <c r="ES49" s="36">
        <f>IFERROR(EQ49/(ER49*2.20462262185),0)</f>
        <v/>
      </c>
    </row>
    <row r="50">
      <c r="A50" s="118" t="inlineStr">
        <is>
          <t>Morocco</t>
        </is>
      </c>
      <c r="B50" s="119">
        <f>SUM(I50,L50,O50,R50,U50,X50)</f>
        <v/>
      </c>
      <c r="C50" s="119">
        <f>SUM(J50,M50,P50,S50,V50,Y50)</f>
        <v/>
      </c>
      <c r="D50" s="120">
        <f>C50/1000000</f>
        <v/>
      </c>
      <c r="E50" s="120">
        <f>C50*2.20462262185/1000000</f>
        <v/>
      </c>
      <c r="F50" s="121">
        <f>IFERROR(B50/(C50/1000),0)</f>
        <v/>
      </c>
      <c r="G50" s="122">
        <f>IFERROR(B50/(C50*2.20462262185),0)</f>
        <v/>
      </c>
      <c r="II50" s="35" t="n">
        <v>0</v>
      </c>
      <c r="IJ50" s="35" t="n">
        <v>0</v>
      </c>
      <c r="IK50" s="36">
        <f>IFERROR(II50/(IJ50*2.20462262185),0)</f>
        <v/>
      </c>
      <c r="IL50" s="35" t="n">
        <v>0</v>
      </c>
      <c r="IM50" s="35" t="n">
        <v>0</v>
      </c>
      <c r="IN50" s="36">
        <f>IFERROR(IL50/(IM50*2.20462262185),0)</f>
        <v/>
      </c>
      <c r="IO50" s="35" t="n">
        <v>202267</v>
      </c>
      <c r="IP50" s="35" t="n">
        <v>175600</v>
      </c>
      <c r="IQ50" s="36">
        <f>IFERROR(IO50/(IP50*2.20462262185),0)</f>
        <v/>
      </c>
      <c r="IR50" s="35" t="n">
        <v>203823</v>
      </c>
      <c r="IS50" s="35" t="n">
        <v>175600</v>
      </c>
      <c r="IT50" s="36">
        <f>IFERROR(IR50/(IS50*2.20462262185),0)</f>
        <v/>
      </c>
      <c r="IU50" s="35" t="n">
        <v>354433</v>
      </c>
      <c r="IV50" s="35" t="n">
        <v>307300</v>
      </c>
      <c r="IW50" s="36">
        <f>IFERROR(IU50/(IV50*2.20462262185),0)</f>
        <v/>
      </c>
      <c r="IX50" s="35" t="n">
        <v>399776</v>
      </c>
      <c r="IY50" s="35" t="n">
        <v>344614</v>
      </c>
      <c r="IZ50" s="36">
        <f>IFERROR(IX50/(IY50*2.20462262185),0)</f>
        <v/>
      </c>
      <c r="JA50" s="35" t="n">
        <v>611883</v>
      </c>
      <c r="JB50" s="35" t="n">
        <v>509671</v>
      </c>
      <c r="JC50" s="36">
        <f>IFERROR(JA50/(JB50*2.20462262185),0)</f>
        <v/>
      </c>
      <c r="JD50" s="35" t="n">
        <v>627636</v>
      </c>
      <c r="JE50" s="35" t="n">
        <v>505714</v>
      </c>
      <c r="JF50" s="36">
        <f>IFERROR(JD50/(JE50*2.20462262185),0)</f>
        <v/>
      </c>
      <c r="JG50" s="35" t="n">
        <v>444434</v>
      </c>
      <c r="JH50" s="35" t="n">
        <v>351200</v>
      </c>
      <c r="JI50" s="36">
        <f>IFERROR(JG50/(JH50*2.20462262185),0)</f>
        <v/>
      </c>
      <c r="JJ50" s="35" t="n">
        <v>873208</v>
      </c>
      <c r="JK50" s="35" t="n">
        <v>625365</v>
      </c>
      <c r="JL50" s="36">
        <f>IFERROR(JJ50/(JK50*2.20462262185),0)</f>
        <v/>
      </c>
      <c r="JM50" s="35" t="n">
        <v>694153</v>
      </c>
      <c r="JN50" s="35" t="n">
        <v>526800</v>
      </c>
      <c r="JO50" s="36">
        <f>IFERROR(JM50/(JN50*2.20462262185),0)</f>
        <v/>
      </c>
      <c r="JP50" s="35" t="n">
        <v>752750</v>
      </c>
      <c r="JQ50" s="35" t="n">
        <v>566338</v>
      </c>
      <c r="JR50" s="36">
        <f>IFERROR(JP50/(JQ50*2.20462262185),0)</f>
        <v/>
      </c>
    </row>
    <row r="51">
      <c r="A51" s="118" t="inlineStr">
        <is>
          <t>Netherlands</t>
        </is>
      </c>
      <c r="B51" s="119">
        <f>SUM(I51,L51,O51,R51,U51,X51)</f>
        <v/>
      </c>
      <c r="C51" s="119">
        <f>SUM(J51,M51,P51,S51,V51,Y51)</f>
        <v/>
      </c>
      <c r="D51" s="120">
        <f>C51/1000000</f>
        <v/>
      </c>
      <c r="E51" s="120">
        <f>C51*2.20462262185/1000000</f>
        <v/>
      </c>
      <c r="F51" s="121">
        <f>IFERROR(B51/(C51/1000),0)</f>
        <v/>
      </c>
      <c r="G51" s="122">
        <f>IFERROR(B51/(C51*2.20462262185),0)</f>
        <v/>
      </c>
      <c r="AA51" s="35" t="n">
        <v>0</v>
      </c>
      <c r="AB51" s="35" t="n">
        <v>0</v>
      </c>
      <c r="AC51" s="36">
        <f>IFERROR(AA51/(AB51*2.20462262185),0)</f>
        <v/>
      </c>
      <c r="AD51" s="35" t="n">
        <v>0</v>
      </c>
      <c r="AE51" s="35" t="n">
        <v>0</v>
      </c>
      <c r="AF51" s="36">
        <f>IFERROR(AD51/(AE51*2.20462262185),0)</f>
        <v/>
      </c>
      <c r="AG51" s="35" t="n">
        <v>570</v>
      </c>
      <c r="AH51" s="35" t="n">
        <v>190</v>
      </c>
      <c r="AI51" s="36">
        <f>IFERROR(AG51/(AH51*2.20462262185),0)</f>
        <v/>
      </c>
      <c r="AJ51" s="35" t="n">
        <v>0</v>
      </c>
      <c r="AK51" s="35" t="n">
        <v>0</v>
      </c>
      <c r="AL51" s="36">
        <f>IFERROR(AJ51/(AK51*2.20462262185),0)</f>
        <v/>
      </c>
      <c r="AM51" s="35" t="n">
        <v>0</v>
      </c>
      <c r="AN51" s="35" t="n">
        <v>0</v>
      </c>
      <c r="AO51" s="36">
        <f>IFERROR(AM51/(AN51*2.20462262185),0)</f>
        <v/>
      </c>
      <c r="AP51" s="35" t="n">
        <v>0</v>
      </c>
      <c r="AQ51" s="35" t="n">
        <v>0</v>
      </c>
      <c r="AR51" s="36">
        <f>IFERROR(AP51/(AQ51*2.20462262185),0)</f>
        <v/>
      </c>
      <c r="AS51" s="35" t="n">
        <v>0</v>
      </c>
      <c r="AT51" s="35" t="n">
        <v>0</v>
      </c>
      <c r="AU51" s="36">
        <f>IFERROR(AS51/(AT51*2.20462262185),0)</f>
        <v/>
      </c>
      <c r="AV51" s="35" t="n">
        <v>0</v>
      </c>
      <c r="AW51" s="35" t="n">
        <v>0</v>
      </c>
      <c r="AX51" s="36">
        <f>IFERROR(AV51/(AW51*2.20462262185),0)</f>
        <v/>
      </c>
      <c r="AY51" s="35" t="n">
        <v>0</v>
      </c>
      <c r="AZ51" s="35" t="n">
        <v>0</v>
      </c>
      <c r="BA51" s="36">
        <f>IFERROR(AY51/(AZ51*2.20462262185),0)</f>
        <v/>
      </c>
      <c r="BB51" s="35" t="n">
        <v>0</v>
      </c>
      <c r="BC51" s="35" t="n">
        <v>0</v>
      </c>
      <c r="BD51" s="36">
        <f>IFERROR(BB51/(BC51*2.20462262185),0)</f>
        <v/>
      </c>
      <c r="BE51" s="35" t="n">
        <v>0</v>
      </c>
      <c r="BF51" s="35" t="n">
        <v>0</v>
      </c>
      <c r="BG51" s="36">
        <f>IFERROR(BE51/(BF51*2.20462262185),0)</f>
        <v/>
      </c>
      <c r="BH51" s="35" t="n">
        <v>1291</v>
      </c>
      <c r="BI51" s="35" t="n">
        <v>234</v>
      </c>
      <c r="BJ51" s="36">
        <f>IFERROR(BH51/(BI51*2.20462262185),0)</f>
        <v/>
      </c>
      <c r="CU51" s="35" t="n">
        <v>0</v>
      </c>
      <c r="CV51" s="35" t="n">
        <v>0</v>
      </c>
      <c r="CW51" s="36">
        <f>IFERROR(CU51/(CV51*2.20462262185),0)</f>
        <v/>
      </c>
      <c r="CX51" s="35" t="n">
        <v>0</v>
      </c>
      <c r="CY51" s="35" t="n">
        <v>0</v>
      </c>
      <c r="CZ51" s="36">
        <f>IFERROR(CX51/(CY51*2.20462262185),0)</f>
        <v/>
      </c>
      <c r="DA51" s="35" t="n">
        <v>0</v>
      </c>
      <c r="DB51" s="35" t="n">
        <v>0</v>
      </c>
      <c r="DC51" s="36">
        <f>IFERROR(DA51/(DB51*2.20462262185),0)</f>
        <v/>
      </c>
      <c r="DD51" s="35" t="n">
        <v>0</v>
      </c>
      <c r="DE51" s="35" t="n">
        <v>0</v>
      </c>
      <c r="DF51" s="36">
        <f>IFERROR(DD51/(DE51*2.20462262185),0)</f>
        <v/>
      </c>
      <c r="DG51" s="35" t="n">
        <v>0</v>
      </c>
      <c r="DH51" s="35" t="n">
        <v>0</v>
      </c>
      <c r="DI51" s="36">
        <f>IFERROR(DG51/(DH51*2.20462262185),0)</f>
        <v/>
      </c>
      <c r="DJ51" s="35" t="n">
        <v>3081</v>
      </c>
      <c r="DK51" s="35" t="n">
        <v>300</v>
      </c>
      <c r="DL51" s="36">
        <f>IFERROR(DJ51/(DK51*2.20462262185),0)</f>
        <v/>
      </c>
      <c r="DM51" s="35" t="n">
        <v>0</v>
      </c>
      <c r="DN51" s="35" t="n">
        <v>0</v>
      </c>
      <c r="DO51" s="36">
        <f>IFERROR(DM51/(DN51*2.20462262185),0)</f>
        <v/>
      </c>
      <c r="DP51" s="35" t="n">
        <v>2320</v>
      </c>
      <c r="DQ51" s="35" t="n">
        <v>225</v>
      </c>
      <c r="DR51" s="36">
        <f>IFERROR(DP51/(DQ51*2.20462262185),0)</f>
        <v/>
      </c>
      <c r="EE51" s="35" t="n">
        <v>0</v>
      </c>
      <c r="EF51" s="35" t="n">
        <v>0</v>
      </c>
      <c r="EG51" s="36">
        <f>IFERROR(EE51/(EF51*2.20462262185),0)</f>
        <v/>
      </c>
      <c r="EH51" s="35" t="n">
        <v>0</v>
      </c>
      <c r="EI51" s="35" t="n">
        <v>0</v>
      </c>
      <c r="EJ51" s="36">
        <f>IFERROR(EH51/(EI51*2.20462262185),0)</f>
        <v/>
      </c>
      <c r="EK51" s="35" t="n">
        <v>0</v>
      </c>
      <c r="EL51" s="35" t="n">
        <v>0</v>
      </c>
      <c r="EM51" s="36">
        <f>IFERROR(EK51/(EL51*2.20462262185),0)</f>
        <v/>
      </c>
      <c r="EN51" s="35" t="n">
        <v>0</v>
      </c>
      <c r="EO51" s="35" t="n">
        <v>0</v>
      </c>
      <c r="EP51" s="36">
        <f>IFERROR(EN51/(EO51*2.20462262185),0)</f>
        <v/>
      </c>
      <c r="EQ51" s="35" t="n">
        <v>0</v>
      </c>
      <c r="ER51" s="35" t="n">
        <v>0</v>
      </c>
      <c r="ES51" s="36">
        <f>IFERROR(EQ51/(ER51*2.20462262185),0)</f>
        <v/>
      </c>
      <c r="ET51" s="35" t="n">
        <v>0</v>
      </c>
      <c r="EU51" s="35" t="n">
        <v>0</v>
      </c>
      <c r="EV51" s="36">
        <f>IFERROR(ET51/(EU51*2.20462262185),0)</f>
        <v/>
      </c>
      <c r="EW51" s="35" t="n">
        <v>0</v>
      </c>
      <c r="EX51" s="35" t="n">
        <v>0</v>
      </c>
      <c r="EY51" s="36">
        <f>IFERROR(EW51/(EX51*2.20462262185),0)</f>
        <v/>
      </c>
      <c r="EZ51" s="35" t="n">
        <v>0</v>
      </c>
      <c r="FA51" s="35" t="n">
        <v>0</v>
      </c>
      <c r="FB51" s="36">
        <f>IFERROR(EZ51/(FA51*2.20462262185),0)</f>
        <v/>
      </c>
      <c r="FC51" s="35" t="n">
        <v>0</v>
      </c>
      <c r="FD51" s="35" t="n">
        <v>0</v>
      </c>
      <c r="FE51" s="36">
        <f>IFERROR(FC51/(FD51*2.20462262185),0)</f>
        <v/>
      </c>
      <c r="FF51" s="35" t="n">
        <v>5185</v>
      </c>
      <c r="FG51" s="35" t="n">
        <v>500</v>
      </c>
      <c r="FH51" s="36">
        <f>IFERROR(FF51/(FG51*2.20462262185),0)</f>
        <v/>
      </c>
      <c r="FO51" s="35" t="n">
        <v>0</v>
      </c>
      <c r="FP51" s="35" t="n">
        <v>0</v>
      </c>
      <c r="FQ51" s="36">
        <f>IFERROR(FO51/(FP51*2.20462262185),0)</f>
        <v/>
      </c>
      <c r="FR51" s="35" t="n">
        <v>0</v>
      </c>
      <c r="FS51" s="35" t="n">
        <v>0</v>
      </c>
      <c r="FT51" s="36">
        <f>IFERROR(FR51/(FS51*2.20462262185),0)</f>
        <v/>
      </c>
      <c r="FU51" s="35" t="n">
        <v>0</v>
      </c>
      <c r="FV51" s="35" t="n">
        <v>0</v>
      </c>
      <c r="FW51" s="36">
        <f>IFERROR(FU51/(FV51*2.20462262185),0)</f>
        <v/>
      </c>
      <c r="FX51" s="35" t="n">
        <v>0</v>
      </c>
      <c r="FY51" s="35" t="n">
        <v>0</v>
      </c>
      <c r="FZ51" s="36">
        <f>IFERROR(FX51/(FY51*2.20462262185),0)</f>
        <v/>
      </c>
      <c r="GA51" s="35" t="n">
        <v>0</v>
      </c>
      <c r="GB51" s="35" t="n">
        <v>0</v>
      </c>
      <c r="GC51" s="36">
        <f>IFERROR(GA51/(GB51*2.20462262185),0)</f>
        <v/>
      </c>
      <c r="GD51" s="35" t="n">
        <v>0</v>
      </c>
      <c r="GE51" s="35" t="n">
        <v>0</v>
      </c>
      <c r="GF51" s="36">
        <f>IFERROR(GD51/(GE51*2.20462262185),0)</f>
        <v/>
      </c>
      <c r="GG51" s="35" t="n">
        <v>0</v>
      </c>
      <c r="GH51" s="35" t="n">
        <v>0</v>
      </c>
      <c r="GI51" s="36">
        <f>IFERROR(GG51/(GH51*2.20462262185),0)</f>
        <v/>
      </c>
      <c r="GJ51" s="35" t="n">
        <v>6251</v>
      </c>
      <c r="GK51" s="35" t="n">
        <v>2985</v>
      </c>
      <c r="GL51" s="36">
        <f>IFERROR(GJ51/(GK51*2.20462262185),0)</f>
        <v/>
      </c>
      <c r="GY51" s="35" t="n">
        <v>0</v>
      </c>
      <c r="GZ51" s="35" t="n">
        <v>0</v>
      </c>
      <c r="HA51" s="36">
        <f>IFERROR(GY51/(GZ51*2.20462262185),0)</f>
        <v/>
      </c>
      <c r="HB51" s="35" t="n">
        <v>0</v>
      </c>
      <c r="HC51" s="35" t="n">
        <v>0</v>
      </c>
      <c r="HD51" s="36">
        <f>IFERROR(HB51/(HC51*2.20462262185),0)</f>
        <v/>
      </c>
      <c r="HE51" s="35" t="n">
        <v>0</v>
      </c>
      <c r="HF51" s="35" t="n">
        <v>0</v>
      </c>
      <c r="HG51" s="36">
        <f>IFERROR(HE51/(HF51*2.20462262185),0)</f>
        <v/>
      </c>
      <c r="HH51" s="35" t="n">
        <v>0</v>
      </c>
      <c r="HI51" s="35" t="n">
        <v>0</v>
      </c>
      <c r="HJ51" s="36">
        <f>IFERROR(HH51/(HI51*2.20462262185),0)</f>
        <v/>
      </c>
      <c r="HK51" s="35" t="n">
        <v>311</v>
      </c>
      <c r="HL51" s="35" t="n">
        <v>5</v>
      </c>
      <c r="HM51" s="36">
        <f>IFERROR(HK51/(HL51*2.20462262185),0)</f>
        <v/>
      </c>
      <c r="II51" s="35" t="n">
        <v>4589</v>
      </c>
      <c r="IJ51" s="35" t="n">
        <v>4600</v>
      </c>
      <c r="IK51" s="36">
        <f>IFERROR(II51/(IJ51*2.20462262185),0)</f>
        <v/>
      </c>
    </row>
    <row r="52">
      <c r="A52" s="118" t="inlineStr">
        <is>
          <t>Russia</t>
        </is>
      </c>
      <c r="B52" s="119">
        <f>SUM(I52,L52,O52,R52,U52,X52)</f>
        <v/>
      </c>
      <c r="C52" s="119">
        <f>SUM(J52,M52,P52,S52,V52,Y52)</f>
        <v/>
      </c>
      <c r="D52" s="120">
        <f>C52/1000000</f>
        <v/>
      </c>
      <c r="E52" s="120">
        <f>C52*2.20462262185/1000000</f>
        <v/>
      </c>
      <c r="F52" s="121">
        <f>IFERROR(B52/(C52/1000),0)</f>
        <v/>
      </c>
      <c r="G52" s="122">
        <f>IFERROR(B52/(C52*2.20462262185),0)</f>
        <v/>
      </c>
      <c r="GY52" s="35" t="n">
        <v>224063</v>
      </c>
      <c r="GZ52" s="35" t="n">
        <v>283500</v>
      </c>
      <c r="HA52" s="36">
        <f>IFERROR(GY52/(GZ52*2.20462262185),0)</f>
        <v/>
      </c>
    </row>
    <row r="53">
      <c r="A53" s="118" t="inlineStr">
        <is>
          <t>South Africa</t>
        </is>
      </c>
      <c r="B53" s="119">
        <f>SUM(I53,L53,O53,R53,U53,X53)</f>
        <v/>
      </c>
      <c r="C53" s="119">
        <f>SUM(J53,M53,P53,S53,V53,Y53)</f>
        <v/>
      </c>
      <c r="D53" s="120">
        <f>C53/1000000</f>
        <v/>
      </c>
      <c r="E53" s="120">
        <f>C53*2.20462262185/1000000</f>
        <v/>
      </c>
      <c r="F53" s="121">
        <f>IFERROR(B53/(C53/1000),0)</f>
        <v/>
      </c>
      <c r="G53" s="122">
        <f>IFERROR(B53/(C53*2.20462262185),0)</f>
        <v/>
      </c>
      <c r="II53" s="35" t="n">
        <v>0</v>
      </c>
      <c r="IJ53" s="35" t="n">
        <v>0</v>
      </c>
      <c r="IK53" s="36">
        <f>IFERROR(II53/(IJ53*2.20462262185),0)</f>
        <v/>
      </c>
      <c r="IL53" s="35" t="n">
        <v>0</v>
      </c>
      <c r="IM53" s="35" t="n">
        <v>0</v>
      </c>
      <c r="IN53" s="36">
        <f>IFERROR(IL53/(IM53*2.20462262185),0)</f>
        <v/>
      </c>
      <c r="IO53" s="35" t="n">
        <v>0</v>
      </c>
      <c r="IP53" s="35" t="n">
        <v>0</v>
      </c>
      <c r="IQ53" s="36">
        <f>IFERROR(IO53/(IP53*2.20462262185),0)</f>
        <v/>
      </c>
      <c r="IR53" s="35" t="n">
        <v>0</v>
      </c>
      <c r="IS53" s="35" t="n">
        <v>0</v>
      </c>
      <c r="IT53" s="36">
        <f>IFERROR(IR53/(IS53*2.20462262185),0)</f>
        <v/>
      </c>
      <c r="IU53" s="35" t="n">
        <v>0</v>
      </c>
      <c r="IV53" s="35" t="n">
        <v>0</v>
      </c>
      <c r="IW53" s="36">
        <f>IFERROR(IU53/(IV53*2.20462262185),0)</f>
        <v/>
      </c>
      <c r="IX53" s="35" t="n">
        <v>0</v>
      </c>
      <c r="IY53" s="35" t="n">
        <v>0</v>
      </c>
      <c r="IZ53" s="36">
        <f>IFERROR(IX53/(IY53*2.20462262185),0)</f>
        <v/>
      </c>
      <c r="JA53" s="35" t="n">
        <v>520300</v>
      </c>
      <c r="JB53" s="35" t="n">
        <v>484000</v>
      </c>
      <c r="JC53" s="36">
        <f>IFERROR(JA53/(JB53*2.20462262185),0)</f>
        <v/>
      </c>
    </row>
    <row r="54">
      <c r="A54" s="118" t="inlineStr">
        <is>
          <t>Spain</t>
        </is>
      </c>
      <c r="B54" s="119">
        <f>SUM(I54,L54,O54,R54,U54,X54)</f>
        <v/>
      </c>
      <c r="C54" s="119">
        <f>SUM(J54,M54,P54,S54,V54,Y54)</f>
        <v/>
      </c>
      <c r="D54" s="120">
        <f>C54/1000000</f>
        <v/>
      </c>
      <c r="E54" s="120">
        <f>C54*2.20462262185/1000000</f>
        <v/>
      </c>
      <c r="F54" s="121">
        <f>IFERROR(B54/(C54/1000),0)</f>
        <v/>
      </c>
      <c r="G54" s="122">
        <f>IFERROR(B54/(C54*2.20462262185),0)</f>
        <v/>
      </c>
      <c r="CU54" s="35" t="n">
        <v>108921</v>
      </c>
      <c r="CV54" s="35" t="n">
        <v>116945</v>
      </c>
      <c r="CW54" s="36">
        <f>IFERROR(CU54/(CV54*2.20462262185),0)</f>
        <v/>
      </c>
      <c r="GY54" s="35" t="n">
        <v>0</v>
      </c>
      <c r="GZ54" s="35" t="n">
        <v>0</v>
      </c>
      <c r="HA54" s="36">
        <f>IFERROR(GY54/(GZ54*2.20462262185),0)</f>
        <v/>
      </c>
      <c r="HB54" s="35" t="n">
        <v>0</v>
      </c>
      <c r="HC54" s="35" t="n">
        <v>0</v>
      </c>
      <c r="HD54" s="36">
        <f>IFERROR(HB54/(HC54*2.20462262185),0)</f>
        <v/>
      </c>
      <c r="HE54" s="35" t="n">
        <v>0</v>
      </c>
      <c r="HF54" s="35" t="n">
        <v>0</v>
      </c>
      <c r="HG54" s="36">
        <f>IFERROR(HE54/(HF54*2.20462262185),0)</f>
        <v/>
      </c>
      <c r="HH54" s="35" t="n">
        <v>0</v>
      </c>
      <c r="HI54" s="35" t="n">
        <v>0</v>
      </c>
      <c r="HJ54" s="36">
        <f>IFERROR(HH54/(HI54*2.20462262185),0)</f>
        <v/>
      </c>
      <c r="HK54" s="35" t="n">
        <v>0</v>
      </c>
      <c r="HL54" s="35" t="n">
        <v>0</v>
      </c>
      <c r="HM54" s="36">
        <f>IFERROR(HK54/(HL54*2.20462262185),0)</f>
        <v/>
      </c>
      <c r="HN54" s="35" t="n">
        <v>2500</v>
      </c>
      <c r="HO54" s="35" t="n">
        <v>158</v>
      </c>
      <c r="HP54" s="36">
        <f>IFERROR(HN54/(HO54*2.20462262185),0)</f>
        <v/>
      </c>
      <c r="II54" s="35" t="n">
        <v>0</v>
      </c>
      <c r="IJ54" s="35" t="n">
        <v>0</v>
      </c>
      <c r="IK54" s="36">
        <f>IFERROR(II54/(IJ54*2.20462262185),0)</f>
        <v/>
      </c>
      <c r="IL54" s="35" t="n">
        <v>0</v>
      </c>
      <c r="IM54" s="35" t="n">
        <v>0</v>
      </c>
      <c r="IN54" s="36">
        <f>IFERROR(IL54/(IM54*2.20462262185),0)</f>
        <v/>
      </c>
      <c r="IO54" s="35" t="n">
        <v>0</v>
      </c>
      <c r="IP54" s="35" t="n">
        <v>0</v>
      </c>
      <c r="IQ54" s="36">
        <f>IFERROR(IO54/(IP54*2.20462262185),0)</f>
        <v/>
      </c>
      <c r="IR54" s="35" t="n">
        <v>0</v>
      </c>
      <c r="IS54" s="35" t="n">
        <v>0</v>
      </c>
      <c r="IT54" s="36">
        <f>IFERROR(IR54/(IS54*2.20462262185),0)</f>
        <v/>
      </c>
      <c r="IU54" s="35" t="n">
        <v>0</v>
      </c>
      <c r="IV54" s="35" t="n">
        <v>0</v>
      </c>
      <c r="IW54" s="36">
        <f>IFERROR(IU54/(IV54*2.20462262185),0)</f>
        <v/>
      </c>
      <c r="IX54" s="35" t="n">
        <v>0</v>
      </c>
      <c r="IY54" s="35" t="n">
        <v>0</v>
      </c>
      <c r="IZ54" s="36">
        <f>IFERROR(IX54/(IY54*2.20462262185),0)</f>
        <v/>
      </c>
      <c r="JA54" s="35" t="n">
        <v>1662</v>
      </c>
      <c r="JB54" s="35" t="n">
        <v>750</v>
      </c>
      <c r="JC54" s="36">
        <f>IFERROR(JA54/(JB54*2.20462262185),0)</f>
        <v/>
      </c>
    </row>
    <row r="55">
      <c r="A55" s="118" t="inlineStr">
        <is>
          <t>United Arab Emirates</t>
        </is>
      </c>
      <c r="B55" s="119">
        <f>SUM(I55,L55,O55,R55,U55,X55)</f>
        <v/>
      </c>
      <c r="C55" s="119">
        <f>SUM(J55,M55,P55,S55,V55,Y55)</f>
        <v/>
      </c>
      <c r="D55" s="120">
        <f>C55/1000000</f>
        <v/>
      </c>
      <c r="E55" s="120">
        <f>C55*2.20462262185/1000000</f>
        <v/>
      </c>
      <c r="F55" s="121">
        <f>IFERROR(B55/(C55/1000),0)</f>
        <v/>
      </c>
      <c r="G55" s="122">
        <f>IFERROR(B55/(C55*2.20462262185),0)</f>
        <v/>
      </c>
      <c r="GY55" s="35" t="n">
        <v>0</v>
      </c>
      <c r="GZ55" s="35" t="n">
        <v>0</v>
      </c>
      <c r="HA55" s="36">
        <f>IFERROR(GY55/(GZ55*2.20462262185),0)</f>
        <v/>
      </c>
      <c r="HB55" s="35" t="n">
        <v>0</v>
      </c>
      <c r="HC55" s="35" t="n">
        <v>0</v>
      </c>
      <c r="HD55" s="36">
        <f>IFERROR(HB55/(HC55*2.20462262185),0)</f>
        <v/>
      </c>
      <c r="HE55" s="35" t="n">
        <v>0</v>
      </c>
      <c r="HF55" s="35" t="n">
        <v>0</v>
      </c>
      <c r="HG55" s="36">
        <f>IFERROR(HE55/(HF55*2.20462262185),0)</f>
        <v/>
      </c>
      <c r="HH55" s="35" t="n">
        <v>7404</v>
      </c>
      <c r="HI55" s="35" t="n">
        <v>17714</v>
      </c>
      <c r="HJ55" s="36">
        <f>IFERROR(HH55/(HI55*2.20462262185),0)</f>
        <v/>
      </c>
    </row>
    <row r="56">
      <c r="A56" s="118" t="inlineStr">
        <is>
          <t>Venezuela</t>
        </is>
      </c>
      <c r="B56" s="119">
        <f>SUM(I56,L56,O56,R56,U56,X56)</f>
        <v/>
      </c>
      <c r="C56" s="119">
        <f>SUM(J56,M56,P56,S56,V56,Y56)</f>
        <v/>
      </c>
      <c r="D56" s="120">
        <f>C56/1000000</f>
        <v/>
      </c>
      <c r="E56" s="120">
        <f>C56*2.20462262185/1000000</f>
        <v/>
      </c>
      <c r="F56" s="121">
        <f>IFERROR(B56/(C56/1000),0)</f>
        <v/>
      </c>
      <c r="G56" s="122">
        <f>IFERROR(B56/(C56*2.20462262185),0)</f>
        <v/>
      </c>
      <c r="FO56" s="35" t="n">
        <v>0</v>
      </c>
      <c r="FP56" s="35" t="n">
        <v>0</v>
      </c>
      <c r="FQ56" s="36">
        <f>IFERROR(FO56/(FP56*2.20462262185),0)</f>
        <v/>
      </c>
      <c r="FR56" s="35" t="n">
        <v>0</v>
      </c>
      <c r="FS56" s="35" t="n">
        <v>0</v>
      </c>
      <c r="FT56" s="36">
        <f>IFERROR(FR56/(FS56*2.20462262185),0)</f>
        <v/>
      </c>
      <c r="FU56" s="35" t="n">
        <v>0</v>
      </c>
      <c r="FV56" s="35" t="n">
        <v>0</v>
      </c>
      <c r="FW56" s="36">
        <f>IFERROR(FU56/(FV56*2.20462262185),0)</f>
        <v/>
      </c>
      <c r="FX56" s="35" t="n">
        <v>0</v>
      </c>
      <c r="FY56" s="35" t="n">
        <v>0</v>
      </c>
      <c r="FZ56" s="36">
        <f>IFERROR(FX56/(FY56*2.20462262185),0)</f>
        <v/>
      </c>
      <c r="GA56" s="35" t="n">
        <v>0</v>
      </c>
      <c r="GB56" s="35" t="n">
        <v>0</v>
      </c>
      <c r="GC56" s="36">
        <f>IFERROR(GA56/(GB56*2.20462262185),0)</f>
        <v/>
      </c>
      <c r="GD56" s="35" t="n">
        <v>0</v>
      </c>
      <c r="GE56" s="35" t="n">
        <v>0</v>
      </c>
      <c r="GF56" s="36">
        <f>IFERROR(GD56/(GE56*2.20462262185),0)</f>
        <v/>
      </c>
      <c r="GG56" s="35" t="n">
        <v>0</v>
      </c>
      <c r="GH56" s="35" t="n">
        <v>0</v>
      </c>
      <c r="GI56" s="36">
        <f>IFERROR(GG56/(GH56*2.20462262185),0)</f>
        <v/>
      </c>
      <c r="GJ56" s="35" t="n">
        <v>0</v>
      </c>
      <c r="GK56" s="35" t="n">
        <v>0</v>
      </c>
      <c r="GL56" s="36">
        <f>IFERROR(GJ56/(GK56*2.20462262185),0)</f>
        <v/>
      </c>
      <c r="GM56" s="35" t="n">
        <v>25637</v>
      </c>
      <c r="GN56" s="35" t="n">
        <v>39141</v>
      </c>
      <c r="GO56" s="36">
        <f>IFERROR(GM56/(GN56*2.20462262185),0)</f>
        <v/>
      </c>
    </row>
  </sheetData>
  <mergeCells count="92">
    <mergeCell ref="BT2:BV2"/>
    <mergeCell ref="HE2:HG2"/>
    <mergeCell ref="AP2:AR2"/>
    <mergeCell ref="JG2:JI2"/>
    <mergeCell ref="IC2:IE2"/>
    <mergeCell ref="HN2:HP2"/>
    <mergeCell ref="AM2:AO2"/>
    <mergeCell ref="FX2:FZ2"/>
    <mergeCell ref="I2:K2"/>
    <mergeCell ref="HZ2:IB2"/>
    <mergeCell ref="II2:IK2"/>
    <mergeCell ref="AG2:AI2"/>
    <mergeCell ref="CU2:CW2"/>
    <mergeCell ref="IX2:IZ2"/>
    <mergeCell ref="EQ2:ES2"/>
    <mergeCell ref="GS2:GU2"/>
    <mergeCell ref="AY2:BA2"/>
    <mergeCell ref="JJ2:JL2"/>
    <mergeCell ref="AD2:AF2"/>
    <mergeCell ref="IU2:IW2"/>
    <mergeCell ref="DA2:DC2"/>
    <mergeCell ref="HT2:HV2"/>
    <mergeCell ref="DM2:DO2"/>
    <mergeCell ref="JD2:JF2"/>
    <mergeCell ref="FO2:FQ2"/>
    <mergeCell ref="JP2:JR2"/>
    <mergeCell ref="HQ2:HS2"/>
    <mergeCell ref="BB2:BD2"/>
    <mergeCell ref="BN2:BP2"/>
    <mergeCell ref="DP2:DR2"/>
    <mergeCell ref="EB2:ED2"/>
    <mergeCell ref="AJ2:AL2"/>
    <mergeCell ref="CL2:CN2"/>
    <mergeCell ref="DV2:DX2"/>
    <mergeCell ref="CF2:CH2"/>
    <mergeCell ref="IO2:IQ2"/>
    <mergeCell ref="EH2:EJ2"/>
    <mergeCell ref="GY2:HA2"/>
    <mergeCell ref="EZ2:FB2"/>
    <mergeCell ref="GJ2:GL2"/>
    <mergeCell ref="JA2:JC2"/>
    <mergeCell ref="HB2:HD2"/>
    <mergeCell ref="U2:W2"/>
    <mergeCell ref="IL2:IN2"/>
    <mergeCell ref="GV2:GX2"/>
    <mergeCell ref="BW2:BY2"/>
    <mergeCell ref="A2:A4"/>
    <mergeCell ref="DD2:DF2"/>
    <mergeCell ref="CI2:CK2"/>
    <mergeCell ref="FF2:FH2"/>
    <mergeCell ref="HW2:HY2"/>
    <mergeCell ref="FR2:FT2"/>
    <mergeCell ref="AS2:AU2"/>
    <mergeCell ref="BE2:BG2"/>
    <mergeCell ref="DG2:DI2"/>
    <mergeCell ref="BQ2:BS2"/>
    <mergeCell ref="FI2:FK2"/>
    <mergeCell ref="DS2:DU2"/>
    <mergeCell ref="FC2:FE2"/>
    <mergeCell ref="FU2:FW2"/>
    <mergeCell ref="BK2:BM2"/>
    <mergeCell ref="GG2:GI2"/>
    <mergeCell ref="R2:T2"/>
    <mergeCell ref="GD2:GF2"/>
    <mergeCell ref="CO2:CQ2"/>
    <mergeCell ref="IF2:IH2"/>
    <mergeCell ref="DY2:EA2"/>
    <mergeCell ref="GP2:GR2"/>
    <mergeCell ref="GA2:GC2"/>
    <mergeCell ref="IR2:IT2"/>
    <mergeCell ref="EK2:EM2"/>
    <mergeCell ref="L2:N2"/>
    <mergeCell ref="GM2:GO2"/>
    <mergeCell ref="X2:Z2"/>
    <mergeCell ref="BZ2:CB2"/>
    <mergeCell ref="EN2:EP2"/>
    <mergeCell ref="AV2:AX2"/>
    <mergeCell ref="B2:G2"/>
    <mergeCell ref="CX2:CZ2"/>
    <mergeCell ref="BH2:BJ2"/>
    <mergeCell ref="CR2:CT2"/>
    <mergeCell ref="DJ2:DL2"/>
    <mergeCell ref="ET2:EV2"/>
    <mergeCell ref="HK2:HM2"/>
    <mergeCell ref="FL2:FN2"/>
    <mergeCell ref="JM2:JO2"/>
    <mergeCell ref="HH2:HJ2"/>
    <mergeCell ref="O2:Q2"/>
    <mergeCell ref="AA2:AC2"/>
    <mergeCell ref="CC2:CE2"/>
    <mergeCell ref="EE2:EG2"/>
    <mergeCell ref="EW2:EY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1" summaryRight="1"/>
    <pageSetUpPr/>
  </sheetPr>
  <dimension ref="A1:JR7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  <col width="12" customWidth="1" min="24" max="24"/>
    <col width="12" customWidth="1" min="25" max="25"/>
    <col width="12" customWidth="1" min="26" max="26"/>
    <col width="12" customWidth="1" min="27" max="27"/>
    <col width="12" customWidth="1" min="28" max="28"/>
    <col width="12" customWidth="1" min="29" max="29"/>
    <col width="12" customWidth="1" min="30" max="30"/>
    <col width="12" customWidth="1" min="31" max="31"/>
    <col width="12" customWidth="1" min="32" max="32"/>
    <col width="12" customWidth="1" min="33" max="33"/>
    <col width="12" customWidth="1" min="34" max="34"/>
    <col width="12" customWidth="1" min="35" max="35"/>
    <col width="12" customWidth="1" min="36" max="36"/>
    <col width="12" customWidth="1" min="37" max="37"/>
    <col width="12" customWidth="1" min="38" max="38"/>
    <col width="12" customWidth="1" min="39" max="39"/>
    <col width="12" customWidth="1" min="40" max="40"/>
    <col width="12" customWidth="1" min="41" max="41"/>
    <col width="12" customWidth="1" min="42" max="42"/>
    <col width="12" customWidth="1" min="43" max="43"/>
    <col width="12" customWidth="1" min="44" max="44"/>
    <col width="12" customWidth="1" min="45" max="45"/>
    <col width="12" customWidth="1" min="46" max="46"/>
    <col width="12" customWidth="1" min="47" max="47"/>
    <col width="12" customWidth="1" min="48" max="48"/>
    <col width="12" customWidth="1" min="49" max="49"/>
    <col width="12" customWidth="1" min="50" max="50"/>
    <col width="12" customWidth="1" min="51" max="51"/>
    <col width="12" customWidth="1" min="52" max="52"/>
    <col width="12" customWidth="1" min="53" max="53"/>
    <col width="12" customWidth="1" min="54" max="54"/>
    <col width="12" customWidth="1" min="55" max="55"/>
    <col width="12" customWidth="1" min="56" max="56"/>
    <col width="12" customWidth="1" min="57" max="57"/>
    <col width="12" customWidth="1" min="58" max="58"/>
    <col width="12" customWidth="1" min="59" max="59"/>
    <col width="12" customWidth="1" min="60" max="60"/>
    <col width="12" customWidth="1" min="61" max="61"/>
    <col width="12" customWidth="1" min="62" max="62"/>
    <col width="12" customWidth="1" min="63" max="63"/>
    <col width="12" customWidth="1" min="64" max="64"/>
    <col width="12" customWidth="1" min="65" max="65"/>
    <col width="12" customWidth="1" min="66" max="66"/>
    <col width="12" customWidth="1" min="67" max="67"/>
    <col width="12" customWidth="1" min="68" max="68"/>
    <col width="12" customWidth="1" min="69" max="69"/>
    <col width="12" customWidth="1" min="70" max="70"/>
    <col width="12" customWidth="1" min="71" max="71"/>
    <col width="12" customWidth="1" min="72" max="72"/>
    <col width="12" customWidth="1" min="73" max="73"/>
    <col width="12" customWidth="1" min="74" max="74"/>
    <col width="12" customWidth="1" min="75" max="75"/>
    <col width="12" customWidth="1" min="76" max="76"/>
    <col width="12" customWidth="1" min="77" max="77"/>
    <col width="12" customWidth="1" min="78" max="78"/>
    <col width="12" customWidth="1" min="79" max="79"/>
    <col width="12" customWidth="1" min="80" max="80"/>
    <col width="12" customWidth="1" min="81" max="81"/>
    <col width="12" customWidth="1" min="82" max="82"/>
    <col width="12" customWidth="1" min="83" max="83"/>
    <col width="12" customWidth="1" min="84" max="84"/>
    <col width="12" customWidth="1" min="85" max="85"/>
    <col width="12" customWidth="1" min="86" max="86"/>
    <col width="12" customWidth="1" min="87" max="87"/>
    <col width="12" customWidth="1" min="88" max="88"/>
    <col width="12" customWidth="1" min="89" max="89"/>
    <col width="12" customWidth="1" min="90" max="90"/>
    <col width="12" customWidth="1" min="91" max="91"/>
    <col width="12" customWidth="1" min="92" max="92"/>
    <col width="12" customWidth="1" min="93" max="93"/>
    <col width="12" customWidth="1" min="94" max="94"/>
    <col width="12" customWidth="1" min="95" max="95"/>
    <col width="12" customWidth="1" min="96" max="96"/>
    <col width="12" customWidth="1" min="97" max="97"/>
    <col width="12" customWidth="1" min="98" max="98"/>
    <col width="12" customWidth="1" min="99" max="99"/>
    <col width="12" customWidth="1" min="100" max="100"/>
    <col width="12" customWidth="1" min="101" max="101"/>
    <col width="12" customWidth="1" min="102" max="102"/>
    <col width="12" customWidth="1" min="103" max="103"/>
    <col width="12" customWidth="1" min="104" max="104"/>
    <col width="12" customWidth="1" min="105" max="105"/>
    <col width="12" customWidth="1" min="106" max="106"/>
    <col width="12" customWidth="1" min="107" max="107"/>
    <col width="12" customWidth="1" min="108" max="108"/>
    <col width="12" customWidth="1" min="109" max="109"/>
    <col width="12" customWidth="1" min="110" max="110"/>
    <col width="12" customWidth="1" min="111" max="111"/>
    <col width="12" customWidth="1" min="112" max="112"/>
    <col width="12" customWidth="1" min="113" max="113"/>
    <col width="12" customWidth="1" min="114" max="114"/>
    <col width="12" customWidth="1" min="115" max="115"/>
    <col width="12" customWidth="1" min="116" max="116"/>
    <col width="12" customWidth="1" min="117" max="117"/>
    <col width="12" customWidth="1" min="118" max="118"/>
    <col width="12" customWidth="1" min="119" max="119"/>
    <col width="12" customWidth="1" min="120" max="120"/>
    <col width="12" customWidth="1" min="121" max="121"/>
    <col width="12" customWidth="1" min="122" max="122"/>
    <col width="12" customWidth="1" min="123" max="123"/>
    <col width="12" customWidth="1" min="124" max="124"/>
    <col width="12" customWidth="1" min="125" max="125"/>
    <col width="12" customWidth="1" min="126" max="126"/>
    <col width="12" customWidth="1" min="127" max="127"/>
    <col width="12" customWidth="1" min="128" max="128"/>
    <col width="12" customWidth="1" min="129" max="129"/>
    <col width="12" customWidth="1" min="130" max="130"/>
    <col width="12" customWidth="1" min="131" max="131"/>
    <col width="12" customWidth="1" min="132" max="132"/>
    <col width="12" customWidth="1" min="133" max="133"/>
    <col width="12" customWidth="1" min="134" max="134"/>
    <col width="12" customWidth="1" min="135" max="135"/>
    <col width="12" customWidth="1" min="136" max="136"/>
    <col width="12" customWidth="1" min="137" max="137"/>
    <col width="12" customWidth="1" min="138" max="138"/>
    <col width="12" customWidth="1" min="139" max="139"/>
    <col width="12" customWidth="1" min="140" max="140"/>
    <col width="12" customWidth="1" min="141" max="141"/>
    <col width="12" customWidth="1" min="142" max="142"/>
    <col width="12" customWidth="1" min="143" max="143"/>
    <col width="12" customWidth="1" min="144" max="144"/>
    <col width="12" customWidth="1" min="145" max="145"/>
    <col width="12" customWidth="1" min="146" max="146"/>
    <col width="12" customWidth="1" min="147" max="147"/>
    <col width="12" customWidth="1" min="148" max="148"/>
    <col width="12" customWidth="1" min="149" max="149"/>
    <col width="12" customWidth="1" min="150" max="150"/>
    <col width="12" customWidth="1" min="151" max="151"/>
    <col width="12" customWidth="1" min="152" max="152"/>
    <col width="12" customWidth="1" min="153" max="153"/>
    <col width="12" customWidth="1" min="154" max="154"/>
    <col width="12" customWidth="1" min="155" max="155"/>
    <col width="12" customWidth="1" min="156" max="156"/>
    <col width="12" customWidth="1" min="157" max="157"/>
    <col width="12" customWidth="1" min="158" max="158"/>
    <col width="12" customWidth="1" min="159" max="159"/>
    <col width="12" customWidth="1" min="160" max="160"/>
    <col width="12" customWidth="1" min="161" max="161"/>
    <col width="12" customWidth="1" min="162" max="162"/>
    <col width="12" customWidth="1" min="163" max="163"/>
    <col width="12" customWidth="1" min="164" max="164"/>
    <col width="12" customWidth="1" min="165" max="165"/>
    <col width="12" customWidth="1" min="166" max="166"/>
    <col width="12" customWidth="1" min="167" max="167"/>
    <col width="12" customWidth="1" min="168" max="168"/>
    <col width="12" customWidth="1" min="169" max="169"/>
    <col width="12" customWidth="1" min="170" max="170"/>
    <col width="12" customWidth="1" min="171" max="171"/>
    <col width="12" customWidth="1" min="172" max="172"/>
    <col width="12" customWidth="1" min="173" max="173"/>
    <col width="12" customWidth="1" min="174" max="174"/>
    <col width="12" customWidth="1" min="175" max="175"/>
    <col width="12" customWidth="1" min="176" max="176"/>
    <col width="12" customWidth="1" min="177" max="177"/>
    <col width="12" customWidth="1" min="178" max="178"/>
    <col width="12" customWidth="1" min="179" max="179"/>
    <col width="12" customWidth="1" min="180" max="180"/>
    <col width="12" customWidth="1" min="181" max="181"/>
    <col width="12" customWidth="1" min="182" max="182"/>
    <col width="12" customWidth="1" min="183" max="183"/>
    <col width="12" customWidth="1" min="184" max="184"/>
    <col width="12" customWidth="1" min="185" max="185"/>
    <col width="12" customWidth="1" min="186" max="186"/>
    <col width="12" customWidth="1" min="187" max="187"/>
    <col width="12" customWidth="1" min="188" max="188"/>
    <col width="12" customWidth="1" min="189" max="189"/>
    <col width="12" customWidth="1" min="190" max="190"/>
    <col width="12" customWidth="1" min="191" max="191"/>
    <col width="12" customWidth="1" min="192" max="192"/>
    <col width="12" customWidth="1" min="193" max="193"/>
    <col width="12" customWidth="1" min="194" max="194"/>
    <col width="12" customWidth="1" min="195" max="195"/>
    <col width="12" customWidth="1" min="196" max="196"/>
    <col width="12" customWidth="1" min="197" max="197"/>
    <col width="12" customWidth="1" min="198" max="198"/>
    <col width="12" customWidth="1" min="199" max="199"/>
    <col width="12" customWidth="1" min="200" max="200"/>
    <col width="12" customWidth="1" min="201" max="201"/>
    <col width="12" customWidth="1" min="202" max="202"/>
    <col width="12" customWidth="1" min="203" max="203"/>
    <col width="12" customWidth="1" min="204" max="204"/>
    <col width="12" customWidth="1" min="205" max="205"/>
    <col width="12" customWidth="1" min="206" max="206"/>
    <col width="12" customWidth="1" min="207" max="207"/>
    <col width="12" customWidth="1" min="208" max="208"/>
    <col width="12" customWidth="1" min="209" max="209"/>
    <col width="12" customWidth="1" min="210" max="210"/>
    <col width="12" customWidth="1" min="211" max="211"/>
    <col width="12" customWidth="1" min="212" max="212"/>
    <col width="12" customWidth="1" min="213" max="213"/>
    <col width="12" customWidth="1" min="214" max="214"/>
    <col width="12" customWidth="1" min="215" max="215"/>
    <col width="12" customWidth="1" min="216" max="216"/>
    <col width="12" customWidth="1" min="217" max="217"/>
    <col width="12" customWidth="1" min="218" max="218"/>
    <col width="12" customWidth="1" min="219" max="219"/>
    <col width="12" customWidth="1" min="220" max="220"/>
    <col width="12" customWidth="1" min="221" max="221"/>
    <col width="12" customWidth="1" min="222" max="222"/>
    <col width="12" customWidth="1" min="223" max="223"/>
    <col width="12" customWidth="1" min="224" max="224"/>
    <col width="12" customWidth="1" min="225" max="225"/>
    <col width="12" customWidth="1" min="226" max="226"/>
    <col width="12" customWidth="1" min="227" max="227"/>
    <col width="12" customWidth="1" min="228" max="228"/>
    <col width="12" customWidth="1" min="229" max="229"/>
    <col width="12" customWidth="1" min="230" max="230"/>
    <col width="12" customWidth="1" min="231" max="231"/>
    <col width="12" customWidth="1" min="232" max="232"/>
    <col width="12" customWidth="1" min="233" max="233"/>
    <col width="12" customWidth="1" min="234" max="234"/>
    <col width="12" customWidth="1" min="235" max="235"/>
    <col width="12" customWidth="1" min="236" max="236"/>
    <col width="12" customWidth="1" min="237" max="237"/>
    <col width="12" customWidth="1" min="238" max="238"/>
    <col width="12" customWidth="1" min="239" max="239"/>
    <col width="12" customWidth="1" min="240" max="240"/>
    <col width="12" customWidth="1" min="241" max="241"/>
    <col width="12" customWidth="1" min="242" max="242"/>
    <col width="12" customWidth="1" min="243" max="243"/>
    <col width="12" customWidth="1" min="244" max="244"/>
    <col width="12" customWidth="1" min="245" max="245"/>
    <col width="12" customWidth="1" min="246" max="246"/>
    <col width="12" customWidth="1" min="247" max="247"/>
    <col width="12" customWidth="1" min="248" max="248"/>
    <col width="12" customWidth="1" min="249" max="249"/>
    <col width="12" customWidth="1" min="250" max="250"/>
    <col width="12" customWidth="1" min="251" max="251"/>
    <col width="12" customWidth="1" min="252" max="252"/>
    <col width="12" customWidth="1" min="253" max="253"/>
    <col width="12" customWidth="1" min="254" max="254"/>
    <col width="12" customWidth="1" min="255" max="255"/>
    <col width="12" customWidth="1" min="256" max="256"/>
    <col width="12" customWidth="1" min="257" max="257"/>
    <col width="12" customWidth="1" min="258" max="258"/>
    <col width="12" customWidth="1" min="259" max="259"/>
    <col width="12" customWidth="1" min="260" max="260"/>
    <col width="12" customWidth="1" min="261" max="261"/>
    <col width="12" customWidth="1" min="262" max="262"/>
    <col width="12" customWidth="1" min="263" max="263"/>
    <col width="12" customWidth="1" min="264" max="264"/>
    <col width="12" customWidth="1" min="265" max="265"/>
    <col width="12" customWidth="1" min="266" max="266"/>
    <col width="12" customWidth="1" min="267" max="267"/>
    <col width="12" customWidth="1" min="268" max="268"/>
    <col width="12" customWidth="1" min="269" max="269"/>
    <col width="12" customWidth="1" min="270" max="270"/>
    <col width="12" customWidth="1" min="271" max="271"/>
    <col width="12" customWidth="1" min="272" max="272"/>
    <col width="12" customWidth="1" min="273" max="273"/>
    <col width="12" customWidth="1" min="274" max="274"/>
    <col width="12" customWidth="1" min="275" max="275"/>
    <col width="12" customWidth="1" min="276" max="276"/>
    <col width="12" customWidth="1" min="277" max="277"/>
    <col width="12" customWidth="1" min="278" max="278"/>
  </cols>
  <sheetData>
    <row r="1" ht="20" customHeight="1">
      <c r="A1" s="100" t="inlineStr">
        <is>
          <t>IMPORTS 3907.69.0050 — IV &lt; 0.70 (PCR territory)</t>
        </is>
      </c>
    </row>
    <row r="2">
      <c r="A2" s="101" t="inlineStr">
        <is>
          <t>Country</t>
        </is>
      </c>
      <c r="B2" s="102" t="inlineStr">
        <is>
          <t>YTD 2026</t>
        </is>
      </c>
      <c r="H2" s="103" t="n"/>
      <c r="I2" s="104" t="inlineStr">
        <is>
          <t>June 2026</t>
        </is>
      </c>
      <c r="J2" s="105" t="n"/>
      <c r="K2" s="106" t="n"/>
      <c r="L2" s="104" t="inlineStr">
        <is>
          <t>May 2026</t>
        </is>
      </c>
      <c r="M2" s="105" t="n"/>
      <c r="N2" s="106" t="n"/>
      <c r="O2" s="104" t="inlineStr">
        <is>
          <t>April 2026</t>
        </is>
      </c>
      <c r="P2" s="105" t="n"/>
      <c r="Q2" s="106" t="n"/>
      <c r="R2" s="104" t="inlineStr">
        <is>
          <t>March 2026</t>
        </is>
      </c>
      <c r="S2" s="105" t="n"/>
      <c r="T2" s="106" t="n"/>
      <c r="U2" s="104" t="inlineStr">
        <is>
          <t>February 2026</t>
        </is>
      </c>
      <c r="V2" s="105" t="n"/>
      <c r="W2" s="106" t="n"/>
      <c r="X2" s="104" t="inlineStr">
        <is>
          <t>January 2026</t>
        </is>
      </c>
      <c r="Y2" s="105" t="n"/>
      <c r="Z2" s="106" t="n"/>
      <c r="AA2" s="104" t="inlineStr">
        <is>
          <t>December 2025</t>
        </is>
      </c>
      <c r="AB2" s="105" t="n"/>
      <c r="AC2" s="106" t="n"/>
      <c r="AD2" s="104" t="inlineStr">
        <is>
          <t>November 2025</t>
        </is>
      </c>
      <c r="AE2" s="105" t="n"/>
      <c r="AF2" s="106" t="n"/>
      <c r="AG2" s="104" t="inlineStr">
        <is>
          <t>October 2025</t>
        </is>
      </c>
      <c r="AH2" s="105" t="n"/>
      <c r="AI2" s="106" t="n"/>
      <c r="AJ2" s="104" t="inlineStr">
        <is>
          <t>September 2025</t>
        </is>
      </c>
      <c r="AK2" s="105" t="n"/>
      <c r="AL2" s="106" t="n"/>
      <c r="AM2" s="104" t="inlineStr">
        <is>
          <t>August 2025</t>
        </is>
      </c>
      <c r="AN2" s="105" t="n"/>
      <c r="AO2" s="106" t="n"/>
      <c r="AP2" s="104" t="inlineStr">
        <is>
          <t>July 2025</t>
        </is>
      </c>
      <c r="AQ2" s="105" t="n"/>
      <c r="AR2" s="106" t="n"/>
      <c r="AS2" s="104" t="inlineStr">
        <is>
          <t>June 2025</t>
        </is>
      </c>
      <c r="AT2" s="105" t="n"/>
      <c r="AU2" s="106" t="n"/>
      <c r="AV2" s="104" t="inlineStr">
        <is>
          <t>May 2025</t>
        </is>
      </c>
      <c r="AW2" s="105" t="n"/>
      <c r="AX2" s="106" t="n"/>
      <c r="AY2" s="104" t="inlineStr">
        <is>
          <t>April 2025</t>
        </is>
      </c>
      <c r="AZ2" s="105" t="n"/>
      <c r="BA2" s="106" t="n"/>
      <c r="BB2" s="104" t="inlineStr">
        <is>
          <t>March 2025</t>
        </is>
      </c>
      <c r="BC2" s="105" t="n"/>
      <c r="BD2" s="106" t="n"/>
      <c r="BE2" s="104" t="inlineStr">
        <is>
          <t>February 2025</t>
        </is>
      </c>
      <c r="BF2" s="105" t="n"/>
      <c r="BG2" s="106" t="n"/>
      <c r="BH2" s="104" t="inlineStr">
        <is>
          <t>January 2025</t>
        </is>
      </c>
      <c r="BI2" s="105" t="n"/>
      <c r="BJ2" s="106" t="n"/>
      <c r="BK2" s="104" t="inlineStr">
        <is>
          <t>December 2024</t>
        </is>
      </c>
      <c r="BL2" s="105" t="n"/>
      <c r="BM2" s="106" t="n"/>
      <c r="BN2" s="104" t="inlineStr">
        <is>
          <t>November 2024</t>
        </is>
      </c>
      <c r="BO2" s="105" t="n"/>
      <c r="BP2" s="106" t="n"/>
      <c r="BQ2" s="104" t="inlineStr">
        <is>
          <t>October 2024</t>
        </is>
      </c>
      <c r="BR2" s="105" t="n"/>
      <c r="BS2" s="106" t="n"/>
      <c r="BT2" s="104" t="inlineStr">
        <is>
          <t>September 2024</t>
        </is>
      </c>
      <c r="BU2" s="105" t="n"/>
      <c r="BV2" s="106" t="n"/>
      <c r="BW2" s="104" t="inlineStr">
        <is>
          <t>August 2024</t>
        </is>
      </c>
      <c r="BX2" s="105" t="n"/>
      <c r="BY2" s="106" t="n"/>
      <c r="BZ2" s="104" t="inlineStr">
        <is>
          <t>July 2024</t>
        </is>
      </c>
      <c r="CA2" s="105" t="n"/>
      <c r="CB2" s="106" t="n"/>
      <c r="CC2" s="104" t="inlineStr">
        <is>
          <t>June 2024</t>
        </is>
      </c>
      <c r="CD2" s="105" t="n"/>
      <c r="CE2" s="106" t="n"/>
      <c r="CF2" s="104" t="inlineStr">
        <is>
          <t>May 2024</t>
        </is>
      </c>
      <c r="CG2" s="105" t="n"/>
      <c r="CH2" s="106" t="n"/>
      <c r="CI2" s="104" t="inlineStr">
        <is>
          <t>April 2024</t>
        </is>
      </c>
      <c r="CJ2" s="105" t="n"/>
      <c r="CK2" s="106" t="n"/>
      <c r="CL2" s="104" t="inlineStr">
        <is>
          <t>March 2024</t>
        </is>
      </c>
      <c r="CM2" s="105" t="n"/>
      <c r="CN2" s="106" t="n"/>
      <c r="CO2" s="104" t="inlineStr">
        <is>
          <t>February 2024</t>
        </is>
      </c>
      <c r="CP2" s="105" t="n"/>
      <c r="CQ2" s="106" t="n"/>
      <c r="CR2" s="104" t="inlineStr">
        <is>
          <t>January 2024</t>
        </is>
      </c>
      <c r="CS2" s="105" t="n"/>
      <c r="CT2" s="106" t="n"/>
      <c r="CU2" s="104" t="inlineStr">
        <is>
          <t>December 2023</t>
        </is>
      </c>
      <c r="CV2" s="105" t="n"/>
      <c r="CW2" s="106" t="n"/>
      <c r="CX2" s="104" t="inlineStr">
        <is>
          <t>November 2023</t>
        </is>
      </c>
      <c r="CY2" s="105" t="n"/>
      <c r="CZ2" s="106" t="n"/>
      <c r="DA2" s="104" t="inlineStr">
        <is>
          <t>October 2023</t>
        </is>
      </c>
      <c r="DB2" s="105" t="n"/>
      <c r="DC2" s="106" t="n"/>
      <c r="DD2" s="104" t="inlineStr">
        <is>
          <t>September 2023</t>
        </is>
      </c>
      <c r="DE2" s="105" t="n"/>
      <c r="DF2" s="106" t="n"/>
      <c r="DG2" s="104" t="inlineStr">
        <is>
          <t>August 2023</t>
        </is>
      </c>
      <c r="DH2" s="105" t="n"/>
      <c r="DI2" s="106" t="n"/>
      <c r="DJ2" s="104" t="inlineStr">
        <is>
          <t>July 2023</t>
        </is>
      </c>
      <c r="DK2" s="105" t="n"/>
      <c r="DL2" s="106" t="n"/>
      <c r="DM2" s="104" t="inlineStr">
        <is>
          <t>June 2023</t>
        </is>
      </c>
      <c r="DN2" s="105" t="n"/>
      <c r="DO2" s="106" t="n"/>
      <c r="DP2" s="104" t="inlineStr">
        <is>
          <t>May 2023</t>
        </is>
      </c>
      <c r="DQ2" s="105" t="n"/>
      <c r="DR2" s="106" t="n"/>
      <c r="DS2" s="104" t="inlineStr">
        <is>
          <t>April 2023</t>
        </is>
      </c>
      <c r="DT2" s="105" t="n"/>
      <c r="DU2" s="106" t="n"/>
      <c r="DV2" s="104" t="inlineStr">
        <is>
          <t>March 2023</t>
        </is>
      </c>
      <c r="DW2" s="105" t="n"/>
      <c r="DX2" s="106" t="n"/>
      <c r="DY2" s="104" t="inlineStr">
        <is>
          <t>February 2023</t>
        </is>
      </c>
      <c r="DZ2" s="105" t="n"/>
      <c r="EA2" s="106" t="n"/>
      <c r="EB2" s="104" t="inlineStr">
        <is>
          <t>January 2023</t>
        </is>
      </c>
      <c r="EC2" s="105" t="n"/>
      <c r="ED2" s="106" t="n"/>
      <c r="EE2" s="104" t="inlineStr">
        <is>
          <t>December 2022</t>
        </is>
      </c>
      <c r="EF2" s="105" t="n"/>
      <c r="EG2" s="106" t="n"/>
      <c r="EH2" s="104" t="inlineStr">
        <is>
          <t>November 2022</t>
        </is>
      </c>
      <c r="EI2" s="105" t="n"/>
      <c r="EJ2" s="106" t="n"/>
      <c r="EK2" s="104" t="inlineStr">
        <is>
          <t>October 2022</t>
        </is>
      </c>
      <c r="EL2" s="105" t="n"/>
      <c r="EM2" s="106" t="n"/>
      <c r="EN2" s="104" t="inlineStr">
        <is>
          <t>September 2022</t>
        </is>
      </c>
      <c r="EO2" s="105" t="n"/>
      <c r="EP2" s="106" t="n"/>
      <c r="EQ2" s="104" t="inlineStr">
        <is>
          <t>August 2022</t>
        </is>
      </c>
      <c r="ER2" s="105" t="n"/>
      <c r="ES2" s="106" t="n"/>
      <c r="ET2" s="104" t="inlineStr">
        <is>
          <t>July 2022</t>
        </is>
      </c>
      <c r="EU2" s="105" t="n"/>
      <c r="EV2" s="106" t="n"/>
      <c r="EW2" s="104" t="inlineStr">
        <is>
          <t>June 2022</t>
        </is>
      </c>
      <c r="EX2" s="105" t="n"/>
      <c r="EY2" s="106" t="n"/>
      <c r="EZ2" s="104" t="inlineStr">
        <is>
          <t>May 2022</t>
        </is>
      </c>
      <c r="FA2" s="105" t="n"/>
      <c r="FB2" s="106" t="n"/>
      <c r="FC2" s="104" t="inlineStr">
        <is>
          <t>April 2022</t>
        </is>
      </c>
      <c r="FD2" s="105" t="n"/>
      <c r="FE2" s="106" t="n"/>
      <c r="FF2" s="104" t="inlineStr">
        <is>
          <t>March 2022</t>
        </is>
      </c>
      <c r="FG2" s="105" t="n"/>
      <c r="FH2" s="106" t="n"/>
      <c r="FI2" s="104" t="inlineStr">
        <is>
          <t>February 2022</t>
        </is>
      </c>
      <c r="FJ2" s="105" t="n"/>
      <c r="FK2" s="106" t="n"/>
      <c r="FL2" s="104" t="inlineStr">
        <is>
          <t>January 2022</t>
        </is>
      </c>
      <c r="FM2" s="105" t="n"/>
      <c r="FN2" s="106" t="n"/>
      <c r="FO2" s="104" t="inlineStr">
        <is>
          <t>December 2021</t>
        </is>
      </c>
      <c r="FP2" s="105" t="n"/>
      <c r="FQ2" s="106" t="n"/>
      <c r="FR2" s="104" t="inlineStr">
        <is>
          <t>November 2021</t>
        </is>
      </c>
      <c r="FS2" s="105" t="n"/>
      <c r="FT2" s="106" t="n"/>
      <c r="FU2" s="104" t="inlineStr">
        <is>
          <t>October 2021</t>
        </is>
      </c>
      <c r="FV2" s="105" t="n"/>
      <c r="FW2" s="106" t="n"/>
      <c r="FX2" s="104" t="inlineStr">
        <is>
          <t>September 2021</t>
        </is>
      </c>
      <c r="FY2" s="105" t="n"/>
      <c r="FZ2" s="106" t="n"/>
      <c r="GA2" s="104" t="inlineStr">
        <is>
          <t>August 2021</t>
        </is>
      </c>
      <c r="GB2" s="105" t="n"/>
      <c r="GC2" s="106" t="n"/>
      <c r="GD2" s="104" t="inlineStr">
        <is>
          <t>July 2021</t>
        </is>
      </c>
      <c r="GE2" s="105" t="n"/>
      <c r="GF2" s="106" t="n"/>
      <c r="GG2" s="104" t="inlineStr">
        <is>
          <t>June 2021</t>
        </is>
      </c>
      <c r="GH2" s="105" t="n"/>
      <c r="GI2" s="106" t="n"/>
      <c r="GJ2" s="104" t="inlineStr">
        <is>
          <t>May 2021</t>
        </is>
      </c>
      <c r="GK2" s="105" t="n"/>
      <c r="GL2" s="106" t="n"/>
      <c r="GM2" s="104" t="inlineStr">
        <is>
          <t>April 2021</t>
        </is>
      </c>
      <c r="GN2" s="105" t="n"/>
      <c r="GO2" s="106" t="n"/>
      <c r="GP2" s="104" t="inlineStr">
        <is>
          <t>March 2021</t>
        </is>
      </c>
      <c r="GQ2" s="105" t="n"/>
      <c r="GR2" s="106" t="n"/>
      <c r="GS2" s="104" t="inlineStr">
        <is>
          <t>February 2021</t>
        </is>
      </c>
      <c r="GT2" s="105" t="n"/>
      <c r="GU2" s="106" t="n"/>
      <c r="GV2" s="104" t="inlineStr">
        <is>
          <t>January 2021</t>
        </is>
      </c>
      <c r="GW2" s="105" t="n"/>
      <c r="GX2" s="106" t="n"/>
      <c r="GY2" s="104" t="inlineStr">
        <is>
          <t>December 2020</t>
        </is>
      </c>
      <c r="GZ2" s="105" t="n"/>
      <c r="HA2" s="106" t="n"/>
      <c r="HB2" s="104" t="inlineStr">
        <is>
          <t>November 2020</t>
        </is>
      </c>
      <c r="HC2" s="105" t="n"/>
      <c r="HD2" s="106" t="n"/>
      <c r="HE2" s="104" t="inlineStr">
        <is>
          <t>October 2020</t>
        </is>
      </c>
      <c r="HF2" s="105" t="n"/>
      <c r="HG2" s="106" t="n"/>
      <c r="HH2" s="104" t="inlineStr">
        <is>
          <t>September 2020</t>
        </is>
      </c>
      <c r="HI2" s="105" t="n"/>
      <c r="HJ2" s="106" t="n"/>
      <c r="HK2" s="104" t="inlineStr">
        <is>
          <t>August 2020</t>
        </is>
      </c>
      <c r="HL2" s="105" t="n"/>
      <c r="HM2" s="106" t="n"/>
      <c r="HN2" s="104" t="inlineStr">
        <is>
          <t>July 2020</t>
        </is>
      </c>
      <c r="HO2" s="105" t="n"/>
      <c r="HP2" s="106" t="n"/>
      <c r="HQ2" s="104" t="inlineStr">
        <is>
          <t>June 2020</t>
        </is>
      </c>
      <c r="HR2" s="105" t="n"/>
      <c r="HS2" s="106" t="n"/>
      <c r="HT2" s="104" t="inlineStr">
        <is>
          <t>May 2020</t>
        </is>
      </c>
      <c r="HU2" s="105" t="n"/>
      <c r="HV2" s="106" t="n"/>
      <c r="HW2" s="104" t="inlineStr">
        <is>
          <t>April 2020</t>
        </is>
      </c>
      <c r="HX2" s="105" t="n"/>
      <c r="HY2" s="106" t="n"/>
      <c r="HZ2" s="104" t="inlineStr">
        <is>
          <t>March 2020</t>
        </is>
      </c>
      <c r="IA2" s="105" t="n"/>
      <c r="IB2" s="106" t="n"/>
      <c r="IC2" s="104" t="inlineStr">
        <is>
          <t>February 2020</t>
        </is>
      </c>
      <c r="ID2" s="105" t="n"/>
      <c r="IE2" s="106" t="n"/>
      <c r="IF2" s="104" t="inlineStr">
        <is>
          <t>January 2020</t>
        </is>
      </c>
      <c r="IG2" s="105" t="n"/>
      <c r="IH2" s="106" t="n"/>
      <c r="II2" s="104" t="inlineStr">
        <is>
          <t>December 2019</t>
        </is>
      </c>
      <c r="IJ2" s="105" t="n"/>
      <c r="IK2" s="106" t="n"/>
      <c r="IL2" s="104" t="inlineStr">
        <is>
          <t>November 2019</t>
        </is>
      </c>
      <c r="IM2" s="105" t="n"/>
      <c r="IN2" s="106" t="n"/>
      <c r="IO2" s="104" t="inlineStr">
        <is>
          <t>October 2019</t>
        </is>
      </c>
      <c r="IP2" s="105" t="n"/>
      <c r="IQ2" s="106" t="n"/>
      <c r="IR2" s="104" t="inlineStr">
        <is>
          <t>September 2019</t>
        </is>
      </c>
      <c r="IS2" s="105" t="n"/>
      <c r="IT2" s="106" t="n"/>
      <c r="IU2" s="104" t="inlineStr">
        <is>
          <t>August 2019</t>
        </is>
      </c>
      <c r="IV2" s="105" t="n"/>
      <c r="IW2" s="106" t="n"/>
      <c r="IX2" s="104" t="inlineStr">
        <is>
          <t>July 2019</t>
        </is>
      </c>
      <c r="IY2" s="105" t="n"/>
      <c r="IZ2" s="106" t="n"/>
      <c r="JA2" s="104" t="inlineStr">
        <is>
          <t>June 2019</t>
        </is>
      </c>
      <c r="JB2" s="105" t="n"/>
      <c r="JC2" s="106" t="n"/>
      <c r="JD2" s="104" t="inlineStr">
        <is>
          <t>May 2019</t>
        </is>
      </c>
      <c r="JE2" s="105" t="n"/>
      <c r="JF2" s="106" t="n"/>
      <c r="JG2" s="104" t="inlineStr">
        <is>
          <t>April 2019</t>
        </is>
      </c>
      <c r="JH2" s="105" t="n"/>
      <c r="JI2" s="106" t="n"/>
      <c r="JJ2" s="104" t="inlineStr">
        <is>
          <t>March 2019</t>
        </is>
      </c>
      <c r="JK2" s="105" t="n"/>
      <c r="JL2" s="106" t="n"/>
      <c r="JM2" s="104" t="inlineStr">
        <is>
          <t>February 2019</t>
        </is>
      </c>
      <c r="JN2" s="105" t="n"/>
      <c r="JO2" s="106" t="n"/>
      <c r="JP2" s="104" t="inlineStr">
        <is>
          <t>January 2019</t>
        </is>
      </c>
      <c r="JQ2" s="105" t="n"/>
      <c r="JR2" s="106" t="n"/>
    </row>
    <row r="3">
      <c r="B3" s="102" t="inlineStr">
        <is>
          <t>Value</t>
        </is>
      </c>
      <c r="C3" s="102" t="inlineStr">
        <is>
          <t>Quantity</t>
        </is>
      </c>
      <c r="D3" s="102" t="inlineStr">
        <is>
          <t>Quantity</t>
        </is>
      </c>
      <c r="E3" s="102" t="inlineStr">
        <is>
          <t>Quantity</t>
        </is>
      </c>
      <c r="F3" s="102" t="inlineStr">
        <is>
          <t>Price</t>
        </is>
      </c>
      <c r="G3" s="102" t="inlineStr">
        <is>
          <t>Price</t>
        </is>
      </c>
      <c r="I3" s="107" t="inlineStr">
        <is>
          <t>Value</t>
        </is>
      </c>
      <c r="J3" s="108" t="inlineStr">
        <is>
          <t>Quantity</t>
        </is>
      </c>
      <c r="K3" s="109" t="inlineStr">
        <is>
          <t>Price</t>
        </is>
      </c>
      <c r="L3" s="107" t="inlineStr">
        <is>
          <t>Value</t>
        </is>
      </c>
      <c r="M3" s="108" t="inlineStr">
        <is>
          <t>Quantity</t>
        </is>
      </c>
      <c r="N3" s="109" t="inlineStr">
        <is>
          <t>Price</t>
        </is>
      </c>
      <c r="O3" s="107" t="inlineStr">
        <is>
          <t>Value</t>
        </is>
      </c>
      <c r="P3" s="108" t="inlineStr">
        <is>
          <t>Quantity</t>
        </is>
      </c>
      <c r="Q3" s="109" t="inlineStr">
        <is>
          <t>Price</t>
        </is>
      </c>
      <c r="R3" s="107" t="inlineStr">
        <is>
          <t>Value</t>
        </is>
      </c>
      <c r="S3" s="108" t="inlineStr">
        <is>
          <t>Quantity</t>
        </is>
      </c>
      <c r="T3" s="109" t="inlineStr">
        <is>
          <t>Price</t>
        </is>
      </c>
      <c r="U3" s="107" t="inlineStr">
        <is>
          <t>Value</t>
        </is>
      </c>
      <c r="V3" s="108" t="inlineStr">
        <is>
          <t>Quantity</t>
        </is>
      </c>
      <c r="W3" s="109" t="inlineStr">
        <is>
          <t>Price</t>
        </is>
      </c>
      <c r="X3" s="107" t="inlineStr">
        <is>
          <t>Value</t>
        </is>
      </c>
      <c r="Y3" s="108" t="inlineStr">
        <is>
          <t>Quantity</t>
        </is>
      </c>
      <c r="Z3" s="109" t="inlineStr">
        <is>
          <t>Price</t>
        </is>
      </c>
      <c r="AA3" s="107" t="inlineStr">
        <is>
          <t>Value</t>
        </is>
      </c>
      <c r="AB3" s="108" t="inlineStr">
        <is>
          <t>Quantity</t>
        </is>
      </c>
      <c r="AC3" s="109" t="inlineStr">
        <is>
          <t>Price</t>
        </is>
      </c>
      <c r="AD3" s="107" t="inlineStr">
        <is>
          <t>Value</t>
        </is>
      </c>
      <c r="AE3" s="108" t="inlineStr">
        <is>
          <t>Quantity</t>
        </is>
      </c>
      <c r="AF3" s="109" t="inlineStr">
        <is>
          <t>Price</t>
        </is>
      </c>
      <c r="AG3" s="107" t="inlineStr">
        <is>
          <t>Value</t>
        </is>
      </c>
      <c r="AH3" s="108" t="inlineStr">
        <is>
          <t>Quantity</t>
        </is>
      </c>
      <c r="AI3" s="109" t="inlineStr">
        <is>
          <t>Price</t>
        </is>
      </c>
      <c r="AJ3" s="107" t="inlineStr">
        <is>
          <t>Value</t>
        </is>
      </c>
      <c r="AK3" s="108" t="inlineStr">
        <is>
          <t>Quantity</t>
        </is>
      </c>
      <c r="AL3" s="109" t="inlineStr">
        <is>
          <t>Price</t>
        </is>
      </c>
      <c r="AM3" s="107" t="inlineStr">
        <is>
          <t>Value</t>
        </is>
      </c>
      <c r="AN3" s="108" t="inlineStr">
        <is>
          <t>Quantity</t>
        </is>
      </c>
      <c r="AO3" s="109" t="inlineStr">
        <is>
          <t>Price</t>
        </is>
      </c>
      <c r="AP3" s="107" t="inlineStr">
        <is>
          <t>Value</t>
        </is>
      </c>
      <c r="AQ3" s="108" t="inlineStr">
        <is>
          <t>Quantity</t>
        </is>
      </c>
      <c r="AR3" s="109" t="inlineStr">
        <is>
          <t>Price</t>
        </is>
      </c>
      <c r="AS3" s="107" t="inlineStr">
        <is>
          <t>Value</t>
        </is>
      </c>
      <c r="AT3" s="108" t="inlineStr">
        <is>
          <t>Quantity</t>
        </is>
      </c>
      <c r="AU3" s="109" t="inlineStr">
        <is>
          <t>Price</t>
        </is>
      </c>
      <c r="AV3" s="107" t="inlineStr">
        <is>
          <t>Value</t>
        </is>
      </c>
      <c r="AW3" s="108" t="inlineStr">
        <is>
          <t>Quantity</t>
        </is>
      </c>
      <c r="AX3" s="109" t="inlineStr">
        <is>
          <t>Price</t>
        </is>
      </c>
      <c r="AY3" s="107" t="inlineStr">
        <is>
          <t>Value</t>
        </is>
      </c>
      <c r="AZ3" s="108" t="inlineStr">
        <is>
          <t>Quantity</t>
        </is>
      </c>
      <c r="BA3" s="109" t="inlineStr">
        <is>
          <t>Price</t>
        </is>
      </c>
      <c r="BB3" s="107" t="inlineStr">
        <is>
          <t>Value</t>
        </is>
      </c>
      <c r="BC3" s="108" t="inlineStr">
        <is>
          <t>Quantity</t>
        </is>
      </c>
      <c r="BD3" s="109" t="inlineStr">
        <is>
          <t>Price</t>
        </is>
      </c>
      <c r="BE3" s="107" t="inlineStr">
        <is>
          <t>Value</t>
        </is>
      </c>
      <c r="BF3" s="108" t="inlineStr">
        <is>
          <t>Quantity</t>
        </is>
      </c>
      <c r="BG3" s="109" t="inlineStr">
        <is>
          <t>Price</t>
        </is>
      </c>
      <c r="BH3" s="107" t="inlineStr">
        <is>
          <t>Value</t>
        </is>
      </c>
      <c r="BI3" s="108" t="inlineStr">
        <is>
          <t>Quantity</t>
        </is>
      </c>
      <c r="BJ3" s="109" t="inlineStr">
        <is>
          <t>Price</t>
        </is>
      </c>
      <c r="BK3" s="107" t="inlineStr">
        <is>
          <t>Value</t>
        </is>
      </c>
      <c r="BL3" s="108" t="inlineStr">
        <is>
          <t>Quantity</t>
        </is>
      </c>
      <c r="BM3" s="109" t="inlineStr">
        <is>
          <t>Price</t>
        </is>
      </c>
      <c r="BN3" s="107" t="inlineStr">
        <is>
          <t>Value</t>
        </is>
      </c>
      <c r="BO3" s="108" t="inlineStr">
        <is>
          <t>Quantity</t>
        </is>
      </c>
      <c r="BP3" s="109" t="inlineStr">
        <is>
          <t>Price</t>
        </is>
      </c>
      <c r="BQ3" s="107" t="inlineStr">
        <is>
          <t>Value</t>
        </is>
      </c>
      <c r="BR3" s="108" t="inlineStr">
        <is>
          <t>Quantity</t>
        </is>
      </c>
      <c r="BS3" s="109" t="inlineStr">
        <is>
          <t>Price</t>
        </is>
      </c>
      <c r="BT3" s="107" t="inlineStr">
        <is>
          <t>Value</t>
        </is>
      </c>
      <c r="BU3" s="108" t="inlineStr">
        <is>
          <t>Quantity</t>
        </is>
      </c>
      <c r="BV3" s="109" t="inlineStr">
        <is>
          <t>Price</t>
        </is>
      </c>
      <c r="BW3" s="107" t="inlineStr">
        <is>
          <t>Value</t>
        </is>
      </c>
      <c r="BX3" s="108" t="inlineStr">
        <is>
          <t>Quantity</t>
        </is>
      </c>
      <c r="BY3" s="109" t="inlineStr">
        <is>
          <t>Price</t>
        </is>
      </c>
      <c r="BZ3" s="107" t="inlineStr">
        <is>
          <t>Value</t>
        </is>
      </c>
      <c r="CA3" s="108" t="inlineStr">
        <is>
          <t>Quantity</t>
        </is>
      </c>
      <c r="CB3" s="109" t="inlineStr">
        <is>
          <t>Price</t>
        </is>
      </c>
      <c r="CC3" s="107" t="inlineStr">
        <is>
          <t>Value</t>
        </is>
      </c>
      <c r="CD3" s="108" t="inlineStr">
        <is>
          <t>Quantity</t>
        </is>
      </c>
      <c r="CE3" s="109" t="inlineStr">
        <is>
          <t>Price</t>
        </is>
      </c>
      <c r="CF3" s="107" t="inlineStr">
        <is>
          <t>Value</t>
        </is>
      </c>
      <c r="CG3" s="108" t="inlineStr">
        <is>
          <t>Quantity</t>
        </is>
      </c>
      <c r="CH3" s="109" t="inlineStr">
        <is>
          <t>Price</t>
        </is>
      </c>
      <c r="CI3" s="107" t="inlineStr">
        <is>
          <t>Value</t>
        </is>
      </c>
      <c r="CJ3" s="108" t="inlineStr">
        <is>
          <t>Quantity</t>
        </is>
      </c>
      <c r="CK3" s="109" t="inlineStr">
        <is>
          <t>Price</t>
        </is>
      </c>
      <c r="CL3" s="107" t="inlineStr">
        <is>
          <t>Value</t>
        </is>
      </c>
      <c r="CM3" s="108" t="inlineStr">
        <is>
          <t>Quantity</t>
        </is>
      </c>
      <c r="CN3" s="109" t="inlineStr">
        <is>
          <t>Price</t>
        </is>
      </c>
      <c r="CO3" s="107" t="inlineStr">
        <is>
          <t>Value</t>
        </is>
      </c>
      <c r="CP3" s="108" t="inlineStr">
        <is>
          <t>Quantity</t>
        </is>
      </c>
      <c r="CQ3" s="109" t="inlineStr">
        <is>
          <t>Price</t>
        </is>
      </c>
      <c r="CR3" s="107" t="inlineStr">
        <is>
          <t>Value</t>
        </is>
      </c>
      <c r="CS3" s="108" t="inlineStr">
        <is>
          <t>Quantity</t>
        </is>
      </c>
      <c r="CT3" s="109" t="inlineStr">
        <is>
          <t>Price</t>
        </is>
      </c>
      <c r="CU3" s="107" t="inlineStr">
        <is>
          <t>Value</t>
        </is>
      </c>
      <c r="CV3" s="108" t="inlineStr">
        <is>
          <t>Quantity</t>
        </is>
      </c>
      <c r="CW3" s="109" t="inlineStr">
        <is>
          <t>Price</t>
        </is>
      </c>
      <c r="CX3" s="107" t="inlineStr">
        <is>
          <t>Value</t>
        </is>
      </c>
      <c r="CY3" s="108" t="inlineStr">
        <is>
          <t>Quantity</t>
        </is>
      </c>
      <c r="CZ3" s="109" t="inlineStr">
        <is>
          <t>Price</t>
        </is>
      </c>
      <c r="DA3" s="107" t="inlineStr">
        <is>
          <t>Value</t>
        </is>
      </c>
      <c r="DB3" s="108" t="inlineStr">
        <is>
          <t>Quantity</t>
        </is>
      </c>
      <c r="DC3" s="109" t="inlineStr">
        <is>
          <t>Price</t>
        </is>
      </c>
      <c r="DD3" s="107" t="inlineStr">
        <is>
          <t>Value</t>
        </is>
      </c>
      <c r="DE3" s="108" t="inlineStr">
        <is>
          <t>Quantity</t>
        </is>
      </c>
      <c r="DF3" s="109" t="inlineStr">
        <is>
          <t>Price</t>
        </is>
      </c>
      <c r="DG3" s="107" t="inlineStr">
        <is>
          <t>Value</t>
        </is>
      </c>
      <c r="DH3" s="108" t="inlineStr">
        <is>
          <t>Quantity</t>
        </is>
      </c>
      <c r="DI3" s="109" t="inlineStr">
        <is>
          <t>Price</t>
        </is>
      </c>
      <c r="DJ3" s="107" t="inlineStr">
        <is>
          <t>Value</t>
        </is>
      </c>
      <c r="DK3" s="108" t="inlineStr">
        <is>
          <t>Quantity</t>
        </is>
      </c>
      <c r="DL3" s="109" t="inlineStr">
        <is>
          <t>Price</t>
        </is>
      </c>
      <c r="DM3" s="107" t="inlineStr">
        <is>
          <t>Value</t>
        </is>
      </c>
      <c r="DN3" s="108" t="inlineStr">
        <is>
          <t>Quantity</t>
        </is>
      </c>
      <c r="DO3" s="109" t="inlineStr">
        <is>
          <t>Price</t>
        </is>
      </c>
      <c r="DP3" s="107" t="inlineStr">
        <is>
          <t>Value</t>
        </is>
      </c>
      <c r="DQ3" s="108" t="inlineStr">
        <is>
          <t>Quantity</t>
        </is>
      </c>
      <c r="DR3" s="109" t="inlineStr">
        <is>
          <t>Price</t>
        </is>
      </c>
      <c r="DS3" s="107" t="inlineStr">
        <is>
          <t>Value</t>
        </is>
      </c>
      <c r="DT3" s="108" t="inlineStr">
        <is>
          <t>Quantity</t>
        </is>
      </c>
      <c r="DU3" s="109" t="inlineStr">
        <is>
          <t>Price</t>
        </is>
      </c>
      <c r="DV3" s="107" t="inlineStr">
        <is>
          <t>Value</t>
        </is>
      </c>
      <c r="DW3" s="108" t="inlineStr">
        <is>
          <t>Quantity</t>
        </is>
      </c>
      <c r="DX3" s="109" t="inlineStr">
        <is>
          <t>Price</t>
        </is>
      </c>
      <c r="DY3" s="107" t="inlineStr">
        <is>
          <t>Value</t>
        </is>
      </c>
      <c r="DZ3" s="108" t="inlineStr">
        <is>
          <t>Quantity</t>
        </is>
      </c>
      <c r="EA3" s="109" t="inlineStr">
        <is>
          <t>Price</t>
        </is>
      </c>
      <c r="EB3" s="107" t="inlineStr">
        <is>
          <t>Value</t>
        </is>
      </c>
      <c r="EC3" s="108" t="inlineStr">
        <is>
          <t>Quantity</t>
        </is>
      </c>
      <c r="ED3" s="109" t="inlineStr">
        <is>
          <t>Price</t>
        </is>
      </c>
      <c r="EE3" s="107" t="inlineStr">
        <is>
          <t>Value</t>
        </is>
      </c>
      <c r="EF3" s="108" t="inlineStr">
        <is>
          <t>Quantity</t>
        </is>
      </c>
      <c r="EG3" s="109" t="inlineStr">
        <is>
          <t>Price</t>
        </is>
      </c>
      <c r="EH3" s="107" t="inlineStr">
        <is>
          <t>Value</t>
        </is>
      </c>
      <c r="EI3" s="108" t="inlineStr">
        <is>
          <t>Quantity</t>
        </is>
      </c>
      <c r="EJ3" s="109" t="inlineStr">
        <is>
          <t>Price</t>
        </is>
      </c>
      <c r="EK3" s="107" t="inlineStr">
        <is>
          <t>Value</t>
        </is>
      </c>
      <c r="EL3" s="108" t="inlineStr">
        <is>
          <t>Quantity</t>
        </is>
      </c>
      <c r="EM3" s="109" t="inlineStr">
        <is>
          <t>Price</t>
        </is>
      </c>
      <c r="EN3" s="107" t="inlineStr">
        <is>
          <t>Value</t>
        </is>
      </c>
      <c r="EO3" s="108" t="inlineStr">
        <is>
          <t>Quantity</t>
        </is>
      </c>
      <c r="EP3" s="109" t="inlineStr">
        <is>
          <t>Price</t>
        </is>
      </c>
      <c r="EQ3" s="107" t="inlineStr">
        <is>
          <t>Value</t>
        </is>
      </c>
      <c r="ER3" s="108" t="inlineStr">
        <is>
          <t>Quantity</t>
        </is>
      </c>
      <c r="ES3" s="109" t="inlineStr">
        <is>
          <t>Price</t>
        </is>
      </c>
      <c r="ET3" s="107" t="inlineStr">
        <is>
          <t>Value</t>
        </is>
      </c>
      <c r="EU3" s="108" t="inlineStr">
        <is>
          <t>Quantity</t>
        </is>
      </c>
      <c r="EV3" s="109" t="inlineStr">
        <is>
          <t>Price</t>
        </is>
      </c>
      <c r="EW3" s="107" t="inlineStr">
        <is>
          <t>Value</t>
        </is>
      </c>
      <c r="EX3" s="108" t="inlineStr">
        <is>
          <t>Quantity</t>
        </is>
      </c>
      <c r="EY3" s="109" t="inlineStr">
        <is>
          <t>Price</t>
        </is>
      </c>
      <c r="EZ3" s="107" t="inlineStr">
        <is>
          <t>Value</t>
        </is>
      </c>
      <c r="FA3" s="108" t="inlineStr">
        <is>
          <t>Quantity</t>
        </is>
      </c>
      <c r="FB3" s="109" t="inlineStr">
        <is>
          <t>Price</t>
        </is>
      </c>
      <c r="FC3" s="107" t="inlineStr">
        <is>
          <t>Value</t>
        </is>
      </c>
      <c r="FD3" s="108" t="inlineStr">
        <is>
          <t>Quantity</t>
        </is>
      </c>
      <c r="FE3" s="109" t="inlineStr">
        <is>
          <t>Price</t>
        </is>
      </c>
      <c r="FF3" s="107" t="inlineStr">
        <is>
          <t>Value</t>
        </is>
      </c>
      <c r="FG3" s="108" t="inlineStr">
        <is>
          <t>Quantity</t>
        </is>
      </c>
      <c r="FH3" s="109" t="inlineStr">
        <is>
          <t>Price</t>
        </is>
      </c>
      <c r="FI3" s="107" t="inlineStr">
        <is>
          <t>Value</t>
        </is>
      </c>
      <c r="FJ3" s="108" t="inlineStr">
        <is>
          <t>Quantity</t>
        </is>
      </c>
      <c r="FK3" s="109" t="inlineStr">
        <is>
          <t>Price</t>
        </is>
      </c>
      <c r="FL3" s="107" t="inlineStr">
        <is>
          <t>Value</t>
        </is>
      </c>
      <c r="FM3" s="108" t="inlineStr">
        <is>
          <t>Quantity</t>
        </is>
      </c>
      <c r="FN3" s="109" t="inlineStr">
        <is>
          <t>Price</t>
        </is>
      </c>
      <c r="FO3" s="107" t="inlineStr">
        <is>
          <t>Value</t>
        </is>
      </c>
      <c r="FP3" s="108" t="inlineStr">
        <is>
          <t>Quantity</t>
        </is>
      </c>
      <c r="FQ3" s="109" t="inlineStr">
        <is>
          <t>Price</t>
        </is>
      </c>
      <c r="FR3" s="107" t="inlineStr">
        <is>
          <t>Value</t>
        </is>
      </c>
      <c r="FS3" s="108" t="inlineStr">
        <is>
          <t>Quantity</t>
        </is>
      </c>
      <c r="FT3" s="109" t="inlineStr">
        <is>
          <t>Price</t>
        </is>
      </c>
      <c r="FU3" s="107" t="inlineStr">
        <is>
          <t>Value</t>
        </is>
      </c>
      <c r="FV3" s="108" t="inlineStr">
        <is>
          <t>Quantity</t>
        </is>
      </c>
      <c r="FW3" s="109" t="inlineStr">
        <is>
          <t>Price</t>
        </is>
      </c>
      <c r="FX3" s="107" t="inlineStr">
        <is>
          <t>Value</t>
        </is>
      </c>
      <c r="FY3" s="108" t="inlineStr">
        <is>
          <t>Quantity</t>
        </is>
      </c>
      <c r="FZ3" s="109" t="inlineStr">
        <is>
          <t>Price</t>
        </is>
      </c>
      <c r="GA3" s="107" t="inlineStr">
        <is>
          <t>Value</t>
        </is>
      </c>
      <c r="GB3" s="108" t="inlineStr">
        <is>
          <t>Quantity</t>
        </is>
      </c>
      <c r="GC3" s="109" t="inlineStr">
        <is>
          <t>Price</t>
        </is>
      </c>
      <c r="GD3" s="107" t="inlineStr">
        <is>
          <t>Value</t>
        </is>
      </c>
      <c r="GE3" s="108" t="inlineStr">
        <is>
          <t>Quantity</t>
        </is>
      </c>
      <c r="GF3" s="109" t="inlineStr">
        <is>
          <t>Price</t>
        </is>
      </c>
      <c r="GG3" s="107" t="inlineStr">
        <is>
          <t>Value</t>
        </is>
      </c>
      <c r="GH3" s="108" t="inlineStr">
        <is>
          <t>Quantity</t>
        </is>
      </c>
      <c r="GI3" s="109" t="inlineStr">
        <is>
          <t>Price</t>
        </is>
      </c>
      <c r="GJ3" s="107" t="inlineStr">
        <is>
          <t>Value</t>
        </is>
      </c>
      <c r="GK3" s="108" t="inlineStr">
        <is>
          <t>Quantity</t>
        </is>
      </c>
      <c r="GL3" s="109" t="inlineStr">
        <is>
          <t>Price</t>
        </is>
      </c>
      <c r="GM3" s="107" t="inlineStr">
        <is>
          <t>Value</t>
        </is>
      </c>
      <c r="GN3" s="108" t="inlineStr">
        <is>
          <t>Quantity</t>
        </is>
      </c>
      <c r="GO3" s="109" t="inlineStr">
        <is>
          <t>Price</t>
        </is>
      </c>
      <c r="GP3" s="107" t="inlineStr">
        <is>
          <t>Value</t>
        </is>
      </c>
      <c r="GQ3" s="108" t="inlineStr">
        <is>
          <t>Quantity</t>
        </is>
      </c>
      <c r="GR3" s="109" t="inlineStr">
        <is>
          <t>Price</t>
        </is>
      </c>
      <c r="GS3" s="107" t="inlineStr">
        <is>
          <t>Value</t>
        </is>
      </c>
      <c r="GT3" s="108" t="inlineStr">
        <is>
          <t>Quantity</t>
        </is>
      </c>
      <c r="GU3" s="109" t="inlineStr">
        <is>
          <t>Price</t>
        </is>
      </c>
      <c r="GV3" s="107" t="inlineStr">
        <is>
          <t>Value</t>
        </is>
      </c>
      <c r="GW3" s="108" t="inlineStr">
        <is>
          <t>Quantity</t>
        </is>
      </c>
      <c r="GX3" s="109" t="inlineStr">
        <is>
          <t>Price</t>
        </is>
      </c>
      <c r="GY3" s="107" t="inlineStr">
        <is>
          <t>Value</t>
        </is>
      </c>
      <c r="GZ3" s="108" t="inlineStr">
        <is>
          <t>Quantity</t>
        </is>
      </c>
      <c r="HA3" s="109" t="inlineStr">
        <is>
          <t>Price</t>
        </is>
      </c>
      <c r="HB3" s="107" t="inlineStr">
        <is>
          <t>Value</t>
        </is>
      </c>
      <c r="HC3" s="108" t="inlineStr">
        <is>
          <t>Quantity</t>
        </is>
      </c>
      <c r="HD3" s="109" t="inlineStr">
        <is>
          <t>Price</t>
        </is>
      </c>
      <c r="HE3" s="107" t="inlineStr">
        <is>
          <t>Value</t>
        </is>
      </c>
      <c r="HF3" s="108" t="inlineStr">
        <is>
          <t>Quantity</t>
        </is>
      </c>
      <c r="HG3" s="109" t="inlineStr">
        <is>
          <t>Price</t>
        </is>
      </c>
      <c r="HH3" s="107" t="inlineStr">
        <is>
          <t>Value</t>
        </is>
      </c>
      <c r="HI3" s="108" t="inlineStr">
        <is>
          <t>Quantity</t>
        </is>
      </c>
      <c r="HJ3" s="109" t="inlineStr">
        <is>
          <t>Price</t>
        </is>
      </c>
      <c r="HK3" s="107" t="inlineStr">
        <is>
          <t>Value</t>
        </is>
      </c>
      <c r="HL3" s="108" t="inlineStr">
        <is>
          <t>Quantity</t>
        </is>
      </c>
      <c r="HM3" s="109" t="inlineStr">
        <is>
          <t>Price</t>
        </is>
      </c>
      <c r="HN3" s="107" t="inlineStr">
        <is>
          <t>Value</t>
        </is>
      </c>
      <c r="HO3" s="108" t="inlineStr">
        <is>
          <t>Quantity</t>
        </is>
      </c>
      <c r="HP3" s="109" t="inlineStr">
        <is>
          <t>Price</t>
        </is>
      </c>
      <c r="HQ3" s="107" t="inlineStr">
        <is>
          <t>Value</t>
        </is>
      </c>
      <c r="HR3" s="108" t="inlineStr">
        <is>
          <t>Quantity</t>
        </is>
      </c>
      <c r="HS3" s="109" t="inlineStr">
        <is>
          <t>Price</t>
        </is>
      </c>
      <c r="HT3" s="107" t="inlineStr">
        <is>
          <t>Value</t>
        </is>
      </c>
      <c r="HU3" s="108" t="inlineStr">
        <is>
          <t>Quantity</t>
        </is>
      </c>
      <c r="HV3" s="109" t="inlineStr">
        <is>
          <t>Price</t>
        </is>
      </c>
      <c r="HW3" s="107" t="inlineStr">
        <is>
          <t>Value</t>
        </is>
      </c>
      <c r="HX3" s="108" t="inlineStr">
        <is>
          <t>Quantity</t>
        </is>
      </c>
      <c r="HY3" s="109" t="inlineStr">
        <is>
          <t>Price</t>
        </is>
      </c>
      <c r="HZ3" s="107" t="inlineStr">
        <is>
          <t>Value</t>
        </is>
      </c>
      <c r="IA3" s="108" t="inlineStr">
        <is>
          <t>Quantity</t>
        </is>
      </c>
      <c r="IB3" s="109" t="inlineStr">
        <is>
          <t>Price</t>
        </is>
      </c>
      <c r="IC3" s="107" t="inlineStr">
        <is>
          <t>Value</t>
        </is>
      </c>
      <c r="ID3" s="108" t="inlineStr">
        <is>
          <t>Quantity</t>
        </is>
      </c>
      <c r="IE3" s="109" t="inlineStr">
        <is>
          <t>Price</t>
        </is>
      </c>
      <c r="IF3" s="107" t="inlineStr">
        <is>
          <t>Value</t>
        </is>
      </c>
      <c r="IG3" s="108" t="inlineStr">
        <is>
          <t>Quantity</t>
        </is>
      </c>
      <c r="IH3" s="109" t="inlineStr">
        <is>
          <t>Price</t>
        </is>
      </c>
      <c r="II3" s="107" t="inlineStr">
        <is>
          <t>Value</t>
        </is>
      </c>
      <c r="IJ3" s="108" t="inlineStr">
        <is>
          <t>Quantity</t>
        </is>
      </c>
      <c r="IK3" s="109" t="inlineStr">
        <is>
          <t>Price</t>
        </is>
      </c>
      <c r="IL3" s="107" t="inlineStr">
        <is>
          <t>Value</t>
        </is>
      </c>
      <c r="IM3" s="108" t="inlineStr">
        <is>
          <t>Quantity</t>
        </is>
      </c>
      <c r="IN3" s="109" t="inlineStr">
        <is>
          <t>Price</t>
        </is>
      </c>
      <c r="IO3" s="107" t="inlineStr">
        <is>
          <t>Value</t>
        </is>
      </c>
      <c r="IP3" s="108" t="inlineStr">
        <is>
          <t>Quantity</t>
        </is>
      </c>
      <c r="IQ3" s="109" t="inlineStr">
        <is>
          <t>Price</t>
        </is>
      </c>
      <c r="IR3" s="107" t="inlineStr">
        <is>
          <t>Value</t>
        </is>
      </c>
      <c r="IS3" s="108" t="inlineStr">
        <is>
          <t>Quantity</t>
        </is>
      </c>
      <c r="IT3" s="109" t="inlineStr">
        <is>
          <t>Price</t>
        </is>
      </c>
      <c r="IU3" s="107" t="inlineStr">
        <is>
          <t>Value</t>
        </is>
      </c>
      <c r="IV3" s="108" t="inlineStr">
        <is>
          <t>Quantity</t>
        </is>
      </c>
      <c r="IW3" s="109" t="inlineStr">
        <is>
          <t>Price</t>
        </is>
      </c>
      <c r="IX3" s="107" t="inlineStr">
        <is>
          <t>Value</t>
        </is>
      </c>
      <c r="IY3" s="108" t="inlineStr">
        <is>
          <t>Quantity</t>
        </is>
      </c>
      <c r="IZ3" s="109" t="inlineStr">
        <is>
          <t>Price</t>
        </is>
      </c>
      <c r="JA3" s="107" t="inlineStr">
        <is>
          <t>Value</t>
        </is>
      </c>
      <c r="JB3" s="108" t="inlineStr">
        <is>
          <t>Quantity</t>
        </is>
      </c>
      <c r="JC3" s="109" t="inlineStr">
        <is>
          <t>Price</t>
        </is>
      </c>
      <c r="JD3" s="107" t="inlineStr">
        <is>
          <t>Value</t>
        </is>
      </c>
      <c r="JE3" s="108" t="inlineStr">
        <is>
          <t>Quantity</t>
        </is>
      </c>
      <c r="JF3" s="109" t="inlineStr">
        <is>
          <t>Price</t>
        </is>
      </c>
      <c r="JG3" s="107" t="inlineStr">
        <is>
          <t>Value</t>
        </is>
      </c>
      <c r="JH3" s="108" t="inlineStr">
        <is>
          <t>Quantity</t>
        </is>
      </c>
      <c r="JI3" s="109" t="inlineStr">
        <is>
          <t>Price</t>
        </is>
      </c>
      <c r="JJ3" s="107" t="inlineStr">
        <is>
          <t>Value</t>
        </is>
      </c>
      <c r="JK3" s="108" t="inlineStr">
        <is>
          <t>Quantity</t>
        </is>
      </c>
      <c r="JL3" s="109" t="inlineStr">
        <is>
          <t>Price</t>
        </is>
      </c>
      <c r="JM3" s="107" t="inlineStr">
        <is>
          <t>Value</t>
        </is>
      </c>
      <c r="JN3" s="108" t="inlineStr">
        <is>
          <t>Quantity</t>
        </is>
      </c>
      <c r="JO3" s="109" t="inlineStr">
        <is>
          <t>Price</t>
        </is>
      </c>
      <c r="JP3" s="107" t="inlineStr">
        <is>
          <t>Value</t>
        </is>
      </c>
      <c r="JQ3" s="108" t="inlineStr">
        <is>
          <t>Quantity</t>
        </is>
      </c>
      <c r="JR3" s="109" t="inlineStr">
        <is>
          <t>Price</t>
        </is>
      </c>
    </row>
    <row r="4">
      <c r="B4" s="102" t="inlineStr">
        <is>
          <t>US$</t>
        </is>
      </c>
      <c r="C4" s="102" t="inlineStr">
        <is>
          <t>KG</t>
        </is>
      </c>
      <c r="D4" s="102" t="inlineStr">
        <is>
          <t>KMT</t>
        </is>
      </c>
      <c r="E4" s="102" t="inlineStr">
        <is>
          <t>MM lbs</t>
        </is>
      </c>
      <c r="F4" s="102" t="inlineStr">
        <is>
          <t>$/ton</t>
        </is>
      </c>
      <c r="G4" s="102" t="inlineStr">
        <is>
          <t>$/lb</t>
        </is>
      </c>
      <c r="I4" s="110" t="inlineStr">
        <is>
          <t>US$</t>
        </is>
      </c>
      <c r="J4" s="111" t="inlineStr">
        <is>
          <t>KG</t>
        </is>
      </c>
      <c r="K4" s="112" t="inlineStr">
        <is>
          <t>$/lb</t>
        </is>
      </c>
      <c r="L4" s="110" t="inlineStr">
        <is>
          <t>US$</t>
        </is>
      </c>
      <c r="M4" s="111" t="inlineStr">
        <is>
          <t>KG</t>
        </is>
      </c>
      <c r="N4" s="112" t="inlineStr">
        <is>
          <t>$/lb</t>
        </is>
      </c>
      <c r="O4" s="110" t="inlineStr">
        <is>
          <t>US$</t>
        </is>
      </c>
      <c r="P4" s="111" t="inlineStr">
        <is>
          <t>KG</t>
        </is>
      </c>
      <c r="Q4" s="112" t="inlineStr">
        <is>
          <t>$/lb</t>
        </is>
      </c>
      <c r="R4" s="110" t="inlineStr">
        <is>
          <t>US$</t>
        </is>
      </c>
      <c r="S4" s="111" t="inlineStr">
        <is>
          <t>KG</t>
        </is>
      </c>
      <c r="T4" s="112" t="inlineStr">
        <is>
          <t>$/lb</t>
        </is>
      </c>
      <c r="U4" s="110" t="inlineStr">
        <is>
          <t>US$</t>
        </is>
      </c>
      <c r="V4" s="111" t="inlineStr">
        <is>
          <t>KG</t>
        </is>
      </c>
      <c r="W4" s="112" t="inlineStr">
        <is>
          <t>$/lb</t>
        </is>
      </c>
      <c r="X4" s="110" t="inlineStr">
        <is>
          <t>US$</t>
        </is>
      </c>
      <c r="Y4" s="111" t="inlineStr">
        <is>
          <t>KG</t>
        </is>
      </c>
      <c r="Z4" s="112" t="inlineStr">
        <is>
          <t>$/lb</t>
        </is>
      </c>
      <c r="AA4" s="110" t="inlineStr">
        <is>
          <t>US$</t>
        </is>
      </c>
      <c r="AB4" s="111" t="inlineStr">
        <is>
          <t>KG</t>
        </is>
      </c>
      <c r="AC4" s="112" t="inlineStr">
        <is>
          <t>$/lb</t>
        </is>
      </c>
      <c r="AD4" s="110" t="inlineStr">
        <is>
          <t>US$</t>
        </is>
      </c>
      <c r="AE4" s="111" t="inlineStr">
        <is>
          <t>KG</t>
        </is>
      </c>
      <c r="AF4" s="112" t="inlineStr">
        <is>
          <t>$/lb</t>
        </is>
      </c>
      <c r="AG4" s="110" t="inlineStr">
        <is>
          <t>US$</t>
        </is>
      </c>
      <c r="AH4" s="111" t="inlineStr">
        <is>
          <t>KG</t>
        </is>
      </c>
      <c r="AI4" s="112" t="inlineStr">
        <is>
          <t>$/lb</t>
        </is>
      </c>
      <c r="AJ4" s="110" t="inlineStr">
        <is>
          <t>US$</t>
        </is>
      </c>
      <c r="AK4" s="111" t="inlineStr">
        <is>
          <t>KG</t>
        </is>
      </c>
      <c r="AL4" s="112" t="inlineStr">
        <is>
          <t>$/lb</t>
        </is>
      </c>
      <c r="AM4" s="110" t="inlineStr">
        <is>
          <t>US$</t>
        </is>
      </c>
      <c r="AN4" s="111" t="inlineStr">
        <is>
          <t>KG</t>
        </is>
      </c>
      <c r="AO4" s="112" t="inlineStr">
        <is>
          <t>$/lb</t>
        </is>
      </c>
      <c r="AP4" s="110" t="inlineStr">
        <is>
          <t>US$</t>
        </is>
      </c>
      <c r="AQ4" s="111" t="inlineStr">
        <is>
          <t>KG</t>
        </is>
      </c>
      <c r="AR4" s="112" t="inlineStr">
        <is>
          <t>$/lb</t>
        </is>
      </c>
      <c r="AS4" s="110" t="inlineStr">
        <is>
          <t>US$</t>
        </is>
      </c>
      <c r="AT4" s="111" t="inlineStr">
        <is>
          <t>KG</t>
        </is>
      </c>
      <c r="AU4" s="112" t="inlineStr">
        <is>
          <t>$/lb</t>
        </is>
      </c>
      <c r="AV4" s="110" t="inlineStr">
        <is>
          <t>US$</t>
        </is>
      </c>
      <c r="AW4" s="111" t="inlineStr">
        <is>
          <t>KG</t>
        </is>
      </c>
      <c r="AX4" s="112" t="inlineStr">
        <is>
          <t>$/lb</t>
        </is>
      </c>
      <c r="AY4" s="110" t="inlineStr">
        <is>
          <t>US$</t>
        </is>
      </c>
      <c r="AZ4" s="111" t="inlineStr">
        <is>
          <t>KG</t>
        </is>
      </c>
      <c r="BA4" s="112" t="inlineStr">
        <is>
          <t>$/lb</t>
        </is>
      </c>
      <c r="BB4" s="110" t="inlineStr">
        <is>
          <t>US$</t>
        </is>
      </c>
      <c r="BC4" s="111" t="inlineStr">
        <is>
          <t>KG</t>
        </is>
      </c>
      <c r="BD4" s="112" t="inlineStr">
        <is>
          <t>$/lb</t>
        </is>
      </c>
      <c r="BE4" s="110" t="inlineStr">
        <is>
          <t>US$</t>
        </is>
      </c>
      <c r="BF4" s="111" t="inlineStr">
        <is>
          <t>KG</t>
        </is>
      </c>
      <c r="BG4" s="112" t="inlineStr">
        <is>
          <t>$/lb</t>
        </is>
      </c>
      <c r="BH4" s="110" t="inlineStr">
        <is>
          <t>US$</t>
        </is>
      </c>
      <c r="BI4" s="111" t="inlineStr">
        <is>
          <t>KG</t>
        </is>
      </c>
      <c r="BJ4" s="112" t="inlineStr">
        <is>
          <t>$/lb</t>
        </is>
      </c>
      <c r="BK4" s="110" t="inlineStr">
        <is>
          <t>US$</t>
        </is>
      </c>
      <c r="BL4" s="111" t="inlineStr">
        <is>
          <t>KG</t>
        </is>
      </c>
      <c r="BM4" s="112" t="inlineStr">
        <is>
          <t>$/lb</t>
        </is>
      </c>
      <c r="BN4" s="110" t="inlineStr">
        <is>
          <t>US$</t>
        </is>
      </c>
      <c r="BO4" s="111" t="inlineStr">
        <is>
          <t>KG</t>
        </is>
      </c>
      <c r="BP4" s="112" t="inlineStr">
        <is>
          <t>$/lb</t>
        </is>
      </c>
      <c r="BQ4" s="110" t="inlineStr">
        <is>
          <t>US$</t>
        </is>
      </c>
      <c r="BR4" s="111" t="inlineStr">
        <is>
          <t>KG</t>
        </is>
      </c>
      <c r="BS4" s="112" t="inlineStr">
        <is>
          <t>$/lb</t>
        </is>
      </c>
      <c r="BT4" s="110" t="inlineStr">
        <is>
          <t>US$</t>
        </is>
      </c>
      <c r="BU4" s="111" t="inlineStr">
        <is>
          <t>KG</t>
        </is>
      </c>
      <c r="BV4" s="112" t="inlineStr">
        <is>
          <t>$/lb</t>
        </is>
      </c>
      <c r="BW4" s="110" t="inlineStr">
        <is>
          <t>US$</t>
        </is>
      </c>
      <c r="BX4" s="111" t="inlineStr">
        <is>
          <t>KG</t>
        </is>
      </c>
      <c r="BY4" s="112" t="inlineStr">
        <is>
          <t>$/lb</t>
        </is>
      </c>
      <c r="BZ4" s="110" t="inlineStr">
        <is>
          <t>US$</t>
        </is>
      </c>
      <c r="CA4" s="111" t="inlineStr">
        <is>
          <t>KG</t>
        </is>
      </c>
      <c r="CB4" s="112" t="inlineStr">
        <is>
          <t>$/lb</t>
        </is>
      </c>
      <c r="CC4" s="110" t="inlineStr">
        <is>
          <t>US$</t>
        </is>
      </c>
      <c r="CD4" s="111" t="inlineStr">
        <is>
          <t>KG</t>
        </is>
      </c>
      <c r="CE4" s="112" t="inlineStr">
        <is>
          <t>$/lb</t>
        </is>
      </c>
      <c r="CF4" s="110" t="inlineStr">
        <is>
          <t>US$</t>
        </is>
      </c>
      <c r="CG4" s="111" t="inlineStr">
        <is>
          <t>KG</t>
        </is>
      </c>
      <c r="CH4" s="112" t="inlineStr">
        <is>
          <t>$/lb</t>
        </is>
      </c>
      <c r="CI4" s="110" t="inlineStr">
        <is>
          <t>US$</t>
        </is>
      </c>
      <c r="CJ4" s="111" t="inlineStr">
        <is>
          <t>KG</t>
        </is>
      </c>
      <c r="CK4" s="112" t="inlineStr">
        <is>
          <t>$/lb</t>
        </is>
      </c>
      <c r="CL4" s="110" t="inlineStr">
        <is>
          <t>US$</t>
        </is>
      </c>
      <c r="CM4" s="111" t="inlineStr">
        <is>
          <t>KG</t>
        </is>
      </c>
      <c r="CN4" s="112" t="inlineStr">
        <is>
          <t>$/lb</t>
        </is>
      </c>
      <c r="CO4" s="110" t="inlineStr">
        <is>
          <t>US$</t>
        </is>
      </c>
      <c r="CP4" s="111" t="inlineStr">
        <is>
          <t>KG</t>
        </is>
      </c>
      <c r="CQ4" s="112" t="inlineStr">
        <is>
          <t>$/lb</t>
        </is>
      </c>
      <c r="CR4" s="110" t="inlineStr">
        <is>
          <t>US$</t>
        </is>
      </c>
      <c r="CS4" s="111" t="inlineStr">
        <is>
          <t>KG</t>
        </is>
      </c>
      <c r="CT4" s="112" t="inlineStr">
        <is>
          <t>$/lb</t>
        </is>
      </c>
      <c r="CU4" s="110" t="inlineStr">
        <is>
          <t>US$</t>
        </is>
      </c>
      <c r="CV4" s="111" t="inlineStr">
        <is>
          <t>KG</t>
        </is>
      </c>
      <c r="CW4" s="112" t="inlineStr">
        <is>
          <t>$/lb</t>
        </is>
      </c>
      <c r="CX4" s="110" t="inlineStr">
        <is>
          <t>US$</t>
        </is>
      </c>
      <c r="CY4" s="111" t="inlineStr">
        <is>
          <t>KG</t>
        </is>
      </c>
      <c r="CZ4" s="112" t="inlineStr">
        <is>
          <t>$/lb</t>
        </is>
      </c>
      <c r="DA4" s="110" t="inlineStr">
        <is>
          <t>US$</t>
        </is>
      </c>
      <c r="DB4" s="111" t="inlineStr">
        <is>
          <t>KG</t>
        </is>
      </c>
      <c r="DC4" s="112" t="inlineStr">
        <is>
          <t>$/lb</t>
        </is>
      </c>
      <c r="DD4" s="110" t="inlineStr">
        <is>
          <t>US$</t>
        </is>
      </c>
      <c r="DE4" s="111" t="inlineStr">
        <is>
          <t>KG</t>
        </is>
      </c>
      <c r="DF4" s="112" t="inlineStr">
        <is>
          <t>$/lb</t>
        </is>
      </c>
      <c r="DG4" s="110" t="inlineStr">
        <is>
          <t>US$</t>
        </is>
      </c>
      <c r="DH4" s="111" t="inlineStr">
        <is>
          <t>KG</t>
        </is>
      </c>
      <c r="DI4" s="112" t="inlineStr">
        <is>
          <t>$/lb</t>
        </is>
      </c>
      <c r="DJ4" s="110" t="inlineStr">
        <is>
          <t>US$</t>
        </is>
      </c>
      <c r="DK4" s="111" t="inlineStr">
        <is>
          <t>KG</t>
        </is>
      </c>
      <c r="DL4" s="112" t="inlineStr">
        <is>
          <t>$/lb</t>
        </is>
      </c>
      <c r="DM4" s="110" t="inlineStr">
        <is>
          <t>US$</t>
        </is>
      </c>
      <c r="DN4" s="111" t="inlineStr">
        <is>
          <t>KG</t>
        </is>
      </c>
      <c r="DO4" s="112" t="inlineStr">
        <is>
          <t>$/lb</t>
        </is>
      </c>
      <c r="DP4" s="110" t="inlineStr">
        <is>
          <t>US$</t>
        </is>
      </c>
      <c r="DQ4" s="111" t="inlineStr">
        <is>
          <t>KG</t>
        </is>
      </c>
      <c r="DR4" s="112" t="inlineStr">
        <is>
          <t>$/lb</t>
        </is>
      </c>
      <c r="DS4" s="110" t="inlineStr">
        <is>
          <t>US$</t>
        </is>
      </c>
      <c r="DT4" s="111" t="inlineStr">
        <is>
          <t>KG</t>
        </is>
      </c>
      <c r="DU4" s="112" t="inlineStr">
        <is>
          <t>$/lb</t>
        </is>
      </c>
      <c r="DV4" s="110" t="inlineStr">
        <is>
          <t>US$</t>
        </is>
      </c>
      <c r="DW4" s="111" t="inlineStr">
        <is>
          <t>KG</t>
        </is>
      </c>
      <c r="DX4" s="112" t="inlineStr">
        <is>
          <t>$/lb</t>
        </is>
      </c>
      <c r="DY4" s="110" t="inlineStr">
        <is>
          <t>US$</t>
        </is>
      </c>
      <c r="DZ4" s="111" t="inlineStr">
        <is>
          <t>KG</t>
        </is>
      </c>
      <c r="EA4" s="112" t="inlineStr">
        <is>
          <t>$/lb</t>
        </is>
      </c>
      <c r="EB4" s="110" t="inlineStr">
        <is>
          <t>US$</t>
        </is>
      </c>
      <c r="EC4" s="111" t="inlineStr">
        <is>
          <t>KG</t>
        </is>
      </c>
      <c r="ED4" s="112" t="inlineStr">
        <is>
          <t>$/lb</t>
        </is>
      </c>
      <c r="EE4" s="110" t="inlineStr">
        <is>
          <t>US$</t>
        </is>
      </c>
      <c r="EF4" s="111" t="inlineStr">
        <is>
          <t>KG</t>
        </is>
      </c>
      <c r="EG4" s="112" t="inlineStr">
        <is>
          <t>$/lb</t>
        </is>
      </c>
      <c r="EH4" s="110" t="inlineStr">
        <is>
          <t>US$</t>
        </is>
      </c>
      <c r="EI4" s="111" t="inlineStr">
        <is>
          <t>KG</t>
        </is>
      </c>
      <c r="EJ4" s="112" t="inlineStr">
        <is>
          <t>$/lb</t>
        </is>
      </c>
      <c r="EK4" s="110" t="inlineStr">
        <is>
          <t>US$</t>
        </is>
      </c>
      <c r="EL4" s="111" t="inlineStr">
        <is>
          <t>KG</t>
        </is>
      </c>
      <c r="EM4" s="112" t="inlineStr">
        <is>
          <t>$/lb</t>
        </is>
      </c>
      <c r="EN4" s="110" t="inlineStr">
        <is>
          <t>US$</t>
        </is>
      </c>
      <c r="EO4" s="111" t="inlineStr">
        <is>
          <t>KG</t>
        </is>
      </c>
      <c r="EP4" s="112" t="inlineStr">
        <is>
          <t>$/lb</t>
        </is>
      </c>
      <c r="EQ4" s="110" t="inlineStr">
        <is>
          <t>US$</t>
        </is>
      </c>
      <c r="ER4" s="111" t="inlineStr">
        <is>
          <t>KG</t>
        </is>
      </c>
      <c r="ES4" s="112" t="inlineStr">
        <is>
          <t>$/lb</t>
        </is>
      </c>
      <c r="ET4" s="110" t="inlineStr">
        <is>
          <t>US$</t>
        </is>
      </c>
      <c r="EU4" s="111" t="inlineStr">
        <is>
          <t>KG</t>
        </is>
      </c>
      <c r="EV4" s="112" t="inlineStr">
        <is>
          <t>$/lb</t>
        </is>
      </c>
      <c r="EW4" s="110" t="inlineStr">
        <is>
          <t>US$</t>
        </is>
      </c>
      <c r="EX4" s="111" t="inlineStr">
        <is>
          <t>KG</t>
        </is>
      </c>
      <c r="EY4" s="112" t="inlineStr">
        <is>
          <t>$/lb</t>
        </is>
      </c>
      <c r="EZ4" s="110" t="inlineStr">
        <is>
          <t>US$</t>
        </is>
      </c>
      <c r="FA4" s="111" t="inlineStr">
        <is>
          <t>KG</t>
        </is>
      </c>
      <c r="FB4" s="112" t="inlineStr">
        <is>
          <t>$/lb</t>
        </is>
      </c>
      <c r="FC4" s="110" t="inlineStr">
        <is>
          <t>US$</t>
        </is>
      </c>
      <c r="FD4" s="111" t="inlineStr">
        <is>
          <t>KG</t>
        </is>
      </c>
      <c r="FE4" s="112" t="inlineStr">
        <is>
          <t>$/lb</t>
        </is>
      </c>
      <c r="FF4" s="110" t="inlineStr">
        <is>
          <t>US$</t>
        </is>
      </c>
      <c r="FG4" s="111" t="inlineStr">
        <is>
          <t>KG</t>
        </is>
      </c>
      <c r="FH4" s="112" t="inlineStr">
        <is>
          <t>$/lb</t>
        </is>
      </c>
      <c r="FI4" s="110" t="inlineStr">
        <is>
          <t>US$</t>
        </is>
      </c>
      <c r="FJ4" s="111" t="inlineStr">
        <is>
          <t>KG</t>
        </is>
      </c>
      <c r="FK4" s="112" t="inlineStr">
        <is>
          <t>$/lb</t>
        </is>
      </c>
      <c r="FL4" s="110" t="inlineStr">
        <is>
          <t>US$</t>
        </is>
      </c>
      <c r="FM4" s="111" t="inlineStr">
        <is>
          <t>KG</t>
        </is>
      </c>
      <c r="FN4" s="112" t="inlineStr">
        <is>
          <t>$/lb</t>
        </is>
      </c>
      <c r="FO4" s="110" t="inlineStr">
        <is>
          <t>US$</t>
        </is>
      </c>
      <c r="FP4" s="111" t="inlineStr">
        <is>
          <t>KG</t>
        </is>
      </c>
      <c r="FQ4" s="112" t="inlineStr">
        <is>
          <t>$/lb</t>
        </is>
      </c>
      <c r="FR4" s="110" t="inlineStr">
        <is>
          <t>US$</t>
        </is>
      </c>
      <c r="FS4" s="111" t="inlineStr">
        <is>
          <t>KG</t>
        </is>
      </c>
      <c r="FT4" s="112" t="inlineStr">
        <is>
          <t>$/lb</t>
        </is>
      </c>
      <c r="FU4" s="110" t="inlineStr">
        <is>
          <t>US$</t>
        </is>
      </c>
      <c r="FV4" s="111" t="inlineStr">
        <is>
          <t>KG</t>
        </is>
      </c>
      <c r="FW4" s="112" t="inlineStr">
        <is>
          <t>$/lb</t>
        </is>
      </c>
      <c r="FX4" s="110" t="inlineStr">
        <is>
          <t>US$</t>
        </is>
      </c>
      <c r="FY4" s="111" t="inlineStr">
        <is>
          <t>KG</t>
        </is>
      </c>
      <c r="FZ4" s="112" t="inlineStr">
        <is>
          <t>$/lb</t>
        </is>
      </c>
      <c r="GA4" s="110" t="inlineStr">
        <is>
          <t>US$</t>
        </is>
      </c>
      <c r="GB4" s="111" t="inlineStr">
        <is>
          <t>KG</t>
        </is>
      </c>
      <c r="GC4" s="112" t="inlineStr">
        <is>
          <t>$/lb</t>
        </is>
      </c>
      <c r="GD4" s="110" t="inlineStr">
        <is>
          <t>US$</t>
        </is>
      </c>
      <c r="GE4" s="111" t="inlineStr">
        <is>
          <t>KG</t>
        </is>
      </c>
      <c r="GF4" s="112" t="inlineStr">
        <is>
          <t>$/lb</t>
        </is>
      </c>
      <c r="GG4" s="110" t="inlineStr">
        <is>
          <t>US$</t>
        </is>
      </c>
      <c r="GH4" s="111" t="inlineStr">
        <is>
          <t>KG</t>
        </is>
      </c>
      <c r="GI4" s="112" t="inlineStr">
        <is>
          <t>$/lb</t>
        </is>
      </c>
      <c r="GJ4" s="110" t="inlineStr">
        <is>
          <t>US$</t>
        </is>
      </c>
      <c r="GK4" s="111" t="inlineStr">
        <is>
          <t>KG</t>
        </is>
      </c>
      <c r="GL4" s="112" t="inlineStr">
        <is>
          <t>$/lb</t>
        </is>
      </c>
      <c r="GM4" s="110" t="inlineStr">
        <is>
          <t>US$</t>
        </is>
      </c>
      <c r="GN4" s="111" t="inlineStr">
        <is>
          <t>KG</t>
        </is>
      </c>
      <c r="GO4" s="112" t="inlineStr">
        <is>
          <t>$/lb</t>
        </is>
      </c>
      <c r="GP4" s="110" t="inlineStr">
        <is>
          <t>US$</t>
        </is>
      </c>
      <c r="GQ4" s="111" t="inlineStr">
        <is>
          <t>KG</t>
        </is>
      </c>
      <c r="GR4" s="112" t="inlineStr">
        <is>
          <t>$/lb</t>
        </is>
      </c>
      <c r="GS4" s="110" t="inlineStr">
        <is>
          <t>US$</t>
        </is>
      </c>
      <c r="GT4" s="111" t="inlineStr">
        <is>
          <t>KG</t>
        </is>
      </c>
      <c r="GU4" s="112" t="inlineStr">
        <is>
          <t>$/lb</t>
        </is>
      </c>
      <c r="GV4" s="110" t="inlineStr">
        <is>
          <t>US$</t>
        </is>
      </c>
      <c r="GW4" s="111" t="inlineStr">
        <is>
          <t>KG</t>
        </is>
      </c>
      <c r="GX4" s="112" t="inlineStr">
        <is>
          <t>$/lb</t>
        </is>
      </c>
      <c r="GY4" s="110" t="inlineStr">
        <is>
          <t>US$</t>
        </is>
      </c>
      <c r="GZ4" s="111" t="inlineStr">
        <is>
          <t>KG</t>
        </is>
      </c>
      <c r="HA4" s="112" t="inlineStr">
        <is>
          <t>$/lb</t>
        </is>
      </c>
      <c r="HB4" s="110" t="inlineStr">
        <is>
          <t>US$</t>
        </is>
      </c>
      <c r="HC4" s="111" t="inlineStr">
        <is>
          <t>KG</t>
        </is>
      </c>
      <c r="HD4" s="112" t="inlineStr">
        <is>
          <t>$/lb</t>
        </is>
      </c>
      <c r="HE4" s="110" t="inlineStr">
        <is>
          <t>US$</t>
        </is>
      </c>
      <c r="HF4" s="111" t="inlineStr">
        <is>
          <t>KG</t>
        </is>
      </c>
      <c r="HG4" s="112" t="inlineStr">
        <is>
          <t>$/lb</t>
        </is>
      </c>
      <c r="HH4" s="110" t="inlineStr">
        <is>
          <t>US$</t>
        </is>
      </c>
      <c r="HI4" s="111" t="inlineStr">
        <is>
          <t>KG</t>
        </is>
      </c>
      <c r="HJ4" s="112" t="inlineStr">
        <is>
          <t>$/lb</t>
        </is>
      </c>
      <c r="HK4" s="110" t="inlineStr">
        <is>
          <t>US$</t>
        </is>
      </c>
      <c r="HL4" s="111" t="inlineStr">
        <is>
          <t>KG</t>
        </is>
      </c>
      <c r="HM4" s="112" t="inlineStr">
        <is>
          <t>$/lb</t>
        </is>
      </c>
      <c r="HN4" s="110" t="inlineStr">
        <is>
          <t>US$</t>
        </is>
      </c>
      <c r="HO4" s="111" t="inlineStr">
        <is>
          <t>KG</t>
        </is>
      </c>
      <c r="HP4" s="112" t="inlineStr">
        <is>
          <t>$/lb</t>
        </is>
      </c>
      <c r="HQ4" s="110" t="inlineStr">
        <is>
          <t>US$</t>
        </is>
      </c>
      <c r="HR4" s="111" t="inlineStr">
        <is>
          <t>KG</t>
        </is>
      </c>
      <c r="HS4" s="112" t="inlineStr">
        <is>
          <t>$/lb</t>
        </is>
      </c>
      <c r="HT4" s="110" t="inlineStr">
        <is>
          <t>US$</t>
        </is>
      </c>
      <c r="HU4" s="111" t="inlineStr">
        <is>
          <t>KG</t>
        </is>
      </c>
      <c r="HV4" s="112" t="inlineStr">
        <is>
          <t>$/lb</t>
        </is>
      </c>
      <c r="HW4" s="110" t="inlineStr">
        <is>
          <t>US$</t>
        </is>
      </c>
      <c r="HX4" s="111" t="inlineStr">
        <is>
          <t>KG</t>
        </is>
      </c>
      <c r="HY4" s="112" t="inlineStr">
        <is>
          <t>$/lb</t>
        </is>
      </c>
      <c r="HZ4" s="110" t="inlineStr">
        <is>
          <t>US$</t>
        </is>
      </c>
      <c r="IA4" s="111" t="inlineStr">
        <is>
          <t>KG</t>
        </is>
      </c>
      <c r="IB4" s="112" t="inlineStr">
        <is>
          <t>$/lb</t>
        </is>
      </c>
      <c r="IC4" s="110" t="inlineStr">
        <is>
          <t>US$</t>
        </is>
      </c>
      <c r="ID4" s="111" t="inlineStr">
        <is>
          <t>KG</t>
        </is>
      </c>
      <c r="IE4" s="112" t="inlineStr">
        <is>
          <t>$/lb</t>
        </is>
      </c>
      <c r="IF4" s="110" t="inlineStr">
        <is>
          <t>US$</t>
        </is>
      </c>
      <c r="IG4" s="111" t="inlineStr">
        <is>
          <t>KG</t>
        </is>
      </c>
      <c r="IH4" s="112" t="inlineStr">
        <is>
          <t>$/lb</t>
        </is>
      </c>
      <c r="II4" s="110" t="inlineStr">
        <is>
          <t>US$</t>
        </is>
      </c>
      <c r="IJ4" s="111" t="inlineStr">
        <is>
          <t>KG</t>
        </is>
      </c>
      <c r="IK4" s="112" t="inlineStr">
        <is>
          <t>$/lb</t>
        </is>
      </c>
      <c r="IL4" s="110" t="inlineStr">
        <is>
          <t>US$</t>
        </is>
      </c>
      <c r="IM4" s="111" t="inlineStr">
        <is>
          <t>KG</t>
        </is>
      </c>
      <c r="IN4" s="112" t="inlineStr">
        <is>
          <t>$/lb</t>
        </is>
      </c>
      <c r="IO4" s="110" t="inlineStr">
        <is>
          <t>US$</t>
        </is>
      </c>
      <c r="IP4" s="111" t="inlineStr">
        <is>
          <t>KG</t>
        </is>
      </c>
      <c r="IQ4" s="112" t="inlineStr">
        <is>
          <t>$/lb</t>
        </is>
      </c>
      <c r="IR4" s="110" t="inlineStr">
        <is>
          <t>US$</t>
        </is>
      </c>
      <c r="IS4" s="111" t="inlineStr">
        <is>
          <t>KG</t>
        </is>
      </c>
      <c r="IT4" s="112" t="inlineStr">
        <is>
          <t>$/lb</t>
        </is>
      </c>
      <c r="IU4" s="110" t="inlineStr">
        <is>
          <t>US$</t>
        </is>
      </c>
      <c r="IV4" s="111" t="inlineStr">
        <is>
          <t>KG</t>
        </is>
      </c>
      <c r="IW4" s="112" t="inlineStr">
        <is>
          <t>$/lb</t>
        </is>
      </c>
      <c r="IX4" s="110" t="inlineStr">
        <is>
          <t>US$</t>
        </is>
      </c>
      <c r="IY4" s="111" t="inlineStr">
        <is>
          <t>KG</t>
        </is>
      </c>
      <c r="IZ4" s="112" t="inlineStr">
        <is>
          <t>$/lb</t>
        </is>
      </c>
      <c r="JA4" s="110" t="inlineStr">
        <is>
          <t>US$</t>
        </is>
      </c>
      <c r="JB4" s="111" t="inlineStr">
        <is>
          <t>KG</t>
        </is>
      </c>
      <c r="JC4" s="112" t="inlineStr">
        <is>
          <t>$/lb</t>
        </is>
      </c>
      <c r="JD4" s="110" t="inlineStr">
        <is>
          <t>US$</t>
        </is>
      </c>
      <c r="JE4" s="111" t="inlineStr">
        <is>
          <t>KG</t>
        </is>
      </c>
      <c r="JF4" s="112" t="inlineStr">
        <is>
          <t>$/lb</t>
        </is>
      </c>
      <c r="JG4" s="110" t="inlineStr">
        <is>
          <t>US$</t>
        </is>
      </c>
      <c r="JH4" s="111" t="inlineStr">
        <is>
          <t>KG</t>
        </is>
      </c>
      <c r="JI4" s="112" t="inlineStr">
        <is>
          <t>$/lb</t>
        </is>
      </c>
      <c r="JJ4" s="110" t="inlineStr">
        <is>
          <t>US$</t>
        </is>
      </c>
      <c r="JK4" s="111" t="inlineStr">
        <is>
          <t>KG</t>
        </is>
      </c>
      <c r="JL4" s="112" t="inlineStr">
        <is>
          <t>$/lb</t>
        </is>
      </c>
      <c r="JM4" s="110" t="inlineStr">
        <is>
          <t>US$</t>
        </is>
      </c>
      <c r="JN4" s="111" t="inlineStr">
        <is>
          <t>KG</t>
        </is>
      </c>
      <c r="JO4" s="112" t="inlineStr">
        <is>
          <t>$/lb</t>
        </is>
      </c>
      <c r="JP4" s="110" t="inlineStr">
        <is>
          <t>US$</t>
        </is>
      </c>
      <c r="JQ4" s="111" t="inlineStr">
        <is>
          <t>KG</t>
        </is>
      </c>
      <c r="JR4" s="112" t="inlineStr">
        <is>
          <t>$/lb</t>
        </is>
      </c>
    </row>
    <row r="5">
      <c r="A5" s="113" t="inlineStr">
        <is>
          <t>World Total</t>
        </is>
      </c>
      <c r="B5" s="114">
        <f>SUM(I5,L5,O5,R5,U5,X5)</f>
        <v/>
      </c>
      <c r="C5" s="114">
        <f>SUM(J5,M5,P5,S5,V5,Y5)</f>
        <v/>
      </c>
      <c r="D5" s="115">
        <f>C5/1000000</f>
        <v/>
      </c>
      <c r="E5" s="115">
        <f>C5*2.20462262185/1000000</f>
        <v/>
      </c>
      <c r="F5" s="116">
        <f>IFERROR(B5/(C5/1000),0)</f>
        <v/>
      </c>
      <c r="G5" s="117">
        <f>IFERROR(B5/(C5*2.20462262185),0)</f>
        <v/>
      </c>
      <c r="H5" s="113" t="n"/>
      <c r="I5" s="114" t="n">
        <v>16137404</v>
      </c>
      <c r="J5" s="114" t="n">
        <v>12309869</v>
      </c>
      <c r="K5" s="117">
        <f>IFERROR(I5/(J5*2.20462262185),0)</f>
        <v/>
      </c>
      <c r="L5" s="114" t="n">
        <v>16479762</v>
      </c>
      <c r="M5" s="114" t="n">
        <v>11884652</v>
      </c>
      <c r="N5" s="117">
        <f>IFERROR(L5/(M5*2.20462262185),0)</f>
        <v/>
      </c>
      <c r="O5" s="114" t="n">
        <v>16636637</v>
      </c>
      <c r="P5" s="114" t="n">
        <v>13211774</v>
      </c>
      <c r="Q5" s="117">
        <f>IFERROR(O5/(P5*2.20462262185),0)</f>
        <v/>
      </c>
      <c r="R5" s="114" t="n">
        <v>18323882</v>
      </c>
      <c r="S5" s="114" t="n">
        <v>13263868</v>
      </c>
      <c r="T5" s="117">
        <f>IFERROR(R5/(S5*2.20462262185),0)</f>
        <v/>
      </c>
      <c r="U5" s="114" t="n">
        <v>11663989</v>
      </c>
      <c r="V5" s="114" t="n">
        <v>8648570</v>
      </c>
      <c r="W5" s="117">
        <f>IFERROR(U5/(V5*2.20462262185),0)</f>
        <v/>
      </c>
      <c r="X5" s="114" t="n">
        <v>14986305</v>
      </c>
      <c r="Y5" s="114" t="n">
        <v>11563963</v>
      </c>
      <c r="Z5" s="117">
        <f>IFERROR(X5/(Y5*2.20462262185),0)</f>
        <v/>
      </c>
      <c r="AA5" s="114" t="n">
        <v>14063950</v>
      </c>
      <c r="AB5" s="114" t="n">
        <v>10319605</v>
      </c>
      <c r="AC5" s="117">
        <f>IFERROR(AA5/(AB5*2.20462262185),0)</f>
        <v/>
      </c>
      <c r="AD5" s="114" t="n">
        <v>13303345</v>
      </c>
      <c r="AE5" s="114" t="n">
        <v>9318115</v>
      </c>
      <c r="AF5" s="117">
        <f>IFERROR(AD5/(AE5*2.20462262185),0)</f>
        <v/>
      </c>
      <c r="AG5" s="114" t="n">
        <v>26656950</v>
      </c>
      <c r="AH5" s="114" t="n">
        <v>23804516</v>
      </c>
      <c r="AI5" s="117">
        <f>IFERROR(AG5/(AH5*2.20462262185),0)</f>
        <v/>
      </c>
      <c r="AJ5" s="114" t="n">
        <v>21572562</v>
      </c>
      <c r="AK5" s="114" t="n">
        <v>16862988</v>
      </c>
      <c r="AL5" s="117">
        <f>IFERROR(AJ5/(AK5*2.20462262185),0)</f>
        <v/>
      </c>
      <c r="AM5" s="114" t="n">
        <v>18600595</v>
      </c>
      <c r="AN5" s="114" t="n">
        <v>13595402</v>
      </c>
      <c r="AO5" s="117">
        <f>IFERROR(AM5/(AN5*2.20462262185),0)</f>
        <v/>
      </c>
      <c r="AP5" s="114" t="n">
        <v>20372948</v>
      </c>
      <c r="AQ5" s="114" t="n">
        <v>15383511</v>
      </c>
      <c r="AR5" s="117">
        <f>IFERROR(AP5/(AQ5*2.20462262185),0)</f>
        <v/>
      </c>
      <c r="AS5" s="114" t="n">
        <v>18791695</v>
      </c>
      <c r="AT5" s="114" t="n">
        <v>13619624</v>
      </c>
      <c r="AU5" s="117">
        <f>IFERROR(AS5/(AT5*2.20462262185),0)</f>
        <v/>
      </c>
      <c r="AV5" s="114" t="n">
        <v>22110490</v>
      </c>
      <c r="AW5" s="114" t="n">
        <v>15600015</v>
      </c>
      <c r="AX5" s="117">
        <f>IFERROR(AV5/(AW5*2.20462262185),0)</f>
        <v/>
      </c>
      <c r="AY5" s="114" t="n">
        <v>19781046</v>
      </c>
      <c r="AZ5" s="114" t="n">
        <v>15059538</v>
      </c>
      <c r="BA5" s="117">
        <f>IFERROR(AY5/(AZ5*2.20462262185),0)</f>
        <v/>
      </c>
      <c r="BB5" s="114" t="n">
        <v>23761084</v>
      </c>
      <c r="BC5" s="114" t="n">
        <v>17349977</v>
      </c>
      <c r="BD5" s="117">
        <f>IFERROR(BB5/(BC5*2.20462262185),0)</f>
        <v/>
      </c>
      <c r="BE5" s="114" t="n">
        <v>18110307</v>
      </c>
      <c r="BF5" s="114" t="n">
        <v>12277127</v>
      </c>
      <c r="BG5" s="117">
        <f>IFERROR(BE5/(BF5*2.20462262185),0)</f>
        <v/>
      </c>
      <c r="BH5" s="114" t="n">
        <v>17438213</v>
      </c>
      <c r="BI5" s="114" t="n">
        <v>11544548</v>
      </c>
      <c r="BJ5" s="117">
        <f>IFERROR(BH5/(BI5*2.20462262185),0)</f>
        <v/>
      </c>
      <c r="BK5" s="114" t="n">
        <v>12939581</v>
      </c>
      <c r="BL5" s="114" t="n">
        <v>9051327</v>
      </c>
      <c r="BM5" s="117">
        <f>IFERROR(BK5/(BL5*2.20462262185),0)</f>
        <v/>
      </c>
      <c r="BN5" s="114" t="n">
        <v>17728578</v>
      </c>
      <c r="BO5" s="114" t="n">
        <v>12751194</v>
      </c>
      <c r="BP5" s="117">
        <f>IFERROR(BN5/(BO5*2.20462262185),0)</f>
        <v/>
      </c>
      <c r="BQ5" s="114" t="n">
        <v>19844431</v>
      </c>
      <c r="BR5" s="114" t="n">
        <v>12675684</v>
      </c>
      <c r="BS5" s="117">
        <f>IFERROR(BQ5/(BR5*2.20462262185),0)</f>
        <v/>
      </c>
      <c r="BT5" s="114" t="n">
        <v>16310005</v>
      </c>
      <c r="BU5" s="114" t="n">
        <v>10375962</v>
      </c>
      <c r="BV5" s="117">
        <f>IFERROR(BT5/(BU5*2.20462262185),0)</f>
        <v/>
      </c>
      <c r="BW5" s="114" t="n">
        <v>20928674</v>
      </c>
      <c r="BX5" s="114" t="n">
        <v>12526008</v>
      </c>
      <c r="BY5" s="117">
        <f>IFERROR(BW5/(BX5*2.20462262185),0)</f>
        <v/>
      </c>
      <c r="BZ5" s="114" t="n">
        <v>19752362</v>
      </c>
      <c r="CA5" s="114" t="n">
        <v>12283305</v>
      </c>
      <c r="CB5" s="117">
        <f>IFERROR(BZ5/(CA5*2.20462262185),0)</f>
        <v/>
      </c>
      <c r="CC5" s="114" t="n">
        <v>17852521</v>
      </c>
      <c r="CD5" s="114" t="n">
        <v>11435207</v>
      </c>
      <c r="CE5" s="117">
        <f>IFERROR(CC5/(CD5*2.20462262185),0)</f>
        <v/>
      </c>
      <c r="CF5" s="114" t="n">
        <v>18832124</v>
      </c>
      <c r="CG5" s="114" t="n">
        <v>12482619</v>
      </c>
      <c r="CH5" s="117">
        <f>IFERROR(CF5/(CG5*2.20462262185),0)</f>
        <v/>
      </c>
      <c r="CI5" s="114" t="n">
        <v>16291034</v>
      </c>
      <c r="CJ5" s="114" t="n">
        <v>10181262</v>
      </c>
      <c r="CK5" s="117">
        <f>IFERROR(CI5/(CJ5*2.20462262185),0)</f>
        <v/>
      </c>
      <c r="CL5" s="114" t="n">
        <v>17222254</v>
      </c>
      <c r="CM5" s="114" t="n">
        <v>11166970</v>
      </c>
      <c r="CN5" s="117">
        <f>IFERROR(CL5/(CM5*2.20462262185),0)</f>
        <v/>
      </c>
      <c r="CO5" s="114" t="n">
        <v>18939540</v>
      </c>
      <c r="CP5" s="114" t="n">
        <v>12513759</v>
      </c>
      <c r="CQ5" s="117">
        <f>IFERROR(CO5/(CP5*2.20462262185),0)</f>
        <v/>
      </c>
      <c r="CR5" s="114" t="n">
        <v>17412921</v>
      </c>
      <c r="CS5" s="114" t="n">
        <v>12425767</v>
      </c>
      <c r="CT5" s="117">
        <f>IFERROR(CR5/(CS5*2.20462262185),0)</f>
        <v/>
      </c>
      <c r="CU5" s="114" t="n">
        <v>19253636</v>
      </c>
      <c r="CV5" s="114" t="n">
        <v>12952704</v>
      </c>
      <c r="CW5" s="117">
        <f>IFERROR(CU5/(CV5*2.20462262185),0)</f>
        <v/>
      </c>
      <c r="CX5" s="114" t="n">
        <v>18316730</v>
      </c>
      <c r="CY5" s="114" t="n">
        <v>14059012</v>
      </c>
      <c r="CZ5" s="117">
        <f>IFERROR(CX5/(CY5*2.20462262185),0)</f>
        <v/>
      </c>
      <c r="DA5" s="114" t="n">
        <v>17190911</v>
      </c>
      <c r="DB5" s="114" t="n">
        <v>12291594</v>
      </c>
      <c r="DC5" s="117">
        <f>IFERROR(DA5/(DB5*2.20462262185),0)</f>
        <v/>
      </c>
      <c r="DD5" s="114" t="n">
        <v>21122062</v>
      </c>
      <c r="DE5" s="114" t="n">
        <v>14158487</v>
      </c>
      <c r="DF5" s="117">
        <f>IFERROR(DD5/(DE5*2.20462262185),0)</f>
        <v/>
      </c>
      <c r="DG5" s="114" t="n">
        <v>17070016</v>
      </c>
      <c r="DH5" s="114" t="n">
        <v>11306678</v>
      </c>
      <c r="DI5" s="117">
        <f>IFERROR(DG5/(DH5*2.20462262185),0)</f>
        <v/>
      </c>
      <c r="DJ5" s="114" t="n">
        <v>18788218</v>
      </c>
      <c r="DK5" s="114" t="n">
        <v>12859296</v>
      </c>
      <c r="DL5" s="117">
        <f>IFERROR(DJ5/(DK5*2.20462262185),0)</f>
        <v/>
      </c>
      <c r="DM5" s="114" t="n">
        <v>18787426</v>
      </c>
      <c r="DN5" s="114" t="n">
        <v>11131136</v>
      </c>
      <c r="DO5" s="117">
        <f>IFERROR(DM5/(DN5*2.20462262185),0)</f>
        <v/>
      </c>
      <c r="DP5" s="114" t="n">
        <v>16918239</v>
      </c>
      <c r="DQ5" s="114" t="n">
        <v>10124119</v>
      </c>
      <c r="DR5" s="117">
        <f>IFERROR(DP5/(DQ5*2.20462262185),0)</f>
        <v/>
      </c>
      <c r="DS5" s="114" t="n">
        <v>13269406</v>
      </c>
      <c r="DT5" s="114" t="n">
        <v>8455659</v>
      </c>
      <c r="DU5" s="117">
        <f>IFERROR(DS5/(DT5*2.20462262185),0)</f>
        <v/>
      </c>
      <c r="DV5" s="114" t="n">
        <v>17604112</v>
      </c>
      <c r="DW5" s="114" t="n">
        <v>10282153</v>
      </c>
      <c r="DX5" s="117">
        <f>IFERROR(DV5/(DW5*2.20462262185),0)</f>
        <v/>
      </c>
      <c r="DY5" s="114" t="n">
        <v>17638469</v>
      </c>
      <c r="DZ5" s="114" t="n">
        <v>9969816</v>
      </c>
      <c r="EA5" s="117">
        <f>IFERROR(DY5/(DZ5*2.20462262185),0)</f>
        <v/>
      </c>
      <c r="EB5" s="114" t="n">
        <v>13982381</v>
      </c>
      <c r="EC5" s="114" t="n">
        <v>8467952</v>
      </c>
      <c r="ED5" s="117">
        <f>IFERROR(EB5/(EC5*2.20462262185),0)</f>
        <v/>
      </c>
      <c r="EE5" s="114" t="n">
        <v>13636544</v>
      </c>
      <c r="EF5" s="114" t="n">
        <v>8217237</v>
      </c>
      <c r="EG5" s="117">
        <f>IFERROR(EE5/(EF5*2.20462262185),0)</f>
        <v/>
      </c>
      <c r="EH5" s="114" t="n">
        <v>27752132</v>
      </c>
      <c r="EI5" s="114" t="n">
        <v>15022217</v>
      </c>
      <c r="EJ5" s="117">
        <f>IFERROR(EH5/(EI5*2.20462262185),0)</f>
        <v/>
      </c>
      <c r="EK5" s="114" t="n">
        <v>20761692</v>
      </c>
      <c r="EL5" s="114" t="n">
        <v>10771763</v>
      </c>
      <c r="EM5" s="117">
        <f>IFERROR(EK5/(EL5*2.20462262185),0)</f>
        <v/>
      </c>
      <c r="EN5" s="114" t="n">
        <v>24873477</v>
      </c>
      <c r="EO5" s="114" t="n">
        <v>11457194</v>
      </c>
      <c r="EP5" s="117">
        <f>IFERROR(EN5/(EO5*2.20462262185),0)</f>
        <v/>
      </c>
      <c r="EQ5" s="114" t="n">
        <v>28984466</v>
      </c>
      <c r="ER5" s="114" t="n">
        <v>12855730</v>
      </c>
      <c r="ES5" s="117">
        <f>IFERROR(EQ5/(ER5*2.20462262185),0)</f>
        <v/>
      </c>
      <c r="ET5" s="114" t="n">
        <v>28093710</v>
      </c>
      <c r="EU5" s="114" t="n">
        <v>13159099</v>
      </c>
      <c r="EV5" s="117">
        <f>IFERROR(ET5/(EU5*2.20462262185),0)</f>
        <v/>
      </c>
      <c r="EW5" s="114" t="n">
        <v>23959591</v>
      </c>
      <c r="EX5" s="114" t="n">
        <v>10630049</v>
      </c>
      <c r="EY5" s="117">
        <f>IFERROR(EW5/(EX5*2.20462262185),0)</f>
        <v/>
      </c>
      <c r="EZ5" s="114" t="n">
        <v>24905510</v>
      </c>
      <c r="FA5" s="114" t="n">
        <v>12610114</v>
      </c>
      <c r="FB5" s="117">
        <f>IFERROR(EZ5/(FA5*2.20462262185),0)</f>
        <v/>
      </c>
      <c r="FC5" s="114" t="n">
        <v>17577487</v>
      </c>
      <c r="FD5" s="114" t="n">
        <v>9690905</v>
      </c>
      <c r="FE5" s="117">
        <f>IFERROR(FC5/(FD5*2.20462262185),0)</f>
        <v/>
      </c>
      <c r="FF5" s="114" t="n">
        <v>15144284</v>
      </c>
      <c r="FG5" s="114" t="n">
        <v>8872798</v>
      </c>
      <c r="FH5" s="117">
        <f>IFERROR(FF5/(FG5*2.20462262185),0)</f>
        <v/>
      </c>
      <c r="FI5" s="114" t="n">
        <v>14253287</v>
      </c>
      <c r="FJ5" s="114" t="n">
        <v>7463697</v>
      </c>
      <c r="FK5" s="117">
        <f>IFERROR(FI5/(FJ5*2.20462262185),0)</f>
        <v/>
      </c>
      <c r="FL5" s="114" t="n">
        <v>19750330</v>
      </c>
      <c r="FM5" s="114" t="n">
        <v>12195361</v>
      </c>
      <c r="FN5" s="117">
        <f>IFERROR(FL5/(FM5*2.20462262185),0)</f>
        <v/>
      </c>
      <c r="FO5" s="114" t="n">
        <v>20144319</v>
      </c>
      <c r="FP5" s="114" t="n">
        <v>11195556</v>
      </c>
      <c r="FQ5" s="117">
        <f>IFERROR(FO5/(FP5*2.20462262185),0)</f>
        <v/>
      </c>
      <c r="FR5" s="114" t="n">
        <v>22029028</v>
      </c>
      <c r="FS5" s="114" t="n">
        <v>12928972</v>
      </c>
      <c r="FT5" s="117">
        <f>IFERROR(FR5/(FS5*2.20462262185),0)</f>
        <v/>
      </c>
      <c r="FU5" s="114" t="n">
        <v>23879514</v>
      </c>
      <c r="FV5" s="114" t="n">
        <v>12646960</v>
      </c>
      <c r="FW5" s="117">
        <f>IFERROR(FU5/(FV5*2.20462262185),0)</f>
        <v/>
      </c>
      <c r="FX5" s="114" t="n">
        <v>18094949</v>
      </c>
      <c r="FY5" s="114" t="n">
        <v>10652444</v>
      </c>
      <c r="FZ5" s="117">
        <f>IFERROR(FX5/(FY5*2.20462262185),0)</f>
        <v/>
      </c>
      <c r="GA5" s="114" t="n">
        <v>21288866</v>
      </c>
      <c r="GB5" s="114" t="n">
        <v>13328831</v>
      </c>
      <c r="GC5" s="117">
        <f>IFERROR(GA5/(GB5*2.20462262185),0)</f>
        <v/>
      </c>
      <c r="GD5" s="114" t="n">
        <v>16827334</v>
      </c>
      <c r="GE5" s="114" t="n">
        <v>10061005</v>
      </c>
      <c r="GF5" s="117">
        <f>IFERROR(GD5/(GE5*2.20462262185),0)</f>
        <v/>
      </c>
      <c r="GG5" s="114" t="n">
        <v>16640023</v>
      </c>
      <c r="GH5" s="114" t="n">
        <v>11218469</v>
      </c>
      <c r="GI5" s="117">
        <f>IFERROR(GG5/(GH5*2.20462262185),0)</f>
        <v/>
      </c>
      <c r="GJ5" s="114" t="n">
        <v>11061199</v>
      </c>
      <c r="GK5" s="114" t="n">
        <v>8200360</v>
      </c>
      <c r="GL5" s="117">
        <f>IFERROR(GJ5/(GK5*2.20462262185),0)</f>
        <v/>
      </c>
      <c r="GM5" s="114" t="n">
        <v>12004238</v>
      </c>
      <c r="GN5" s="114" t="n">
        <v>8700949</v>
      </c>
      <c r="GO5" s="117">
        <f>IFERROR(GM5/(GN5*2.20462262185),0)</f>
        <v/>
      </c>
      <c r="GP5" s="114" t="n">
        <v>12856252</v>
      </c>
      <c r="GQ5" s="114" t="n">
        <v>10861354</v>
      </c>
      <c r="GR5" s="117">
        <f>IFERROR(GP5/(GQ5*2.20462262185),0)</f>
        <v/>
      </c>
      <c r="GS5" s="114" t="n">
        <v>6357401</v>
      </c>
      <c r="GT5" s="114" t="n">
        <v>5525547</v>
      </c>
      <c r="GU5" s="117">
        <f>IFERROR(GS5/(GT5*2.20462262185),0)</f>
        <v/>
      </c>
      <c r="GV5" s="114" t="n">
        <v>9542381</v>
      </c>
      <c r="GW5" s="114" t="n">
        <v>7509257</v>
      </c>
      <c r="GX5" s="117">
        <f>IFERROR(GV5/(GW5*2.20462262185),0)</f>
        <v/>
      </c>
      <c r="GY5" s="114" t="n">
        <v>8513806</v>
      </c>
      <c r="GZ5" s="114" t="n">
        <v>8067268</v>
      </c>
      <c r="HA5" s="117">
        <f>IFERROR(GY5/(GZ5*2.20462262185),0)</f>
        <v/>
      </c>
      <c r="HB5" s="114" t="n">
        <v>10080053</v>
      </c>
      <c r="HC5" s="114" t="n">
        <v>8515589</v>
      </c>
      <c r="HD5" s="117">
        <f>IFERROR(HB5/(HC5*2.20462262185),0)</f>
        <v/>
      </c>
      <c r="HE5" s="114" t="n">
        <v>5251231</v>
      </c>
      <c r="HF5" s="114" t="n">
        <v>5454829</v>
      </c>
      <c r="HG5" s="117">
        <f>IFERROR(HE5/(HF5*2.20462262185),0)</f>
        <v/>
      </c>
      <c r="HH5" s="114" t="n">
        <v>4343826</v>
      </c>
      <c r="HI5" s="114" t="n">
        <v>4009656</v>
      </c>
      <c r="HJ5" s="117">
        <f>IFERROR(HH5/(HI5*2.20462262185),0)</f>
        <v/>
      </c>
      <c r="HK5" s="114" t="n">
        <v>6294045</v>
      </c>
      <c r="HL5" s="114" t="n">
        <v>6591095</v>
      </c>
      <c r="HM5" s="117">
        <f>IFERROR(HK5/(HL5*2.20462262185),0)</f>
        <v/>
      </c>
      <c r="HN5" s="114" t="n">
        <v>5988772</v>
      </c>
      <c r="HO5" s="114" t="n">
        <v>6162573</v>
      </c>
      <c r="HP5" s="117">
        <f>IFERROR(HN5/(HO5*2.20462262185),0)</f>
        <v/>
      </c>
      <c r="HQ5" s="114" t="n">
        <v>6730040</v>
      </c>
      <c r="HR5" s="114" t="n">
        <v>7216225</v>
      </c>
      <c r="HS5" s="117">
        <f>IFERROR(HQ5/(HR5*2.20462262185),0)</f>
        <v/>
      </c>
      <c r="HT5" s="114" t="n">
        <v>6414967</v>
      </c>
      <c r="HU5" s="114" t="n">
        <v>5209262</v>
      </c>
      <c r="HV5" s="117">
        <f>IFERROR(HT5/(HU5*2.20462262185),0)</f>
        <v/>
      </c>
      <c r="HW5" s="114" t="n">
        <v>8013054</v>
      </c>
      <c r="HX5" s="114" t="n">
        <v>6569913</v>
      </c>
      <c r="HY5" s="117">
        <f>IFERROR(HW5/(HX5*2.20462262185),0)</f>
        <v/>
      </c>
      <c r="HZ5" s="114" t="n">
        <v>8796385</v>
      </c>
      <c r="IA5" s="114" t="n">
        <v>7078327</v>
      </c>
      <c r="IB5" s="117">
        <f>IFERROR(HZ5/(IA5*2.20462262185),0)</f>
        <v/>
      </c>
      <c r="IC5" s="114" t="n">
        <v>6534511</v>
      </c>
      <c r="ID5" s="114" t="n">
        <v>5055792</v>
      </c>
      <c r="IE5" s="117">
        <f>IFERROR(IC5/(ID5*2.20462262185),0)</f>
        <v/>
      </c>
      <c r="IF5" s="114" t="n">
        <v>9162768</v>
      </c>
      <c r="IG5" s="114" t="n">
        <v>7349090</v>
      </c>
      <c r="IH5" s="117">
        <f>IFERROR(IF5/(IG5*2.20462262185),0)</f>
        <v/>
      </c>
      <c r="II5" s="114" t="n">
        <v>8365816</v>
      </c>
      <c r="IJ5" s="114" t="n">
        <v>7206366</v>
      </c>
      <c r="IK5" s="117">
        <f>IFERROR(II5/(IJ5*2.20462262185),0)</f>
        <v/>
      </c>
      <c r="IL5" s="114" t="n">
        <v>8653445</v>
      </c>
      <c r="IM5" s="114" t="n">
        <v>6335864</v>
      </c>
      <c r="IN5" s="117">
        <f>IFERROR(IL5/(IM5*2.20462262185),0)</f>
        <v/>
      </c>
      <c r="IO5" s="114" t="n">
        <v>7550780</v>
      </c>
      <c r="IP5" s="114" t="n">
        <v>6244382</v>
      </c>
      <c r="IQ5" s="117">
        <f>IFERROR(IO5/(IP5*2.20462262185),0)</f>
        <v/>
      </c>
      <c r="IR5" s="114" t="n">
        <v>8998136</v>
      </c>
      <c r="IS5" s="114" t="n">
        <v>7174323</v>
      </c>
      <c r="IT5" s="117">
        <f>IFERROR(IR5/(IS5*2.20462262185),0)</f>
        <v/>
      </c>
      <c r="IU5" s="114" t="n">
        <v>9425537</v>
      </c>
      <c r="IV5" s="114" t="n">
        <v>6789091</v>
      </c>
      <c r="IW5" s="117">
        <f>IFERROR(IU5/(IV5*2.20462262185),0)</f>
        <v/>
      </c>
      <c r="IX5" s="114" t="n">
        <v>9862583</v>
      </c>
      <c r="IY5" s="114" t="n">
        <v>7003511</v>
      </c>
      <c r="IZ5" s="117">
        <f>IFERROR(IX5/(IY5*2.20462262185),0)</f>
        <v/>
      </c>
      <c r="JA5" s="114" t="n">
        <v>9312298</v>
      </c>
      <c r="JB5" s="114" t="n">
        <v>6838993</v>
      </c>
      <c r="JC5" s="117">
        <f>IFERROR(JA5/(JB5*2.20462262185),0)</f>
        <v/>
      </c>
      <c r="JD5" s="114" t="n">
        <v>9043944</v>
      </c>
      <c r="JE5" s="114" t="n">
        <v>6694340</v>
      </c>
      <c r="JF5" s="117">
        <f>IFERROR(JD5/(JE5*2.20462262185),0)</f>
        <v/>
      </c>
      <c r="JG5" s="114" t="n">
        <v>8010850</v>
      </c>
      <c r="JH5" s="114" t="n">
        <v>5566471</v>
      </c>
      <c r="JI5" s="117">
        <f>IFERROR(JG5/(JH5*2.20462262185),0)</f>
        <v/>
      </c>
      <c r="JJ5" s="114" t="n">
        <v>9702665</v>
      </c>
      <c r="JK5" s="114" t="n">
        <v>6954227</v>
      </c>
      <c r="JL5" s="117">
        <f>IFERROR(JJ5/(JK5*2.20462262185),0)</f>
        <v/>
      </c>
      <c r="JM5" s="114" t="n">
        <v>6025846</v>
      </c>
      <c r="JN5" s="114" t="n">
        <v>4371410</v>
      </c>
      <c r="JO5" s="117">
        <f>IFERROR(JM5/(JN5*2.20462262185),0)</f>
        <v/>
      </c>
      <c r="JP5" s="114" t="n">
        <v>7732464</v>
      </c>
      <c r="JQ5" s="114" t="n">
        <v>5628202</v>
      </c>
      <c r="JR5" s="117">
        <f>IFERROR(JP5/(JQ5*2.20462262185),0)</f>
        <v/>
      </c>
    </row>
    <row r="6">
      <c r="A6" s="118" t="inlineStr">
        <is>
          <t>Korea, South</t>
        </is>
      </c>
      <c r="B6" s="119">
        <f>SUM(I6,L6,O6,R6,U6,X6)</f>
        <v/>
      </c>
      <c r="C6" s="119">
        <f>SUM(J6,M6,P6,S6,V6,Y6)</f>
        <v/>
      </c>
      <c r="D6" s="120">
        <f>C6/1000000</f>
        <v/>
      </c>
      <c r="E6" s="120">
        <f>C6*2.20462262185/1000000</f>
        <v/>
      </c>
      <c r="F6" s="121">
        <f>IFERROR(B6/(C6/1000),0)</f>
        <v/>
      </c>
      <c r="G6" s="122">
        <f>IFERROR(B6/(C6*2.20462262185),0)</f>
        <v/>
      </c>
      <c r="I6" s="35" t="n">
        <v>4766620</v>
      </c>
      <c r="J6" s="35" t="n">
        <v>3323260</v>
      </c>
      <c r="K6" s="36">
        <f>IFERROR(I6/(J6*2.20462262185),0)</f>
        <v/>
      </c>
      <c r="L6" s="35" t="n">
        <v>7002034</v>
      </c>
      <c r="M6" s="35" t="n">
        <v>4930892</v>
      </c>
      <c r="N6" s="36">
        <f>IFERROR(L6/(M6*2.20462262185),0)</f>
        <v/>
      </c>
      <c r="O6" s="35" t="n">
        <v>7012323</v>
      </c>
      <c r="P6" s="35" t="n">
        <v>5510279</v>
      </c>
      <c r="Q6" s="36">
        <f>IFERROR(O6/(P6*2.20462262185),0)</f>
        <v/>
      </c>
      <c r="R6" s="35" t="n">
        <v>4612263</v>
      </c>
      <c r="S6" s="35" t="n">
        <v>3811206</v>
      </c>
      <c r="T6" s="36">
        <f>IFERROR(R6/(S6*2.20462262185),0)</f>
        <v/>
      </c>
      <c r="U6" s="35" t="n">
        <v>3790905</v>
      </c>
      <c r="V6" s="35" t="n">
        <v>2511680</v>
      </c>
      <c r="W6" s="36">
        <f>IFERROR(U6/(V6*2.20462262185),0)</f>
        <v/>
      </c>
      <c r="X6" s="35" t="n">
        <v>4977066</v>
      </c>
      <c r="Y6" s="35" t="n">
        <v>4046655</v>
      </c>
      <c r="Z6" s="36">
        <f>IFERROR(X6/(Y6*2.20462262185),0)</f>
        <v/>
      </c>
      <c r="AA6" s="35" t="n">
        <v>6016715</v>
      </c>
      <c r="AB6" s="35" t="n">
        <v>4770780</v>
      </c>
      <c r="AC6" s="36">
        <f>IFERROR(AA6/(AB6*2.20462262185),0)</f>
        <v/>
      </c>
      <c r="AD6" s="35" t="n">
        <v>5812595</v>
      </c>
      <c r="AE6" s="35" t="n">
        <v>4410641</v>
      </c>
      <c r="AF6" s="36">
        <f>IFERROR(AD6/(AE6*2.20462262185),0)</f>
        <v/>
      </c>
      <c r="AG6" s="35" t="n">
        <v>5445286</v>
      </c>
      <c r="AH6" s="35" t="n">
        <v>4223781</v>
      </c>
      <c r="AI6" s="36">
        <f>IFERROR(AG6/(AH6*2.20462262185),0)</f>
        <v/>
      </c>
      <c r="AJ6" s="35" t="n">
        <v>8343660</v>
      </c>
      <c r="AK6" s="35" t="n">
        <v>6420569</v>
      </c>
      <c r="AL6" s="36">
        <f>IFERROR(AJ6/(AK6*2.20462262185),0)</f>
        <v/>
      </c>
      <c r="AM6" s="35" t="n">
        <v>5907009</v>
      </c>
      <c r="AN6" s="35" t="n">
        <v>4230120</v>
      </c>
      <c r="AO6" s="36">
        <f>IFERROR(AM6/(AN6*2.20462262185),0)</f>
        <v/>
      </c>
      <c r="AP6" s="35" t="n">
        <v>7491237</v>
      </c>
      <c r="AQ6" s="35" t="n">
        <v>5926976</v>
      </c>
      <c r="AR6" s="36">
        <f>IFERROR(AP6/(AQ6*2.20462262185),0)</f>
        <v/>
      </c>
      <c r="AS6" s="35" t="n">
        <v>8061683</v>
      </c>
      <c r="AT6" s="35" t="n">
        <v>6239964</v>
      </c>
      <c r="AU6" s="36">
        <f>IFERROR(AS6/(AT6*2.20462262185),0)</f>
        <v/>
      </c>
      <c r="AV6" s="35" t="n">
        <v>8213365</v>
      </c>
      <c r="AW6" s="35" t="n">
        <v>6018553</v>
      </c>
      <c r="AX6" s="36">
        <f>IFERROR(AV6/(AW6*2.20462262185),0)</f>
        <v/>
      </c>
      <c r="AY6" s="35" t="n">
        <v>4818001</v>
      </c>
      <c r="AZ6" s="35" t="n">
        <v>3752092</v>
      </c>
      <c r="BA6" s="36">
        <f>IFERROR(AY6/(AZ6*2.20462262185),0)</f>
        <v/>
      </c>
      <c r="BB6" s="35" t="n">
        <v>10559463</v>
      </c>
      <c r="BC6" s="35" t="n">
        <v>7285900</v>
      </c>
      <c r="BD6" s="36">
        <f>IFERROR(BB6/(BC6*2.20462262185),0)</f>
        <v/>
      </c>
      <c r="BE6" s="35" t="n">
        <v>5712841</v>
      </c>
      <c r="BF6" s="35" t="n">
        <v>4287191</v>
      </c>
      <c r="BG6" s="36">
        <f>IFERROR(BE6/(BF6*2.20462262185),0)</f>
        <v/>
      </c>
      <c r="BH6" s="35" t="n">
        <v>4652037</v>
      </c>
      <c r="BI6" s="35" t="n">
        <v>3511768</v>
      </c>
      <c r="BJ6" s="36">
        <f>IFERROR(BH6/(BI6*2.20462262185),0)</f>
        <v/>
      </c>
      <c r="BK6" s="35" t="n">
        <v>2031283</v>
      </c>
      <c r="BL6" s="35" t="n">
        <v>1466046</v>
      </c>
      <c r="BM6" s="36">
        <f>IFERROR(BK6/(BL6*2.20462262185),0)</f>
        <v/>
      </c>
      <c r="BN6" s="35" t="n">
        <v>8233503</v>
      </c>
      <c r="BO6" s="35" t="n">
        <v>6807674</v>
      </c>
      <c r="BP6" s="36">
        <f>IFERROR(BN6/(BO6*2.20462262185),0)</f>
        <v/>
      </c>
      <c r="BQ6" s="35" t="n">
        <v>8305182</v>
      </c>
      <c r="BR6" s="35" t="n">
        <v>6206215</v>
      </c>
      <c r="BS6" s="36">
        <f>IFERROR(BQ6/(BR6*2.20462262185),0)</f>
        <v/>
      </c>
      <c r="BT6" s="35" t="n">
        <v>3983272</v>
      </c>
      <c r="BU6" s="35" t="n">
        <v>2975648</v>
      </c>
      <c r="BV6" s="36">
        <f>IFERROR(BT6/(BU6*2.20462262185),0)</f>
        <v/>
      </c>
      <c r="BW6" s="35" t="n">
        <v>6721215</v>
      </c>
      <c r="BX6" s="35" t="n">
        <v>4312116</v>
      </c>
      <c r="BY6" s="36">
        <f>IFERROR(BW6/(BX6*2.20462262185),0)</f>
        <v/>
      </c>
      <c r="BZ6" s="35" t="n">
        <v>8380422</v>
      </c>
      <c r="CA6" s="35" t="n">
        <v>5242495</v>
      </c>
      <c r="CB6" s="36">
        <f>IFERROR(BZ6/(CA6*2.20462262185),0)</f>
        <v/>
      </c>
      <c r="CC6" s="35" t="n">
        <v>6886168</v>
      </c>
      <c r="CD6" s="35" t="n">
        <v>4418160</v>
      </c>
      <c r="CE6" s="36">
        <f>IFERROR(CC6/(CD6*2.20462262185),0)</f>
        <v/>
      </c>
      <c r="CF6" s="35" t="n">
        <v>7260728</v>
      </c>
      <c r="CG6" s="35" t="n">
        <v>4868472</v>
      </c>
      <c r="CH6" s="36">
        <f>IFERROR(CF6/(CG6*2.20462262185),0)</f>
        <v/>
      </c>
      <c r="CI6" s="35" t="n">
        <v>5972591</v>
      </c>
      <c r="CJ6" s="35" t="n">
        <v>4111065</v>
      </c>
      <c r="CK6" s="36">
        <f>IFERROR(CI6/(CJ6*2.20462262185),0)</f>
        <v/>
      </c>
      <c r="CL6" s="35" t="n">
        <v>6367202</v>
      </c>
      <c r="CM6" s="35" t="n">
        <v>4333500</v>
      </c>
      <c r="CN6" s="36">
        <f>IFERROR(CL6/(CM6*2.20462262185),0)</f>
        <v/>
      </c>
      <c r="CO6" s="35" t="n">
        <v>7222949</v>
      </c>
      <c r="CP6" s="35" t="n">
        <v>4459901</v>
      </c>
      <c r="CQ6" s="36">
        <f>IFERROR(CO6/(CP6*2.20462262185),0)</f>
        <v/>
      </c>
      <c r="CR6" s="35" t="n">
        <v>3891918</v>
      </c>
      <c r="CS6" s="35" t="n">
        <v>2822343</v>
      </c>
      <c r="CT6" s="36">
        <f>IFERROR(CR6/(CS6*2.20462262185),0)</f>
        <v/>
      </c>
      <c r="CU6" s="35" t="n">
        <v>4858965</v>
      </c>
      <c r="CV6" s="35" t="n">
        <v>3255200</v>
      </c>
      <c r="CW6" s="36">
        <f>IFERROR(CU6/(CV6*2.20462262185),0)</f>
        <v/>
      </c>
      <c r="CX6" s="35" t="n">
        <v>5352804</v>
      </c>
      <c r="CY6" s="35" t="n">
        <v>3619165</v>
      </c>
      <c r="CZ6" s="36">
        <f>IFERROR(CX6/(CY6*2.20462262185),0)</f>
        <v/>
      </c>
      <c r="DA6" s="35" t="n">
        <v>3656680</v>
      </c>
      <c r="DB6" s="35" t="n">
        <v>2035832</v>
      </c>
      <c r="DC6" s="36">
        <f>IFERROR(DA6/(DB6*2.20462262185),0)</f>
        <v/>
      </c>
      <c r="DD6" s="35" t="n">
        <v>5684995</v>
      </c>
      <c r="DE6" s="35" t="n">
        <v>3405000</v>
      </c>
      <c r="DF6" s="36">
        <f>IFERROR(DD6/(DE6*2.20462262185),0)</f>
        <v/>
      </c>
      <c r="DG6" s="35" t="n">
        <v>3467206</v>
      </c>
      <c r="DH6" s="35" t="n">
        <v>2135584</v>
      </c>
      <c r="DI6" s="36">
        <f>IFERROR(DG6/(DH6*2.20462262185),0)</f>
        <v/>
      </c>
      <c r="DJ6" s="35" t="n">
        <v>4150218</v>
      </c>
      <c r="DK6" s="35" t="n">
        <v>2410900</v>
      </c>
      <c r="DL6" s="36">
        <f>IFERROR(DJ6/(DK6*2.20462262185),0)</f>
        <v/>
      </c>
      <c r="DM6" s="35" t="n">
        <v>4064307</v>
      </c>
      <c r="DN6" s="35" t="n">
        <v>2195062</v>
      </c>
      <c r="DO6" s="36">
        <f>IFERROR(DM6/(DN6*2.20462262185),0)</f>
        <v/>
      </c>
      <c r="DP6" s="35" t="n">
        <v>3231054</v>
      </c>
      <c r="DQ6" s="35" t="n">
        <v>1790336</v>
      </c>
      <c r="DR6" s="36">
        <f>IFERROR(DP6/(DQ6*2.20462262185),0)</f>
        <v/>
      </c>
      <c r="DS6" s="35" t="n">
        <v>1883100</v>
      </c>
      <c r="DT6" s="35" t="n">
        <v>899215</v>
      </c>
      <c r="DU6" s="36">
        <f>IFERROR(DS6/(DT6*2.20462262185),0)</f>
        <v/>
      </c>
      <c r="DV6" s="35" t="n">
        <v>3219211</v>
      </c>
      <c r="DW6" s="35" t="n">
        <v>2197081</v>
      </c>
      <c r="DX6" s="36">
        <f>IFERROR(DV6/(DW6*2.20462262185),0)</f>
        <v/>
      </c>
      <c r="DY6" s="35" t="n">
        <v>1433317</v>
      </c>
      <c r="DZ6" s="35" t="n">
        <v>749509</v>
      </c>
      <c r="EA6" s="36">
        <f>IFERROR(DY6/(DZ6*2.20462262185),0)</f>
        <v/>
      </c>
      <c r="EB6" s="35" t="n">
        <v>2929539</v>
      </c>
      <c r="EC6" s="35" t="n">
        <v>1907494</v>
      </c>
      <c r="ED6" s="36">
        <f>IFERROR(EB6/(EC6*2.20462262185),0)</f>
        <v/>
      </c>
      <c r="EE6" s="35" t="n">
        <v>5250790</v>
      </c>
      <c r="EF6" s="35" t="n">
        <v>3324312</v>
      </c>
      <c r="EG6" s="36">
        <f>IFERROR(EE6/(EF6*2.20462262185),0)</f>
        <v/>
      </c>
      <c r="EH6" s="35" t="n">
        <v>9750821</v>
      </c>
      <c r="EI6" s="35" t="n">
        <v>5803090</v>
      </c>
      <c r="EJ6" s="36">
        <f>IFERROR(EH6/(EI6*2.20462262185),0)</f>
        <v/>
      </c>
      <c r="EK6" s="35" t="n">
        <v>8181750</v>
      </c>
      <c r="EL6" s="35" t="n">
        <v>4620349</v>
      </c>
      <c r="EM6" s="36">
        <f>IFERROR(EK6/(EL6*2.20462262185),0)</f>
        <v/>
      </c>
      <c r="EN6" s="35" t="n">
        <v>6326136</v>
      </c>
      <c r="EO6" s="35" t="n">
        <v>3438654</v>
      </c>
      <c r="EP6" s="36">
        <f>IFERROR(EN6/(EO6*2.20462262185),0)</f>
        <v/>
      </c>
      <c r="EQ6" s="35" t="n">
        <v>6191020</v>
      </c>
      <c r="ER6" s="35" t="n">
        <v>3146631</v>
      </c>
      <c r="ES6" s="36">
        <f>IFERROR(EQ6/(ER6*2.20462262185),0)</f>
        <v/>
      </c>
      <c r="ET6" s="35" t="n">
        <v>5928557</v>
      </c>
      <c r="EU6" s="35" t="n">
        <v>3437178</v>
      </c>
      <c r="EV6" s="36">
        <f>IFERROR(ET6/(EU6*2.20462262185),0)</f>
        <v/>
      </c>
      <c r="EW6" s="35" t="n">
        <v>5991911</v>
      </c>
      <c r="EX6" s="35" t="n">
        <v>3649077</v>
      </c>
      <c r="EY6" s="36">
        <f>IFERROR(EW6/(EX6*2.20462262185),0)</f>
        <v/>
      </c>
      <c r="EZ6" s="35" t="n">
        <v>6343350</v>
      </c>
      <c r="FA6" s="35" t="n">
        <v>3685162</v>
      </c>
      <c r="FB6" s="36">
        <f>IFERROR(EZ6/(FA6*2.20462262185),0)</f>
        <v/>
      </c>
      <c r="FC6" s="35" t="n">
        <v>5311871</v>
      </c>
      <c r="FD6" s="35" t="n">
        <v>3448669</v>
      </c>
      <c r="FE6" s="36">
        <f>IFERROR(FC6/(FD6*2.20462262185),0)</f>
        <v/>
      </c>
      <c r="FF6" s="35" t="n">
        <v>3425583</v>
      </c>
      <c r="FG6" s="35" t="n">
        <v>2359389</v>
      </c>
      <c r="FH6" s="36">
        <f>IFERROR(FF6/(FG6*2.20462262185),0)</f>
        <v/>
      </c>
      <c r="FI6" s="35" t="n">
        <v>2993976</v>
      </c>
      <c r="FJ6" s="35" t="n">
        <v>1773829</v>
      </c>
      <c r="FK6" s="36">
        <f>IFERROR(FI6/(FJ6*2.20462262185),0)</f>
        <v/>
      </c>
      <c r="FL6" s="35" t="n">
        <v>5166942</v>
      </c>
      <c r="FM6" s="35" t="n">
        <v>4116500</v>
      </c>
      <c r="FN6" s="36">
        <f>IFERROR(FL6/(FM6*2.20462262185),0)</f>
        <v/>
      </c>
      <c r="FO6" s="35" t="n">
        <v>4780965</v>
      </c>
      <c r="FP6" s="35" t="n">
        <v>3172644</v>
      </c>
      <c r="FQ6" s="36">
        <f>IFERROR(FO6/(FP6*2.20462262185),0)</f>
        <v/>
      </c>
      <c r="FR6" s="35" t="n">
        <v>2891735</v>
      </c>
      <c r="FS6" s="35" t="n">
        <v>1991000</v>
      </c>
      <c r="FT6" s="36">
        <f>IFERROR(FR6/(FS6*2.20462262185),0)</f>
        <v/>
      </c>
      <c r="FU6" s="35" t="n">
        <v>4804999</v>
      </c>
      <c r="FV6" s="35" t="n">
        <v>2974571</v>
      </c>
      <c r="FW6" s="36">
        <f>IFERROR(FU6/(FV6*2.20462262185),0)</f>
        <v/>
      </c>
      <c r="FX6" s="35" t="n">
        <v>2765829</v>
      </c>
      <c r="FY6" s="35" t="n">
        <v>1960580</v>
      </c>
      <c r="FZ6" s="36">
        <f>IFERROR(FX6/(FY6*2.20462262185),0)</f>
        <v/>
      </c>
      <c r="GA6" s="35" t="n">
        <v>5080190</v>
      </c>
      <c r="GB6" s="35" t="n">
        <v>3755082</v>
      </c>
      <c r="GC6" s="36">
        <f>IFERROR(GA6/(GB6*2.20462262185),0)</f>
        <v/>
      </c>
      <c r="GD6" s="35" t="n">
        <v>2803515</v>
      </c>
      <c r="GE6" s="35" t="n">
        <v>2056119</v>
      </c>
      <c r="GF6" s="36">
        <f>IFERROR(GD6/(GE6*2.20462262185),0)</f>
        <v/>
      </c>
      <c r="GG6" s="35" t="n">
        <v>4708536</v>
      </c>
      <c r="GH6" s="35" t="n">
        <v>3731365</v>
      </c>
      <c r="GI6" s="36">
        <f>IFERROR(GG6/(GH6*2.20462262185),0)</f>
        <v/>
      </c>
      <c r="GJ6" s="35" t="n">
        <v>2900105</v>
      </c>
      <c r="GK6" s="35" t="n">
        <v>2237244</v>
      </c>
      <c r="GL6" s="36">
        <f>IFERROR(GJ6/(GK6*2.20462262185),0)</f>
        <v/>
      </c>
      <c r="GM6" s="35" t="n">
        <v>3913478</v>
      </c>
      <c r="GN6" s="35" t="n">
        <v>2491907</v>
      </c>
      <c r="GO6" s="36">
        <f>IFERROR(GM6/(GN6*2.20462262185),0)</f>
        <v/>
      </c>
      <c r="GP6" s="35" t="n">
        <v>3848375</v>
      </c>
      <c r="GQ6" s="35" t="n">
        <v>3542750</v>
      </c>
      <c r="GR6" s="36">
        <f>IFERROR(GP6/(GQ6*2.20462262185),0)</f>
        <v/>
      </c>
      <c r="GS6" s="35" t="n">
        <v>2179598</v>
      </c>
      <c r="GT6" s="35" t="n">
        <v>2070434</v>
      </c>
      <c r="GU6" s="36">
        <f>IFERROR(GS6/(GT6*2.20462262185),0)</f>
        <v/>
      </c>
      <c r="GV6" s="35" t="n">
        <v>3229075</v>
      </c>
      <c r="GW6" s="35" t="n">
        <v>2767966</v>
      </c>
      <c r="GX6" s="36">
        <f>IFERROR(GV6/(GW6*2.20462262185),0)</f>
        <v/>
      </c>
      <c r="GY6" s="35" t="n">
        <v>3415668</v>
      </c>
      <c r="GZ6" s="35" t="n">
        <v>3141684</v>
      </c>
      <c r="HA6" s="36">
        <f>IFERROR(GY6/(GZ6*2.20462262185),0)</f>
        <v/>
      </c>
      <c r="HB6" s="35" t="n">
        <v>2632853</v>
      </c>
      <c r="HC6" s="35" t="n">
        <v>2649723</v>
      </c>
      <c r="HD6" s="36">
        <f>IFERROR(HB6/(HC6*2.20462262185),0)</f>
        <v/>
      </c>
      <c r="HE6" s="35" t="n">
        <v>1623565</v>
      </c>
      <c r="HF6" s="35" t="n">
        <v>1937950</v>
      </c>
      <c r="HG6" s="36">
        <f>IFERROR(HE6/(HF6*2.20462262185),0)</f>
        <v/>
      </c>
      <c r="HH6" s="35" t="n">
        <v>1211743</v>
      </c>
      <c r="HI6" s="35" t="n">
        <v>1215921</v>
      </c>
      <c r="HJ6" s="36">
        <f>IFERROR(HH6/(HI6*2.20462262185),0)</f>
        <v/>
      </c>
      <c r="HK6" s="35" t="n">
        <v>2731961</v>
      </c>
      <c r="HL6" s="35" t="n">
        <v>3380940</v>
      </c>
      <c r="HM6" s="36">
        <f>IFERROR(HK6/(HL6*2.20462262185),0)</f>
        <v/>
      </c>
      <c r="HN6" s="35" t="n">
        <v>1945021</v>
      </c>
      <c r="HO6" s="35" t="n">
        <v>2310040</v>
      </c>
      <c r="HP6" s="36">
        <f>IFERROR(HN6/(HO6*2.20462262185),0)</f>
        <v/>
      </c>
      <c r="HQ6" s="35" t="n">
        <v>2839601</v>
      </c>
      <c r="HR6" s="35" t="n">
        <v>3296292</v>
      </c>
      <c r="HS6" s="36">
        <f>IFERROR(HQ6/(HR6*2.20462262185),0)</f>
        <v/>
      </c>
      <c r="HT6" s="35" t="n">
        <v>2369216</v>
      </c>
      <c r="HU6" s="35" t="n">
        <v>2438314</v>
      </c>
      <c r="HV6" s="36">
        <f>IFERROR(HT6/(HU6*2.20462262185),0)</f>
        <v/>
      </c>
      <c r="HW6" s="35" t="n">
        <v>2471118</v>
      </c>
      <c r="HX6" s="35" t="n">
        <v>2248742</v>
      </c>
      <c r="HY6" s="36">
        <f>IFERROR(HW6/(HX6*2.20462262185),0)</f>
        <v/>
      </c>
      <c r="HZ6" s="35" t="n">
        <v>2994243</v>
      </c>
      <c r="IA6" s="35" t="n">
        <v>2708843</v>
      </c>
      <c r="IB6" s="36">
        <f>IFERROR(HZ6/(IA6*2.20462262185),0)</f>
        <v/>
      </c>
      <c r="IC6" s="35" t="n">
        <v>821556</v>
      </c>
      <c r="ID6" s="35" t="n">
        <v>700700</v>
      </c>
      <c r="IE6" s="36">
        <f>IFERROR(IC6/(ID6*2.20462262185),0)</f>
        <v/>
      </c>
      <c r="IF6" s="35" t="n">
        <v>2502125</v>
      </c>
      <c r="IG6" s="35" t="n">
        <v>1978864</v>
      </c>
      <c r="IH6" s="36">
        <f>IFERROR(IF6/(IG6*2.20462262185),0)</f>
        <v/>
      </c>
      <c r="II6" s="35" t="n">
        <v>2441822</v>
      </c>
      <c r="IJ6" s="35" t="n">
        <v>2367287</v>
      </c>
      <c r="IK6" s="36">
        <f>IFERROR(II6/(IJ6*2.20462262185),0)</f>
        <v/>
      </c>
      <c r="IL6" s="35" t="n">
        <v>2295922</v>
      </c>
      <c r="IM6" s="35" t="n">
        <v>1902500</v>
      </c>
      <c r="IN6" s="36">
        <f>IFERROR(IL6/(IM6*2.20462262185),0)</f>
        <v/>
      </c>
      <c r="IO6" s="35" t="n">
        <v>2805404</v>
      </c>
      <c r="IP6" s="35" t="n">
        <v>2516404</v>
      </c>
      <c r="IQ6" s="36">
        <f>IFERROR(IO6/(IP6*2.20462262185),0)</f>
        <v/>
      </c>
      <c r="IR6" s="35" t="n">
        <v>2352668</v>
      </c>
      <c r="IS6" s="35" t="n">
        <v>2070708</v>
      </c>
      <c r="IT6" s="36">
        <f>IFERROR(IR6/(IS6*2.20462262185),0)</f>
        <v/>
      </c>
      <c r="IU6" s="35" t="n">
        <v>3443870</v>
      </c>
      <c r="IV6" s="35" t="n">
        <v>2886610</v>
      </c>
      <c r="IW6" s="36">
        <f>IFERROR(IU6/(IV6*2.20462262185),0)</f>
        <v/>
      </c>
      <c r="IX6" s="35" t="n">
        <v>3162078</v>
      </c>
      <c r="IY6" s="35" t="n">
        <v>2309800</v>
      </c>
      <c r="IZ6" s="36">
        <f>IFERROR(IX6/(IY6*2.20462262185),0)</f>
        <v/>
      </c>
      <c r="JA6" s="35" t="n">
        <v>4299146</v>
      </c>
      <c r="JB6" s="35" t="n">
        <v>3439451</v>
      </c>
      <c r="JC6" s="36">
        <f>IFERROR(JA6/(JB6*2.20462262185),0)</f>
        <v/>
      </c>
      <c r="JD6" s="35" t="n">
        <v>2726316</v>
      </c>
      <c r="JE6" s="35" t="n">
        <v>2084206</v>
      </c>
      <c r="JF6" s="36">
        <f>IFERROR(JD6/(JE6*2.20462262185),0)</f>
        <v/>
      </c>
      <c r="JG6" s="35" t="n">
        <v>2439049</v>
      </c>
      <c r="JH6" s="35" t="n">
        <v>1638400</v>
      </c>
      <c r="JI6" s="36">
        <f>IFERROR(JG6/(JH6*2.20462262185),0)</f>
        <v/>
      </c>
      <c r="JJ6" s="35" t="n">
        <v>4161611</v>
      </c>
      <c r="JK6" s="35" t="n">
        <v>2799750</v>
      </c>
      <c r="JL6" s="36">
        <f>IFERROR(JJ6/(JK6*2.20462262185),0)</f>
        <v/>
      </c>
      <c r="JM6" s="35" t="n">
        <v>1438348</v>
      </c>
      <c r="JN6" s="35" t="n">
        <v>1056935</v>
      </c>
      <c r="JO6" s="36">
        <f>IFERROR(JM6/(JN6*2.20462262185),0)</f>
        <v/>
      </c>
      <c r="JP6" s="35" t="n">
        <v>660584</v>
      </c>
      <c r="JQ6" s="35" t="n">
        <v>466800</v>
      </c>
      <c r="JR6" s="36">
        <f>IFERROR(JP6/(JQ6*2.20462262185),0)</f>
        <v/>
      </c>
    </row>
    <row r="7">
      <c r="A7" s="118" t="inlineStr">
        <is>
          <t>Mexico</t>
        </is>
      </c>
      <c r="B7" s="119">
        <f>SUM(I7,L7,O7,R7,U7,X7)</f>
        <v/>
      </c>
      <c r="C7" s="119">
        <f>SUM(J7,M7,P7,S7,V7,Y7)</f>
        <v/>
      </c>
      <c r="D7" s="120">
        <f>C7/1000000</f>
        <v/>
      </c>
      <c r="E7" s="120">
        <f>C7*2.20462262185/1000000</f>
        <v/>
      </c>
      <c r="F7" s="121">
        <f>IFERROR(B7/(C7/1000),0)</f>
        <v/>
      </c>
      <c r="G7" s="122">
        <f>IFERROR(B7/(C7*2.20462262185),0)</f>
        <v/>
      </c>
      <c r="I7" s="35" t="n">
        <v>3939644</v>
      </c>
      <c r="J7" s="35" t="n">
        <v>2023207</v>
      </c>
      <c r="K7" s="36">
        <f>IFERROR(I7/(J7*2.20462262185),0)</f>
        <v/>
      </c>
      <c r="L7" s="35" t="n">
        <v>3138591</v>
      </c>
      <c r="M7" s="35" t="n">
        <v>1532225</v>
      </c>
      <c r="N7" s="36">
        <f>IFERROR(L7/(M7*2.20462262185),0)</f>
        <v/>
      </c>
      <c r="O7" s="35" t="n">
        <v>3791428</v>
      </c>
      <c r="P7" s="35" t="n">
        <v>1838213</v>
      </c>
      <c r="Q7" s="36">
        <f>IFERROR(O7/(P7*2.20462262185),0)</f>
        <v/>
      </c>
      <c r="R7" s="35" t="n">
        <v>7534808</v>
      </c>
      <c r="S7" s="35" t="n">
        <v>4030469</v>
      </c>
      <c r="T7" s="36">
        <f>IFERROR(R7/(S7*2.20462262185),0)</f>
        <v/>
      </c>
      <c r="U7" s="35" t="n">
        <v>3804572</v>
      </c>
      <c r="V7" s="35" t="n">
        <v>2045078</v>
      </c>
      <c r="W7" s="36">
        <f>IFERROR(U7/(V7*2.20462262185),0)</f>
        <v/>
      </c>
      <c r="X7" s="35" t="n">
        <v>3896794</v>
      </c>
      <c r="Y7" s="35" t="n">
        <v>2086445</v>
      </c>
      <c r="Z7" s="36">
        <f>IFERROR(X7/(Y7*2.20462262185),0)</f>
        <v/>
      </c>
      <c r="AA7" s="35" t="n">
        <v>3718356</v>
      </c>
      <c r="AB7" s="35" t="n">
        <v>1865394</v>
      </c>
      <c r="AC7" s="36">
        <f>IFERROR(AA7/(AB7*2.20462262185),0)</f>
        <v/>
      </c>
      <c r="AD7" s="35" t="n">
        <v>2386527</v>
      </c>
      <c r="AE7" s="35" t="n">
        <v>1440335</v>
      </c>
      <c r="AF7" s="36">
        <f>IFERROR(AD7/(AE7*2.20462262185),0)</f>
        <v/>
      </c>
      <c r="AG7" s="35" t="n">
        <v>4250610</v>
      </c>
      <c r="AH7" s="35" t="n">
        <v>2083770</v>
      </c>
      <c r="AI7" s="36">
        <f>IFERROR(AG7/(AH7*2.20462262185),0)</f>
        <v/>
      </c>
      <c r="AJ7" s="35" t="n">
        <v>5218989</v>
      </c>
      <c r="AK7" s="35" t="n">
        <v>2429520</v>
      </c>
      <c r="AL7" s="36">
        <f>IFERROR(AJ7/(AK7*2.20462262185),0)</f>
        <v/>
      </c>
      <c r="AM7" s="35" t="n">
        <v>5817653</v>
      </c>
      <c r="AN7" s="35" t="n">
        <v>2514071</v>
      </c>
      <c r="AO7" s="36">
        <f>IFERROR(AM7/(AN7*2.20462262185),0)</f>
        <v/>
      </c>
      <c r="AP7" s="35" t="n">
        <v>5011394</v>
      </c>
      <c r="AQ7" s="35" t="n">
        <v>2120026</v>
      </c>
      <c r="AR7" s="36">
        <f>IFERROR(AP7/(AQ7*2.20462262185),0)</f>
        <v/>
      </c>
      <c r="AS7" s="35" t="n">
        <v>4098213</v>
      </c>
      <c r="AT7" s="35" t="n">
        <v>1719000</v>
      </c>
      <c r="AU7" s="36">
        <f>IFERROR(AS7/(AT7*2.20462262185),0)</f>
        <v/>
      </c>
      <c r="AV7" s="35" t="n">
        <v>4626726</v>
      </c>
      <c r="AW7" s="35" t="n">
        <v>2044136</v>
      </c>
      <c r="AX7" s="36">
        <f>IFERROR(AV7/(AW7*2.20462262185),0)</f>
        <v/>
      </c>
      <c r="AY7" s="35" t="n">
        <v>7649511</v>
      </c>
      <c r="AZ7" s="35" t="n">
        <v>3331463</v>
      </c>
      <c r="BA7" s="36">
        <f>IFERROR(AY7/(AZ7*2.20462262185),0)</f>
        <v/>
      </c>
      <c r="BB7" s="35" t="n">
        <v>5566092</v>
      </c>
      <c r="BC7" s="35" t="n">
        <v>2633243</v>
      </c>
      <c r="BD7" s="36">
        <f>IFERROR(BB7/(BC7*2.20462262185),0)</f>
        <v/>
      </c>
      <c r="BE7" s="35" t="n">
        <v>4587423</v>
      </c>
      <c r="BF7" s="35" t="n">
        <v>2301389</v>
      </c>
      <c r="BG7" s="36">
        <f>IFERROR(BE7/(BF7*2.20462262185),0)</f>
        <v/>
      </c>
      <c r="BH7" s="35" t="n">
        <v>6130798</v>
      </c>
      <c r="BI7" s="35" t="n">
        <v>2805550</v>
      </c>
      <c r="BJ7" s="36">
        <f>IFERROR(BH7/(BI7*2.20462262185),0)</f>
        <v/>
      </c>
      <c r="BK7" s="35" t="n">
        <v>5903151</v>
      </c>
      <c r="BL7" s="35" t="n">
        <v>2929702</v>
      </c>
      <c r="BM7" s="36">
        <f>IFERROR(BK7/(BL7*2.20462262185),0)</f>
        <v/>
      </c>
      <c r="BN7" s="35" t="n">
        <v>5223473</v>
      </c>
      <c r="BO7" s="35" t="n">
        <v>2906876</v>
      </c>
      <c r="BP7" s="36">
        <f>IFERROR(BN7/(BO7*2.20462262185),0)</f>
        <v/>
      </c>
      <c r="BQ7" s="35" t="n">
        <v>7396756</v>
      </c>
      <c r="BR7" s="35" t="n">
        <v>3743764</v>
      </c>
      <c r="BS7" s="36">
        <f>IFERROR(BQ7/(BR7*2.20462262185),0)</f>
        <v/>
      </c>
      <c r="BT7" s="35" t="n">
        <v>7045831</v>
      </c>
      <c r="BU7" s="35" t="n">
        <v>3669894</v>
      </c>
      <c r="BV7" s="36">
        <f>IFERROR(BT7/(BU7*2.20462262185),0)</f>
        <v/>
      </c>
      <c r="BW7" s="35" t="n">
        <v>9448273</v>
      </c>
      <c r="BX7" s="35" t="n">
        <v>5064735</v>
      </c>
      <c r="BY7" s="36">
        <f>IFERROR(BW7/(BX7*2.20462262185),0)</f>
        <v/>
      </c>
      <c r="BZ7" s="35" t="n">
        <v>5889890</v>
      </c>
      <c r="CA7" s="35" t="n">
        <v>3327919</v>
      </c>
      <c r="CB7" s="36">
        <f>IFERROR(BZ7/(CA7*2.20462262185),0)</f>
        <v/>
      </c>
      <c r="CC7" s="35" t="n">
        <v>6139022</v>
      </c>
      <c r="CD7" s="35" t="n">
        <v>3596239</v>
      </c>
      <c r="CE7" s="36">
        <f>IFERROR(CC7/(CD7*2.20462262185),0)</f>
        <v/>
      </c>
      <c r="CF7" s="35" t="n">
        <v>5453319</v>
      </c>
      <c r="CG7" s="35" t="n">
        <v>3214687</v>
      </c>
      <c r="CH7" s="36">
        <f>IFERROR(CF7/(CG7*2.20462262185),0)</f>
        <v/>
      </c>
      <c r="CI7" s="35" t="n">
        <v>5879722</v>
      </c>
      <c r="CJ7" s="35" t="n">
        <v>3487369</v>
      </c>
      <c r="CK7" s="36">
        <f>IFERROR(CI7/(CJ7*2.20462262185),0)</f>
        <v/>
      </c>
      <c r="CL7" s="35" t="n">
        <v>5872009</v>
      </c>
      <c r="CM7" s="35" t="n">
        <v>3265180</v>
      </c>
      <c r="CN7" s="36">
        <f>IFERROR(CL7/(CM7*2.20462262185),0)</f>
        <v/>
      </c>
      <c r="CO7" s="35" t="n">
        <v>5548772</v>
      </c>
      <c r="CP7" s="35" t="n">
        <v>3459953</v>
      </c>
      <c r="CQ7" s="36">
        <f>IFERROR(CO7/(CP7*2.20462262185),0)</f>
        <v/>
      </c>
      <c r="CR7" s="35" t="n">
        <v>6728206</v>
      </c>
      <c r="CS7" s="35" t="n">
        <v>4023722</v>
      </c>
      <c r="CT7" s="36">
        <f>IFERROR(CR7/(CS7*2.20462262185),0)</f>
        <v/>
      </c>
      <c r="CU7" s="35" t="n">
        <v>6557632</v>
      </c>
      <c r="CV7" s="35" t="n">
        <v>4137686</v>
      </c>
      <c r="CW7" s="36">
        <f>IFERROR(CU7/(CV7*2.20462262185),0)</f>
        <v/>
      </c>
      <c r="CX7" s="35" t="n">
        <v>4271003</v>
      </c>
      <c r="CY7" s="35" t="n">
        <v>2914836</v>
      </c>
      <c r="CZ7" s="36">
        <f>IFERROR(CX7/(CY7*2.20462262185),0)</f>
        <v/>
      </c>
      <c r="DA7" s="35" t="n">
        <v>5963497</v>
      </c>
      <c r="DB7" s="35" t="n">
        <v>4188979</v>
      </c>
      <c r="DC7" s="36">
        <f>IFERROR(DA7/(DB7*2.20462262185),0)</f>
        <v/>
      </c>
      <c r="DD7" s="35" t="n">
        <v>8568237</v>
      </c>
      <c r="DE7" s="35" t="n">
        <v>5590258</v>
      </c>
      <c r="DF7" s="36">
        <f>IFERROR(DD7/(DE7*2.20462262185),0)</f>
        <v/>
      </c>
      <c r="DG7" s="35" t="n">
        <v>6109586</v>
      </c>
      <c r="DH7" s="35" t="n">
        <v>4049141</v>
      </c>
      <c r="DI7" s="36">
        <f>IFERROR(DG7/(DH7*2.20462262185),0)</f>
        <v/>
      </c>
      <c r="DJ7" s="35" t="n">
        <v>5834565</v>
      </c>
      <c r="DK7" s="35" t="n">
        <v>3582437</v>
      </c>
      <c r="DL7" s="36">
        <f>IFERROR(DJ7/(DK7*2.20462262185),0)</f>
        <v/>
      </c>
      <c r="DM7" s="35" t="n">
        <v>7003343</v>
      </c>
      <c r="DN7" s="35" t="n">
        <v>3739973</v>
      </c>
      <c r="DO7" s="36">
        <f>IFERROR(DM7/(DN7*2.20462262185),0)</f>
        <v/>
      </c>
      <c r="DP7" s="35" t="n">
        <v>7336668</v>
      </c>
      <c r="DQ7" s="35" t="n">
        <v>3935502</v>
      </c>
      <c r="DR7" s="36">
        <f>IFERROR(DP7/(DQ7*2.20462262185),0)</f>
        <v/>
      </c>
      <c r="DS7" s="35" t="n">
        <v>5096633</v>
      </c>
      <c r="DT7" s="35" t="n">
        <v>3100346</v>
      </c>
      <c r="DU7" s="36">
        <f>IFERROR(DS7/(DT7*2.20462262185),0)</f>
        <v/>
      </c>
      <c r="DV7" s="35" t="n">
        <v>6917443</v>
      </c>
      <c r="DW7" s="35" t="n">
        <v>4142369</v>
      </c>
      <c r="DX7" s="36">
        <f>IFERROR(DV7/(DW7*2.20462262185),0)</f>
        <v/>
      </c>
      <c r="DY7" s="35" t="n">
        <v>5307659</v>
      </c>
      <c r="DZ7" s="35" t="n">
        <v>3557068</v>
      </c>
      <c r="EA7" s="36">
        <f>IFERROR(DY7/(DZ7*2.20462262185),0)</f>
        <v/>
      </c>
      <c r="EB7" s="35" t="n">
        <v>4918723</v>
      </c>
      <c r="EC7" s="35" t="n">
        <v>2861384</v>
      </c>
      <c r="ED7" s="36">
        <f>IFERROR(EB7/(EC7*2.20462262185),0)</f>
        <v/>
      </c>
      <c r="EE7" s="35" t="n">
        <v>3482256</v>
      </c>
      <c r="EF7" s="35" t="n">
        <v>2263429</v>
      </c>
      <c r="EG7" s="36">
        <f>IFERROR(EE7/(EF7*2.20462262185),0)</f>
        <v/>
      </c>
      <c r="EH7" s="35" t="n">
        <v>5228903</v>
      </c>
      <c r="EI7" s="35" t="n">
        <v>3014609</v>
      </c>
      <c r="EJ7" s="36">
        <f>IFERROR(EH7/(EI7*2.20462262185),0)</f>
        <v/>
      </c>
      <c r="EK7" s="35" t="n">
        <v>6349116</v>
      </c>
      <c r="EL7" s="35" t="n">
        <v>3133585</v>
      </c>
      <c r="EM7" s="36">
        <f>IFERROR(EK7/(EL7*2.20462262185),0)</f>
        <v/>
      </c>
      <c r="EN7" s="35" t="n">
        <v>8183538</v>
      </c>
      <c r="EO7" s="35" t="n">
        <v>3507592</v>
      </c>
      <c r="EP7" s="36">
        <f>IFERROR(EN7/(EO7*2.20462262185),0)</f>
        <v/>
      </c>
      <c r="EQ7" s="35" t="n">
        <v>7885111</v>
      </c>
      <c r="ER7" s="35" t="n">
        <v>3358967</v>
      </c>
      <c r="ES7" s="36">
        <f>IFERROR(EQ7/(ER7*2.20462262185),0)</f>
        <v/>
      </c>
      <c r="ET7" s="35" t="n">
        <v>9414798</v>
      </c>
      <c r="EU7" s="35" t="n">
        <v>3880720</v>
      </c>
      <c r="EV7" s="36">
        <f>IFERROR(ET7/(EU7*2.20462262185),0)</f>
        <v/>
      </c>
      <c r="EW7" s="35" t="n">
        <v>10236080</v>
      </c>
      <c r="EX7" s="35" t="n">
        <v>3857622</v>
      </c>
      <c r="EY7" s="36">
        <f>IFERROR(EW7/(EX7*2.20462262185),0)</f>
        <v/>
      </c>
      <c r="EZ7" s="35" t="n">
        <v>8830148</v>
      </c>
      <c r="FA7" s="35" t="n">
        <v>3629825</v>
      </c>
      <c r="FB7" s="36">
        <f>IFERROR(EZ7/(FA7*2.20462262185),0)</f>
        <v/>
      </c>
      <c r="FC7" s="35" t="n">
        <v>7064310</v>
      </c>
      <c r="FD7" s="35" t="n">
        <v>3246824</v>
      </c>
      <c r="FE7" s="36">
        <f>IFERROR(FC7/(FD7*2.20462262185),0)</f>
        <v/>
      </c>
      <c r="FF7" s="35" t="n">
        <v>6291899</v>
      </c>
      <c r="FG7" s="35" t="n">
        <v>3317309</v>
      </c>
      <c r="FH7" s="36">
        <f>IFERROR(FF7/(FG7*2.20462262185),0)</f>
        <v/>
      </c>
      <c r="FI7" s="35" t="n">
        <v>4515629</v>
      </c>
      <c r="FJ7" s="35" t="n">
        <v>2573986</v>
      </c>
      <c r="FK7" s="36">
        <f>IFERROR(FI7/(FJ7*2.20462262185),0)</f>
        <v/>
      </c>
      <c r="FL7" s="35" t="n">
        <v>6054947</v>
      </c>
      <c r="FM7" s="35" t="n">
        <v>3195415</v>
      </c>
      <c r="FN7" s="36">
        <f>IFERROR(FL7/(FM7*2.20462262185),0)</f>
        <v/>
      </c>
      <c r="FO7" s="35" t="n">
        <v>5624310</v>
      </c>
      <c r="FP7" s="35" t="n">
        <v>3134159</v>
      </c>
      <c r="FQ7" s="36">
        <f>IFERROR(FO7/(FP7*2.20462262185),0)</f>
        <v/>
      </c>
      <c r="FR7" s="35" t="n">
        <v>6842598</v>
      </c>
      <c r="FS7" s="35" t="n">
        <v>3617388</v>
      </c>
      <c r="FT7" s="36">
        <f>IFERROR(FR7/(FS7*2.20462262185),0)</f>
        <v/>
      </c>
      <c r="FU7" s="35" t="n">
        <v>7501252</v>
      </c>
      <c r="FV7" s="35" t="n">
        <v>3908719</v>
      </c>
      <c r="FW7" s="36">
        <f>IFERROR(FU7/(FV7*2.20462262185),0)</f>
        <v/>
      </c>
      <c r="FX7" s="35" t="n">
        <v>6377436</v>
      </c>
      <c r="FY7" s="35" t="n">
        <v>3472368</v>
      </c>
      <c r="FZ7" s="36">
        <f>IFERROR(FX7/(FY7*2.20462262185),0)</f>
        <v/>
      </c>
      <c r="GA7" s="35" t="n">
        <v>6143037</v>
      </c>
      <c r="GB7" s="35" t="n">
        <v>3788229</v>
      </c>
      <c r="GC7" s="36">
        <f>IFERROR(GA7/(GB7*2.20462262185),0)</f>
        <v/>
      </c>
      <c r="GD7" s="35" t="n">
        <v>3481568</v>
      </c>
      <c r="GE7" s="35" t="n">
        <v>2126517</v>
      </c>
      <c r="GF7" s="36">
        <f>IFERROR(GD7/(GE7*2.20462262185),0)</f>
        <v/>
      </c>
      <c r="GG7" s="35" t="n">
        <v>3778168</v>
      </c>
      <c r="GH7" s="35" t="n">
        <v>2740564</v>
      </c>
      <c r="GI7" s="36">
        <f>IFERROR(GG7/(GH7*2.20462262185),0)</f>
        <v/>
      </c>
      <c r="GJ7" s="35" t="n">
        <v>3549733</v>
      </c>
      <c r="GK7" s="35" t="n">
        <v>2831428</v>
      </c>
      <c r="GL7" s="36">
        <f>IFERROR(GJ7/(GK7*2.20462262185),0)</f>
        <v/>
      </c>
      <c r="GM7" s="35" t="n">
        <v>2882299</v>
      </c>
      <c r="GN7" s="35" t="n">
        <v>2274001</v>
      </c>
      <c r="GO7" s="36">
        <f>IFERROR(GM7/(GN7*2.20462262185),0)</f>
        <v/>
      </c>
      <c r="GP7" s="35" t="n">
        <v>1864296</v>
      </c>
      <c r="GQ7" s="35" t="n">
        <v>1552476</v>
      </c>
      <c r="GR7" s="36">
        <f>IFERROR(GP7/(GQ7*2.20462262185),0)</f>
        <v/>
      </c>
      <c r="GS7" s="35" t="n">
        <v>369644</v>
      </c>
      <c r="GT7" s="35" t="n">
        <v>491878</v>
      </c>
      <c r="GU7" s="36">
        <f>IFERROR(GS7/(GT7*2.20462262185),0)</f>
        <v/>
      </c>
      <c r="GV7" s="35" t="n">
        <v>241127</v>
      </c>
      <c r="GW7" s="35" t="n">
        <v>366580</v>
      </c>
      <c r="GX7" s="36">
        <f>IFERROR(GV7/(GW7*2.20462262185),0)</f>
        <v/>
      </c>
      <c r="GY7" s="35" t="n">
        <v>126361</v>
      </c>
      <c r="GZ7" s="35" t="n">
        <v>242003</v>
      </c>
      <c r="HA7" s="36">
        <f>IFERROR(GY7/(GZ7*2.20462262185),0)</f>
        <v/>
      </c>
      <c r="HB7" s="35" t="n">
        <v>134880</v>
      </c>
      <c r="HC7" s="35" t="n">
        <v>260345</v>
      </c>
      <c r="HD7" s="36">
        <f>IFERROR(HB7/(HC7*2.20462262185),0)</f>
        <v/>
      </c>
      <c r="HE7" s="35" t="n">
        <v>155946</v>
      </c>
      <c r="HF7" s="35" t="n">
        <v>301300</v>
      </c>
      <c r="HG7" s="36">
        <f>IFERROR(HE7/(HF7*2.20462262185),0)</f>
        <v/>
      </c>
      <c r="HH7" s="35" t="n">
        <v>145227</v>
      </c>
      <c r="HI7" s="35" t="n">
        <v>280290</v>
      </c>
      <c r="HJ7" s="36">
        <f>IFERROR(HH7/(HI7*2.20462262185),0)</f>
        <v/>
      </c>
      <c r="HK7" s="35" t="n">
        <v>227892</v>
      </c>
      <c r="HL7" s="35" t="n">
        <v>439870</v>
      </c>
      <c r="HM7" s="36">
        <f>IFERROR(HK7/(HL7*2.20462262185),0)</f>
        <v/>
      </c>
      <c r="HN7" s="35" t="n">
        <v>228534</v>
      </c>
      <c r="HO7" s="35" t="n">
        <v>441110</v>
      </c>
      <c r="HP7" s="36">
        <f>IFERROR(HN7/(HO7*2.20462262185),0)</f>
        <v/>
      </c>
      <c r="HQ7" s="35" t="n">
        <v>188796</v>
      </c>
      <c r="HR7" s="35" t="n">
        <v>360955</v>
      </c>
      <c r="HS7" s="36">
        <f>IFERROR(HQ7/(HR7*2.20462262185),0)</f>
        <v/>
      </c>
      <c r="HT7" s="35" t="n">
        <v>387328</v>
      </c>
      <c r="HU7" s="35" t="n">
        <v>388861</v>
      </c>
      <c r="HV7" s="36">
        <f>IFERROR(HT7/(HU7*2.20462262185),0)</f>
        <v/>
      </c>
      <c r="HW7" s="35" t="n">
        <v>545061</v>
      </c>
      <c r="HX7" s="35" t="n">
        <v>838443</v>
      </c>
      <c r="HY7" s="36">
        <f>IFERROR(HW7/(HX7*2.20462262185),0)</f>
        <v/>
      </c>
      <c r="HZ7" s="35" t="n">
        <v>168014</v>
      </c>
      <c r="IA7" s="35" t="n">
        <v>321130</v>
      </c>
      <c r="IB7" s="36">
        <f>IFERROR(HZ7/(IA7*2.20462262185),0)</f>
        <v/>
      </c>
      <c r="IC7" s="35" t="n">
        <v>150076</v>
      </c>
      <c r="ID7" s="35" t="n">
        <v>282130</v>
      </c>
      <c r="IE7" s="36">
        <f>IFERROR(IC7/(ID7*2.20462262185),0)</f>
        <v/>
      </c>
      <c r="IF7" s="35" t="n">
        <v>761382</v>
      </c>
      <c r="IG7" s="35" t="n">
        <v>987571</v>
      </c>
      <c r="IH7" s="36">
        <f>IFERROR(IF7/(IG7*2.20462262185),0)</f>
        <v/>
      </c>
      <c r="II7" s="35" t="n">
        <v>480777</v>
      </c>
      <c r="IJ7" s="35" t="n">
        <v>592756</v>
      </c>
      <c r="IK7" s="36">
        <f>IFERROR(II7/(IJ7*2.20462262185),0)</f>
        <v/>
      </c>
      <c r="IL7" s="35" t="n">
        <v>479297</v>
      </c>
      <c r="IM7" s="35" t="n">
        <v>488549</v>
      </c>
      <c r="IN7" s="36">
        <f>IFERROR(IL7/(IM7*2.20462262185),0)</f>
        <v/>
      </c>
      <c r="IO7" s="35" t="n">
        <v>19791</v>
      </c>
      <c r="IP7" s="35" t="n">
        <v>19306</v>
      </c>
      <c r="IQ7" s="36">
        <f>IFERROR(IO7/(IP7*2.20462262185),0)</f>
        <v/>
      </c>
      <c r="IR7" s="35" t="n">
        <v>478715</v>
      </c>
      <c r="IS7" s="35" t="n">
        <v>466969</v>
      </c>
      <c r="IT7" s="36">
        <f>IFERROR(IR7/(IS7*2.20462262185),0)</f>
        <v/>
      </c>
      <c r="IU7" s="35" t="n">
        <v>59173</v>
      </c>
      <c r="IV7" s="35" t="n">
        <v>58815</v>
      </c>
      <c r="IW7" s="36">
        <f>IFERROR(IU7/(IV7*2.20462262185),0)</f>
        <v/>
      </c>
      <c r="IX7" s="35" t="n">
        <v>300561</v>
      </c>
      <c r="IY7" s="35" t="n">
        <v>309813</v>
      </c>
      <c r="IZ7" s="36">
        <f>IFERROR(IX7/(IY7*2.20462262185),0)</f>
        <v/>
      </c>
      <c r="JA7" s="35" t="n">
        <v>171551</v>
      </c>
      <c r="JB7" s="35" t="n">
        <v>197890</v>
      </c>
      <c r="JC7" s="36">
        <f>IFERROR(JA7/(JB7*2.20462262185),0)</f>
        <v/>
      </c>
      <c r="JD7" s="35" t="n">
        <v>456790</v>
      </c>
      <c r="JE7" s="35" t="n">
        <v>488146</v>
      </c>
      <c r="JF7" s="36">
        <f>IFERROR(JD7/(JE7*2.20462262185),0)</f>
        <v/>
      </c>
      <c r="JG7" s="35" t="n">
        <v>275573</v>
      </c>
      <c r="JH7" s="35" t="n">
        <v>346406</v>
      </c>
      <c r="JI7" s="36">
        <f>IFERROR(JG7/(JH7*2.20462262185),0)</f>
        <v/>
      </c>
      <c r="JJ7" s="35" t="n">
        <v>241744</v>
      </c>
      <c r="JK7" s="35" t="n">
        <v>267849</v>
      </c>
      <c r="JL7" s="36">
        <f>IFERROR(JJ7/(JK7*2.20462262185),0)</f>
        <v/>
      </c>
      <c r="JM7" s="35" t="n">
        <v>254797</v>
      </c>
      <c r="JN7" s="35" t="n">
        <v>254793</v>
      </c>
      <c r="JO7" s="36">
        <f>IFERROR(JM7/(JN7*2.20462262185),0)</f>
        <v/>
      </c>
      <c r="JP7" s="35" t="n">
        <v>759401</v>
      </c>
      <c r="JQ7" s="35" t="n">
        <v>593474</v>
      </c>
      <c r="JR7" s="36">
        <f>IFERROR(JP7/(JQ7*2.20462262185),0)</f>
        <v/>
      </c>
    </row>
    <row r="8">
      <c r="A8" s="118" t="inlineStr">
        <is>
          <t>Thailand</t>
        </is>
      </c>
      <c r="B8" s="119">
        <f>SUM(I8,L8,O8,R8,U8,X8)</f>
        <v/>
      </c>
      <c r="C8" s="119">
        <f>SUM(J8,M8,P8,S8,V8,Y8)</f>
        <v/>
      </c>
      <c r="D8" s="120">
        <f>C8/1000000</f>
        <v/>
      </c>
      <c r="E8" s="120">
        <f>C8*2.20462262185/1000000</f>
        <v/>
      </c>
      <c r="F8" s="121">
        <f>IFERROR(B8/(C8/1000),0)</f>
        <v/>
      </c>
      <c r="G8" s="122">
        <f>IFERROR(B8/(C8*2.20462262185),0)</f>
        <v/>
      </c>
      <c r="I8" s="35" t="n">
        <v>951547</v>
      </c>
      <c r="J8" s="35" t="n">
        <v>1191923</v>
      </c>
      <c r="K8" s="36">
        <f>IFERROR(I8/(J8*2.20462262185),0)</f>
        <v/>
      </c>
      <c r="L8" s="35" t="n">
        <v>1005681</v>
      </c>
      <c r="M8" s="35" t="n">
        <v>1363684</v>
      </c>
      <c r="N8" s="36">
        <f>IFERROR(L8/(M8*2.20462262185),0)</f>
        <v/>
      </c>
      <c r="O8" s="35" t="n">
        <v>1382273</v>
      </c>
      <c r="P8" s="35" t="n">
        <v>1958929</v>
      </c>
      <c r="Q8" s="36">
        <f>IFERROR(O8/(P8*2.20462262185),0)</f>
        <v/>
      </c>
      <c r="R8" s="35" t="n">
        <v>1041161</v>
      </c>
      <c r="S8" s="35" t="n">
        <v>1604760</v>
      </c>
      <c r="T8" s="36">
        <f>IFERROR(R8/(S8*2.20462262185),0)</f>
        <v/>
      </c>
      <c r="U8" s="35" t="n">
        <v>513146</v>
      </c>
      <c r="V8" s="35" t="n">
        <v>821007</v>
      </c>
      <c r="W8" s="36">
        <f>IFERROR(U8/(V8*2.20462262185),0)</f>
        <v/>
      </c>
      <c r="X8" s="35" t="n">
        <v>1305247</v>
      </c>
      <c r="Y8" s="35" t="n">
        <v>1990741</v>
      </c>
      <c r="Z8" s="36">
        <f>IFERROR(X8/(Y8*2.20462262185),0)</f>
        <v/>
      </c>
      <c r="AA8" s="35" t="n">
        <v>726395</v>
      </c>
      <c r="AB8" s="35" t="n">
        <v>1050085</v>
      </c>
      <c r="AC8" s="36">
        <f>IFERROR(AA8/(AB8*2.20462262185),0)</f>
        <v/>
      </c>
      <c r="AD8" s="35" t="n">
        <v>429804</v>
      </c>
      <c r="AE8" s="35" t="n">
        <v>570708</v>
      </c>
      <c r="AF8" s="36">
        <f>IFERROR(AD8/(AE8*2.20462262185),0)</f>
        <v/>
      </c>
      <c r="AG8" s="35" t="n">
        <v>856220</v>
      </c>
      <c r="AH8" s="35" t="n">
        <v>1243650</v>
      </c>
      <c r="AI8" s="36">
        <f>IFERROR(AG8/(AH8*2.20462262185),0)</f>
        <v/>
      </c>
      <c r="AJ8" s="35" t="n">
        <v>1591242</v>
      </c>
      <c r="AK8" s="35" t="n">
        <v>1813452</v>
      </c>
      <c r="AL8" s="36">
        <f>IFERROR(AJ8/(AK8*2.20462262185),0)</f>
        <v/>
      </c>
      <c r="AM8" s="35" t="n">
        <v>494465</v>
      </c>
      <c r="AN8" s="35" t="n">
        <v>768710</v>
      </c>
      <c r="AO8" s="36">
        <f>IFERROR(AM8/(AN8*2.20462262185),0)</f>
        <v/>
      </c>
      <c r="AP8" s="35" t="n">
        <v>353982</v>
      </c>
      <c r="AQ8" s="35" t="n">
        <v>575475</v>
      </c>
      <c r="AR8" s="36">
        <f>IFERROR(AP8/(AQ8*2.20462262185),0)</f>
        <v/>
      </c>
      <c r="AS8" s="35" t="n">
        <v>368773</v>
      </c>
      <c r="AT8" s="35" t="n">
        <v>566250</v>
      </c>
      <c r="AU8" s="36">
        <f>IFERROR(AS8/(AT8*2.20462262185),0)</f>
        <v/>
      </c>
      <c r="AV8" s="35" t="n">
        <v>1141078</v>
      </c>
      <c r="AW8" s="35" t="n">
        <v>1107950</v>
      </c>
      <c r="AX8" s="36">
        <f>IFERROR(AV8/(AW8*2.20462262185),0)</f>
        <v/>
      </c>
      <c r="AY8" s="35" t="n">
        <v>1459851</v>
      </c>
      <c r="AZ8" s="35" t="n">
        <v>2393231</v>
      </c>
      <c r="BA8" s="36">
        <f>IFERROR(AY8/(AZ8*2.20462262185),0)</f>
        <v/>
      </c>
      <c r="BB8" s="35" t="n">
        <v>1322226</v>
      </c>
      <c r="BC8" s="35" t="n">
        <v>1975771</v>
      </c>
      <c r="BD8" s="36">
        <f>IFERROR(BB8/(BC8*2.20462262185),0)</f>
        <v/>
      </c>
      <c r="BE8" s="35" t="n">
        <v>543035</v>
      </c>
      <c r="BF8" s="35" t="n">
        <v>476095</v>
      </c>
      <c r="BG8" s="36">
        <f>IFERROR(BE8/(BF8*2.20462262185),0)</f>
        <v/>
      </c>
      <c r="BH8" s="35" t="n">
        <v>1055839</v>
      </c>
      <c r="BI8" s="35" t="n">
        <v>1298226</v>
      </c>
      <c r="BJ8" s="36">
        <f>IFERROR(BH8/(BI8*2.20462262185),0)</f>
        <v/>
      </c>
      <c r="BK8" s="35" t="n">
        <v>783744</v>
      </c>
      <c r="BL8" s="35" t="n">
        <v>862114</v>
      </c>
      <c r="BM8" s="36">
        <f>IFERROR(BK8/(BL8*2.20462262185),0)</f>
        <v/>
      </c>
      <c r="BN8" s="35" t="n">
        <v>501745</v>
      </c>
      <c r="BO8" s="35" t="n">
        <v>299847</v>
      </c>
      <c r="BP8" s="36">
        <f>IFERROR(BN8/(BO8*2.20462262185),0)</f>
        <v/>
      </c>
      <c r="BQ8" s="35" t="n">
        <v>592013</v>
      </c>
      <c r="BR8" s="35" t="n">
        <v>420094</v>
      </c>
      <c r="BS8" s="36">
        <f>IFERROR(BQ8/(BR8*2.20462262185),0)</f>
        <v/>
      </c>
      <c r="BT8" s="35" t="n">
        <v>281184</v>
      </c>
      <c r="BU8" s="35" t="n">
        <v>225235</v>
      </c>
      <c r="BV8" s="36">
        <f>IFERROR(BT8/(BU8*2.20462262185),0)</f>
        <v/>
      </c>
      <c r="BW8" s="35" t="n">
        <v>304807</v>
      </c>
      <c r="BX8" s="35" t="n">
        <v>232734</v>
      </c>
      <c r="BY8" s="36">
        <f>IFERROR(BW8/(BX8*2.20462262185),0)</f>
        <v/>
      </c>
      <c r="BZ8" s="35" t="n">
        <v>292523</v>
      </c>
      <c r="CA8" s="35" t="n">
        <v>219750</v>
      </c>
      <c r="CB8" s="36">
        <f>IFERROR(BZ8/(CA8*2.20462262185),0)</f>
        <v/>
      </c>
      <c r="CC8" s="35" t="n">
        <v>457025</v>
      </c>
      <c r="CD8" s="35" t="n">
        <v>388750</v>
      </c>
      <c r="CE8" s="36">
        <f>IFERROR(CC8/(CD8*2.20462262185),0)</f>
        <v/>
      </c>
      <c r="CF8" s="35" t="n">
        <v>489112</v>
      </c>
      <c r="CG8" s="35" t="n">
        <v>367293</v>
      </c>
      <c r="CH8" s="36">
        <f>IFERROR(CF8/(CG8*2.20462262185),0)</f>
        <v/>
      </c>
      <c r="CI8" s="35" t="n">
        <v>342806</v>
      </c>
      <c r="CJ8" s="35" t="n">
        <v>241899</v>
      </c>
      <c r="CK8" s="36">
        <f>IFERROR(CI8/(CJ8*2.20462262185),0)</f>
        <v/>
      </c>
      <c r="CL8" s="35" t="n">
        <v>326263</v>
      </c>
      <c r="CM8" s="35" t="n">
        <v>306270</v>
      </c>
      <c r="CN8" s="36">
        <f>IFERROR(CL8/(CM8*2.20462262185),0)</f>
        <v/>
      </c>
      <c r="CO8" s="35" t="n">
        <v>0</v>
      </c>
      <c r="CP8" s="35" t="n">
        <v>0</v>
      </c>
      <c r="CQ8" s="36">
        <f>IFERROR(CO8/(CP8*2.20462262185),0)</f>
        <v/>
      </c>
      <c r="CR8" s="35" t="n">
        <v>86476</v>
      </c>
      <c r="CS8" s="35" t="n">
        <v>79000</v>
      </c>
      <c r="CT8" s="36">
        <f>IFERROR(CR8/(CS8*2.20462262185),0)</f>
        <v/>
      </c>
      <c r="CU8" s="35" t="n">
        <v>146475</v>
      </c>
      <c r="CV8" s="35" t="n">
        <v>147000</v>
      </c>
      <c r="CW8" s="36">
        <f>IFERROR(CU8/(CV8*2.20462262185),0)</f>
        <v/>
      </c>
      <c r="CX8" s="35" t="n">
        <v>1011760</v>
      </c>
      <c r="CY8" s="35" t="n">
        <v>945250</v>
      </c>
      <c r="CZ8" s="36">
        <f>IFERROR(CX8/(CY8*2.20462262185),0)</f>
        <v/>
      </c>
      <c r="DA8" s="35" t="n">
        <v>567805</v>
      </c>
      <c r="DB8" s="35" t="n">
        <v>494170</v>
      </c>
      <c r="DC8" s="36">
        <f>IFERROR(DA8/(DB8*2.20462262185),0)</f>
        <v/>
      </c>
      <c r="DD8" s="35" t="n">
        <v>260384</v>
      </c>
      <c r="DE8" s="35" t="n">
        <v>269250</v>
      </c>
      <c r="DF8" s="36">
        <f>IFERROR(DD8/(DE8*2.20462262185),0)</f>
        <v/>
      </c>
      <c r="DG8" s="35" t="n">
        <v>0</v>
      </c>
      <c r="DH8" s="35" t="n">
        <v>0</v>
      </c>
      <c r="DI8" s="36">
        <f>IFERROR(DG8/(DH8*2.20462262185),0)</f>
        <v/>
      </c>
      <c r="DJ8" s="35" t="n">
        <v>399040</v>
      </c>
      <c r="DK8" s="35" t="n">
        <v>390250</v>
      </c>
      <c r="DL8" s="36">
        <f>IFERROR(DJ8/(DK8*2.20462262185),0)</f>
        <v/>
      </c>
      <c r="DM8" s="35" t="n">
        <v>462169</v>
      </c>
      <c r="DN8" s="35" t="n">
        <v>363532</v>
      </c>
      <c r="DO8" s="36">
        <f>IFERROR(DM8/(DN8*2.20462262185),0)</f>
        <v/>
      </c>
      <c r="DP8" s="35" t="n">
        <v>375569</v>
      </c>
      <c r="DQ8" s="35" t="n">
        <v>352000</v>
      </c>
      <c r="DR8" s="36">
        <f>IFERROR(DP8/(DQ8*2.20462262185),0)</f>
        <v/>
      </c>
      <c r="DS8" s="35" t="n">
        <v>302666</v>
      </c>
      <c r="DT8" s="35" t="n">
        <v>186000</v>
      </c>
      <c r="DU8" s="36">
        <f>IFERROR(DS8/(DT8*2.20462262185),0)</f>
        <v/>
      </c>
      <c r="DV8" s="35" t="n">
        <v>246400</v>
      </c>
      <c r="DW8" s="35" t="n">
        <v>160000</v>
      </c>
      <c r="DX8" s="36">
        <f>IFERROR(DV8/(DW8*2.20462262185),0)</f>
        <v/>
      </c>
      <c r="DY8" s="35" t="n">
        <v>11573</v>
      </c>
      <c r="DZ8" s="35" t="n">
        <v>5000</v>
      </c>
      <c r="EA8" s="36">
        <f>IFERROR(DY8/(DZ8*2.20462262185),0)</f>
        <v/>
      </c>
      <c r="EB8" s="35" t="n">
        <v>142055</v>
      </c>
      <c r="EC8" s="35" t="n">
        <v>98750</v>
      </c>
      <c r="ED8" s="36">
        <f>IFERROR(EB8/(EC8*2.20462262185),0)</f>
        <v/>
      </c>
      <c r="EE8" s="35" t="n">
        <v>186608</v>
      </c>
      <c r="EF8" s="35" t="n">
        <v>61000</v>
      </c>
      <c r="EG8" s="36">
        <f>IFERROR(EE8/(EF8*2.20462262185),0)</f>
        <v/>
      </c>
      <c r="EH8" s="35" t="n">
        <v>203901</v>
      </c>
      <c r="EI8" s="35" t="n">
        <v>161750</v>
      </c>
      <c r="EJ8" s="36">
        <f>IFERROR(EH8/(EI8*2.20462262185),0)</f>
        <v/>
      </c>
      <c r="EK8" s="35" t="n">
        <v>297055</v>
      </c>
      <c r="EL8" s="35" t="n">
        <v>122888</v>
      </c>
      <c r="EM8" s="36">
        <f>IFERROR(EK8/(EL8*2.20462262185),0)</f>
        <v/>
      </c>
      <c r="EN8" s="35" t="n">
        <v>514410</v>
      </c>
      <c r="EO8" s="35" t="n">
        <v>309000</v>
      </c>
      <c r="EP8" s="36">
        <f>IFERROR(EN8/(EO8*2.20462262185),0)</f>
        <v/>
      </c>
      <c r="EQ8" s="35" t="n">
        <v>124241</v>
      </c>
      <c r="ER8" s="35" t="n">
        <v>108050</v>
      </c>
      <c r="ES8" s="36">
        <f>IFERROR(EQ8/(ER8*2.20462262185),0)</f>
        <v/>
      </c>
      <c r="ET8" s="35" t="n">
        <v>742432</v>
      </c>
      <c r="EU8" s="35" t="n">
        <v>471460</v>
      </c>
      <c r="EV8" s="36">
        <f>IFERROR(ET8/(EU8*2.20462262185),0)</f>
        <v/>
      </c>
      <c r="EW8" s="35" t="n">
        <v>580309</v>
      </c>
      <c r="EX8" s="35" t="n">
        <v>332317</v>
      </c>
      <c r="EY8" s="36">
        <f>IFERROR(EW8/(EX8*2.20462262185),0)</f>
        <v/>
      </c>
      <c r="EZ8" s="35" t="n">
        <v>323710</v>
      </c>
      <c r="FA8" s="35" t="n">
        <v>284880</v>
      </c>
      <c r="FB8" s="36">
        <f>IFERROR(EZ8/(FA8*2.20462262185),0)</f>
        <v/>
      </c>
      <c r="FC8" s="35" t="n">
        <v>151345</v>
      </c>
      <c r="FD8" s="35" t="n">
        <v>189000</v>
      </c>
      <c r="FE8" s="36">
        <f>IFERROR(FC8/(FD8*2.20462262185),0)</f>
        <v/>
      </c>
      <c r="FF8" s="35" t="n">
        <v>258963</v>
      </c>
      <c r="FG8" s="35" t="n">
        <v>239400</v>
      </c>
      <c r="FH8" s="36">
        <f>IFERROR(FF8/(FG8*2.20462262185),0)</f>
        <v/>
      </c>
      <c r="FI8" s="35" t="n">
        <v>211785</v>
      </c>
      <c r="FJ8" s="35" t="n">
        <v>199500</v>
      </c>
      <c r="FK8" s="36">
        <f>IFERROR(FI8/(FJ8*2.20462262185),0)</f>
        <v/>
      </c>
      <c r="FO8" s="35" t="n">
        <v>0</v>
      </c>
      <c r="FP8" s="35" t="n">
        <v>0</v>
      </c>
      <c r="FQ8" s="36">
        <f>IFERROR(FO8/(FP8*2.20462262185),0)</f>
        <v/>
      </c>
      <c r="FR8" s="35" t="n">
        <v>0</v>
      </c>
      <c r="FS8" s="35" t="n">
        <v>0</v>
      </c>
      <c r="FT8" s="36">
        <f>IFERROR(FR8/(FS8*2.20462262185),0)</f>
        <v/>
      </c>
      <c r="FU8" s="35" t="n">
        <v>354536</v>
      </c>
      <c r="FV8" s="35" t="n">
        <v>238280</v>
      </c>
      <c r="FW8" s="36">
        <f>IFERROR(FU8/(FV8*2.20462262185),0)</f>
        <v/>
      </c>
      <c r="FX8" s="35" t="n">
        <v>47895</v>
      </c>
      <c r="FY8" s="35" t="n">
        <v>63620</v>
      </c>
      <c r="FZ8" s="36">
        <f>IFERROR(FX8/(FY8*2.20462262185),0)</f>
        <v/>
      </c>
      <c r="GA8" s="35" t="n">
        <v>389553</v>
      </c>
      <c r="GB8" s="35" t="n">
        <v>269987</v>
      </c>
      <c r="GC8" s="36">
        <f>IFERROR(GA8/(GB8*2.20462262185),0)</f>
        <v/>
      </c>
      <c r="GD8" s="35" t="n">
        <v>612331</v>
      </c>
      <c r="GE8" s="35" t="n">
        <v>530668</v>
      </c>
      <c r="GF8" s="36">
        <f>IFERROR(GD8/(GE8*2.20462262185),0)</f>
        <v/>
      </c>
      <c r="GG8" s="35" t="n">
        <v>0</v>
      </c>
      <c r="GH8" s="35" t="n">
        <v>0</v>
      </c>
      <c r="GI8" s="36">
        <f>IFERROR(GG8/(GH8*2.20462262185),0)</f>
        <v/>
      </c>
      <c r="GJ8" s="35" t="n">
        <v>30017</v>
      </c>
      <c r="GK8" s="35" t="n">
        <v>7495</v>
      </c>
      <c r="GL8" s="36">
        <f>IFERROR(GJ8/(GK8*2.20462262185),0)</f>
        <v/>
      </c>
      <c r="GM8" s="35" t="n">
        <v>0</v>
      </c>
      <c r="GN8" s="35" t="n">
        <v>0</v>
      </c>
      <c r="GO8" s="36">
        <f>IFERROR(GM8/(GN8*2.20462262185),0)</f>
        <v/>
      </c>
      <c r="GP8" s="35" t="n">
        <v>85050</v>
      </c>
      <c r="GQ8" s="35" t="n">
        <v>114696</v>
      </c>
      <c r="GR8" s="36">
        <f>IFERROR(GP8/(GQ8*2.20462262185),0)</f>
        <v/>
      </c>
      <c r="GS8" s="35" t="n">
        <v>83184</v>
      </c>
      <c r="GT8" s="35" t="n">
        <v>82400</v>
      </c>
      <c r="GU8" s="36">
        <f>IFERROR(GS8/(GT8*2.20462262185),0)</f>
        <v/>
      </c>
      <c r="GV8" s="35" t="n">
        <v>29360</v>
      </c>
      <c r="GW8" s="35" t="n">
        <v>23836</v>
      </c>
      <c r="GX8" s="36">
        <f>IFERROR(GV8/(GW8*2.20462262185),0)</f>
        <v/>
      </c>
      <c r="GY8" s="35" t="n">
        <v>114954</v>
      </c>
      <c r="GZ8" s="35" t="n">
        <v>133024</v>
      </c>
      <c r="HA8" s="36">
        <f>IFERROR(GY8/(GZ8*2.20462262185),0)</f>
        <v/>
      </c>
      <c r="HB8" s="35" t="n">
        <v>340200</v>
      </c>
      <c r="HC8" s="35" t="n">
        <v>504000</v>
      </c>
      <c r="HD8" s="36">
        <f>IFERROR(HB8/(HC8*2.20462262185),0)</f>
        <v/>
      </c>
      <c r="HE8" s="35" t="n">
        <v>51252</v>
      </c>
      <c r="HF8" s="35" t="n">
        <v>63000</v>
      </c>
      <c r="HG8" s="36">
        <f>IFERROR(HE8/(HF8*2.20462262185),0)</f>
        <v/>
      </c>
      <c r="HH8" s="35" t="n">
        <v>54867</v>
      </c>
      <c r="HI8" s="35" t="n">
        <v>66000</v>
      </c>
      <c r="HJ8" s="36">
        <f>IFERROR(HH8/(HI8*2.20462262185),0)</f>
        <v/>
      </c>
      <c r="HK8" s="35" t="n">
        <v>0</v>
      </c>
      <c r="HL8" s="35" t="n">
        <v>0</v>
      </c>
      <c r="HM8" s="36">
        <f>IFERROR(HK8/(HL8*2.20462262185),0)</f>
        <v/>
      </c>
      <c r="HN8" s="35" t="n">
        <v>38340</v>
      </c>
      <c r="HO8" s="35" t="n">
        <v>63000</v>
      </c>
      <c r="HP8" s="36">
        <f>IFERROR(HN8/(HO8*2.20462262185),0)</f>
        <v/>
      </c>
      <c r="HQ8" s="35" t="n">
        <v>42816</v>
      </c>
      <c r="HR8" s="35" t="n">
        <v>63000</v>
      </c>
      <c r="HS8" s="36">
        <f>IFERROR(HQ8/(HR8*2.20462262185),0)</f>
        <v/>
      </c>
      <c r="HT8" s="35" t="n">
        <v>175397</v>
      </c>
      <c r="HU8" s="35" t="n">
        <v>80470</v>
      </c>
      <c r="HV8" s="36">
        <f>IFERROR(HT8/(HU8*2.20462262185),0)</f>
        <v/>
      </c>
      <c r="HW8" s="35" t="n">
        <v>102142</v>
      </c>
      <c r="HX8" s="35" t="n">
        <v>72243</v>
      </c>
      <c r="HY8" s="36">
        <f>IFERROR(HW8/(HX8*2.20462262185),0)</f>
        <v/>
      </c>
      <c r="HZ8" s="35" t="n">
        <v>88051</v>
      </c>
      <c r="IA8" s="35" t="n">
        <v>105000</v>
      </c>
      <c r="IB8" s="36">
        <f>IFERROR(HZ8/(IA8*2.20462262185),0)</f>
        <v/>
      </c>
      <c r="IC8" s="35" t="n">
        <v>244635</v>
      </c>
      <c r="ID8" s="35" t="n">
        <v>167036</v>
      </c>
      <c r="IE8" s="36">
        <f>IFERROR(IC8/(ID8*2.20462262185),0)</f>
        <v/>
      </c>
      <c r="IF8" s="35" t="n">
        <v>87610</v>
      </c>
      <c r="IG8" s="35" t="n">
        <v>105000</v>
      </c>
      <c r="IH8" s="36">
        <f>IFERROR(IF8/(IG8*2.20462262185),0)</f>
        <v/>
      </c>
      <c r="II8" s="35" t="n">
        <v>30821</v>
      </c>
      <c r="IJ8" s="35" t="n">
        <v>20000</v>
      </c>
      <c r="IK8" s="36">
        <f>IFERROR(II8/(IJ8*2.20462262185),0)</f>
        <v/>
      </c>
      <c r="IL8" s="35" t="n">
        <v>147286</v>
      </c>
      <c r="IM8" s="35" t="n">
        <v>57703</v>
      </c>
      <c r="IN8" s="36">
        <f>IFERROR(IL8/(IM8*2.20462262185),0)</f>
        <v/>
      </c>
      <c r="IO8" s="35" t="n">
        <v>135531</v>
      </c>
      <c r="IP8" s="35" t="n">
        <v>52000</v>
      </c>
      <c r="IQ8" s="36">
        <f>IFERROR(IO8/(IP8*2.20462262185),0)</f>
        <v/>
      </c>
      <c r="IR8" s="35" t="n">
        <v>128397</v>
      </c>
      <c r="IS8" s="35" t="n">
        <v>114000</v>
      </c>
      <c r="IT8" s="36">
        <f>IFERROR(IR8/(IS8*2.20462262185),0)</f>
        <v/>
      </c>
      <c r="IU8" s="35" t="n">
        <v>42172</v>
      </c>
      <c r="IV8" s="35" t="n">
        <v>38000</v>
      </c>
      <c r="IW8" s="36">
        <f>IFERROR(IU8/(IV8*2.20462262185),0)</f>
        <v/>
      </c>
      <c r="IX8" s="35" t="n">
        <v>73343</v>
      </c>
      <c r="IY8" s="35" t="n">
        <v>30555</v>
      </c>
      <c r="IZ8" s="36">
        <f>IFERROR(IX8/(IY8*2.20462262185),0)</f>
        <v/>
      </c>
      <c r="JA8" s="35" t="n">
        <v>2810</v>
      </c>
      <c r="JB8" s="35" t="n">
        <v>452</v>
      </c>
      <c r="JC8" s="36">
        <f>IFERROR(JA8/(JB8*2.20462262185),0)</f>
        <v/>
      </c>
      <c r="JD8" s="35" t="n">
        <v>49389</v>
      </c>
      <c r="JE8" s="35" t="n">
        <v>39107</v>
      </c>
      <c r="JF8" s="36">
        <f>IFERROR(JD8/(JE8*2.20462262185),0)</f>
        <v/>
      </c>
      <c r="JG8" s="35" t="n">
        <v>164547</v>
      </c>
      <c r="JH8" s="35" t="n">
        <v>60000</v>
      </c>
      <c r="JI8" s="36">
        <f>IFERROR(JG8/(JH8*2.20462262185),0)</f>
        <v/>
      </c>
      <c r="JJ8" s="35" t="n">
        <v>0</v>
      </c>
      <c r="JK8" s="35" t="n">
        <v>0</v>
      </c>
      <c r="JL8" s="36">
        <f>IFERROR(JJ8/(JK8*2.20462262185),0)</f>
        <v/>
      </c>
      <c r="JM8" s="35" t="n">
        <v>824888</v>
      </c>
      <c r="JN8" s="35" t="n">
        <v>513436</v>
      </c>
      <c r="JO8" s="36">
        <f>IFERROR(JM8/(JN8*2.20462262185),0)</f>
        <v/>
      </c>
      <c r="JP8" s="35" t="n">
        <v>729021</v>
      </c>
      <c r="JQ8" s="35" t="n">
        <v>425480</v>
      </c>
      <c r="JR8" s="36">
        <f>IFERROR(JP8/(JQ8*2.20462262185),0)</f>
        <v/>
      </c>
    </row>
    <row r="9">
      <c r="A9" s="118" t="inlineStr">
        <is>
          <t>United Kingdom</t>
        </is>
      </c>
      <c r="B9" s="119">
        <f>SUM(I9,L9,O9,R9,U9,X9)</f>
        <v/>
      </c>
      <c r="C9" s="119">
        <f>SUM(J9,M9,P9,S9,V9,Y9)</f>
        <v/>
      </c>
      <c r="D9" s="120">
        <f>C9/1000000</f>
        <v/>
      </c>
      <c r="E9" s="120">
        <f>C9*2.20462262185/1000000</f>
        <v/>
      </c>
      <c r="F9" s="121">
        <f>IFERROR(B9/(C9/1000),0)</f>
        <v/>
      </c>
      <c r="G9" s="122">
        <f>IFERROR(B9/(C9*2.20462262185),0)</f>
        <v/>
      </c>
      <c r="I9" s="35" t="n">
        <v>1436888</v>
      </c>
      <c r="J9" s="35" t="n">
        <v>503746</v>
      </c>
      <c r="K9" s="36">
        <f>IFERROR(I9/(J9*2.20462262185),0)</f>
        <v/>
      </c>
      <c r="L9" s="35" t="n">
        <v>1650842</v>
      </c>
      <c r="M9" s="35" t="n">
        <v>617150</v>
      </c>
      <c r="N9" s="36">
        <f>IFERROR(L9/(M9*2.20462262185),0)</f>
        <v/>
      </c>
      <c r="O9" s="35" t="n">
        <v>1101098</v>
      </c>
      <c r="P9" s="35" t="n">
        <v>436692</v>
      </c>
      <c r="Q9" s="36">
        <f>IFERROR(O9/(P9*2.20462262185),0)</f>
        <v/>
      </c>
      <c r="R9" s="35" t="n">
        <v>1358143</v>
      </c>
      <c r="S9" s="35" t="n">
        <v>506623</v>
      </c>
      <c r="T9" s="36">
        <f>IFERROR(R9/(S9*2.20462262185),0)</f>
        <v/>
      </c>
      <c r="U9" s="35" t="n">
        <v>750565</v>
      </c>
      <c r="V9" s="35" t="n">
        <v>278080</v>
      </c>
      <c r="W9" s="36">
        <f>IFERROR(U9/(V9*2.20462262185),0)</f>
        <v/>
      </c>
      <c r="X9" s="35" t="n">
        <v>1383463</v>
      </c>
      <c r="Y9" s="35" t="n">
        <v>517739</v>
      </c>
      <c r="Z9" s="36">
        <f>IFERROR(X9/(Y9*2.20462262185),0)</f>
        <v/>
      </c>
      <c r="AA9" s="35" t="n">
        <v>1433107</v>
      </c>
      <c r="AB9" s="35" t="n">
        <v>504600</v>
      </c>
      <c r="AC9" s="36">
        <f>IFERROR(AA9/(AB9*2.20462262185),0)</f>
        <v/>
      </c>
      <c r="AD9" s="35" t="n">
        <v>1976333</v>
      </c>
      <c r="AE9" s="35" t="n">
        <v>589057</v>
      </c>
      <c r="AF9" s="36">
        <f>IFERROR(AD9/(AE9*2.20462262185),0)</f>
        <v/>
      </c>
      <c r="AG9" s="35" t="n">
        <v>1259110</v>
      </c>
      <c r="AH9" s="35" t="n">
        <v>446183</v>
      </c>
      <c r="AI9" s="36">
        <f>IFERROR(AG9/(AH9*2.20462262185),0)</f>
        <v/>
      </c>
      <c r="AJ9" s="35" t="n">
        <v>660305</v>
      </c>
      <c r="AK9" s="35" t="n">
        <v>237800</v>
      </c>
      <c r="AL9" s="36">
        <f>IFERROR(AJ9/(AK9*2.20462262185),0)</f>
        <v/>
      </c>
      <c r="AM9" s="35" t="n">
        <v>342103</v>
      </c>
      <c r="AN9" s="35" t="n">
        <v>128860</v>
      </c>
      <c r="AO9" s="36">
        <f>IFERROR(AM9/(AN9*2.20462262185),0)</f>
        <v/>
      </c>
      <c r="AP9" s="35" t="n">
        <v>269430</v>
      </c>
      <c r="AQ9" s="35" t="n">
        <v>94000</v>
      </c>
      <c r="AR9" s="36">
        <f>IFERROR(AP9/(AQ9*2.20462262185),0)</f>
        <v/>
      </c>
      <c r="AS9" s="35" t="n">
        <v>102232</v>
      </c>
      <c r="AT9" s="35" t="n">
        <v>53860</v>
      </c>
      <c r="AU9" s="36">
        <f>IFERROR(AS9/(AT9*2.20462262185),0)</f>
        <v/>
      </c>
      <c r="AV9" s="35" t="n">
        <v>479464</v>
      </c>
      <c r="AW9" s="35" t="n">
        <v>185600</v>
      </c>
      <c r="AX9" s="36">
        <f>IFERROR(AV9/(AW9*2.20462262185),0)</f>
        <v/>
      </c>
      <c r="AY9" s="35" t="n">
        <v>347074</v>
      </c>
      <c r="AZ9" s="35" t="n">
        <v>146800</v>
      </c>
      <c r="BA9" s="36">
        <f>IFERROR(AY9/(AZ9*2.20462262185),0)</f>
        <v/>
      </c>
      <c r="BB9" s="35" t="n">
        <v>35953</v>
      </c>
      <c r="BC9" s="35" t="n">
        <v>18100</v>
      </c>
      <c r="BD9" s="36">
        <f>IFERROR(BB9/(BC9*2.20462262185),0)</f>
        <v/>
      </c>
      <c r="BE9" s="35" t="n">
        <v>738603</v>
      </c>
      <c r="BF9" s="35" t="n">
        <v>297180</v>
      </c>
      <c r="BG9" s="36">
        <f>IFERROR(BE9/(BF9*2.20462262185),0)</f>
        <v/>
      </c>
      <c r="BH9" s="35" t="n">
        <v>1017744</v>
      </c>
      <c r="BI9" s="35" t="n">
        <v>302577</v>
      </c>
      <c r="BJ9" s="36">
        <f>IFERROR(BH9/(BI9*2.20462262185),0)</f>
        <v/>
      </c>
      <c r="BK9" s="35" t="n">
        <v>313016</v>
      </c>
      <c r="BL9" s="35" t="n">
        <v>111920</v>
      </c>
      <c r="BM9" s="36">
        <f>IFERROR(BK9/(BL9*2.20462262185),0)</f>
        <v/>
      </c>
      <c r="BN9" s="35" t="n">
        <v>670717</v>
      </c>
      <c r="BO9" s="35" t="n">
        <v>242500</v>
      </c>
      <c r="BP9" s="36">
        <f>IFERROR(BN9/(BO9*2.20462262185),0)</f>
        <v/>
      </c>
      <c r="BQ9" s="35" t="n">
        <v>1372529</v>
      </c>
      <c r="BR9" s="35" t="n">
        <v>484990</v>
      </c>
      <c r="BS9" s="36">
        <f>IFERROR(BQ9/(BR9*2.20462262185),0)</f>
        <v/>
      </c>
      <c r="BT9" s="35" t="n">
        <v>1396781</v>
      </c>
      <c r="BU9" s="35" t="n">
        <v>487850</v>
      </c>
      <c r="BV9" s="36">
        <f>IFERROR(BT9/(BU9*2.20462262185),0)</f>
        <v/>
      </c>
      <c r="BW9" s="35" t="n">
        <v>769529</v>
      </c>
      <c r="BX9" s="35" t="n">
        <v>279900</v>
      </c>
      <c r="BY9" s="36">
        <f>IFERROR(BW9/(BX9*2.20462262185),0)</f>
        <v/>
      </c>
      <c r="BZ9" s="35" t="n">
        <v>1028133</v>
      </c>
      <c r="CA9" s="35" t="n">
        <v>372420</v>
      </c>
      <c r="CB9" s="36">
        <f>IFERROR(BZ9/(CA9*2.20462262185),0)</f>
        <v/>
      </c>
      <c r="CC9" s="35" t="n">
        <v>1264507</v>
      </c>
      <c r="CD9" s="35" t="n">
        <v>466705</v>
      </c>
      <c r="CE9" s="36">
        <f>IFERROR(CC9/(CD9*2.20462262185),0)</f>
        <v/>
      </c>
      <c r="CF9" s="35" t="n">
        <v>1179015</v>
      </c>
      <c r="CG9" s="35" t="n">
        <v>384070</v>
      </c>
      <c r="CH9" s="36">
        <f>IFERROR(CF9/(CG9*2.20462262185),0)</f>
        <v/>
      </c>
      <c r="CI9" s="35" t="n">
        <v>1227709</v>
      </c>
      <c r="CJ9" s="35" t="n">
        <v>443880</v>
      </c>
      <c r="CK9" s="36">
        <f>IFERROR(CI9/(CJ9*2.20462262185),0)</f>
        <v/>
      </c>
      <c r="CL9" s="35" t="n">
        <v>1137012</v>
      </c>
      <c r="CM9" s="35" t="n">
        <v>424961</v>
      </c>
      <c r="CN9" s="36">
        <f>IFERROR(CL9/(CM9*2.20462262185),0)</f>
        <v/>
      </c>
      <c r="CO9" s="35" t="n">
        <v>1514553</v>
      </c>
      <c r="CP9" s="35" t="n">
        <v>563940</v>
      </c>
      <c r="CQ9" s="36">
        <f>IFERROR(CO9/(CP9*2.20462262185),0)</f>
        <v/>
      </c>
      <c r="CR9" s="35" t="n">
        <v>482686</v>
      </c>
      <c r="CS9" s="35" t="n">
        <v>171620</v>
      </c>
      <c r="CT9" s="36">
        <f>IFERROR(CR9/(CS9*2.20462262185),0)</f>
        <v/>
      </c>
      <c r="CU9" s="35" t="n">
        <v>1252968</v>
      </c>
      <c r="CV9" s="35" t="n">
        <v>471100</v>
      </c>
      <c r="CW9" s="36">
        <f>IFERROR(CU9/(CV9*2.20462262185),0)</f>
        <v/>
      </c>
      <c r="CX9" s="35" t="n">
        <v>962614</v>
      </c>
      <c r="CY9" s="35" t="n">
        <v>357400</v>
      </c>
      <c r="CZ9" s="36">
        <f>IFERROR(CX9/(CY9*2.20462262185),0)</f>
        <v/>
      </c>
      <c r="DA9" s="35" t="n">
        <v>994189</v>
      </c>
      <c r="DB9" s="35" t="n">
        <v>338830</v>
      </c>
      <c r="DC9" s="36">
        <f>IFERROR(DA9/(DB9*2.20462262185),0)</f>
        <v/>
      </c>
      <c r="DD9" s="35" t="n">
        <v>1257321</v>
      </c>
      <c r="DE9" s="35" t="n">
        <v>431160</v>
      </c>
      <c r="DF9" s="36">
        <f>IFERROR(DD9/(DE9*2.20462262185),0)</f>
        <v/>
      </c>
      <c r="DG9" s="35" t="n">
        <v>2129988</v>
      </c>
      <c r="DH9" s="35" t="n">
        <v>699363</v>
      </c>
      <c r="DI9" s="36">
        <f>IFERROR(DG9/(DH9*2.20462262185),0)</f>
        <v/>
      </c>
      <c r="DJ9" s="35" t="n">
        <v>785907</v>
      </c>
      <c r="DK9" s="35" t="n">
        <v>262440</v>
      </c>
      <c r="DL9" s="36">
        <f>IFERROR(DJ9/(DK9*2.20462262185),0)</f>
        <v/>
      </c>
      <c r="DM9" s="35" t="n">
        <v>1814597</v>
      </c>
      <c r="DN9" s="35" t="n">
        <v>602809</v>
      </c>
      <c r="DO9" s="36">
        <f>IFERROR(DM9/(DN9*2.20462262185),0)</f>
        <v/>
      </c>
      <c r="DP9" s="35" t="n">
        <v>1296483</v>
      </c>
      <c r="DQ9" s="35" t="n">
        <v>430236</v>
      </c>
      <c r="DR9" s="36">
        <f>IFERROR(DP9/(DQ9*2.20462262185),0)</f>
        <v/>
      </c>
      <c r="DS9" s="35" t="n">
        <v>1067347</v>
      </c>
      <c r="DT9" s="35" t="n">
        <v>324379</v>
      </c>
      <c r="DU9" s="36">
        <f>IFERROR(DS9/(DT9*2.20462262185),0)</f>
        <v/>
      </c>
      <c r="DV9" s="35" t="n">
        <v>2433976</v>
      </c>
      <c r="DW9" s="35" t="n">
        <v>726410</v>
      </c>
      <c r="DX9" s="36">
        <f>IFERROR(DV9/(DW9*2.20462262185),0)</f>
        <v/>
      </c>
      <c r="DY9" s="35" t="n">
        <v>2468422</v>
      </c>
      <c r="DZ9" s="35" t="n">
        <v>776935</v>
      </c>
      <c r="EA9" s="36">
        <f>IFERROR(DY9/(DZ9*2.20462262185),0)</f>
        <v/>
      </c>
      <c r="EB9" s="35" t="n">
        <v>651921</v>
      </c>
      <c r="EC9" s="35" t="n">
        <v>219860</v>
      </c>
      <c r="ED9" s="36">
        <f>IFERROR(EB9/(EC9*2.20462262185),0)</f>
        <v/>
      </c>
      <c r="EE9" s="35" t="n">
        <v>1347317</v>
      </c>
      <c r="EF9" s="35" t="n">
        <v>435890</v>
      </c>
      <c r="EG9" s="36">
        <f>IFERROR(EE9/(EF9*2.20462262185),0)</f>
        <v/>
      </c>
      <c r="EH9" s="35" t="n">
        <v>1166115</v>
      </c>
      <c r="EI9" s="35" t="n">
        <v>397090</v>
      </c>
      <c r="EJ9" s="36">
        <f>IFERROR(EH9/(EI9*2.20462262185),0)</f>
        <v/>
      </c>
      <c r="EK9" s="35" t="n">
        <v>198326</v>
      </c>
      <c r="EL9" s="35" t="n">
        <v>73545</v>
      </c>
      <c r="EM9" s="36">
        <f>IFERROR(EK9/(EL9*2.20462262185),0)</f>
        <v/>
      </c>
      <c r="EN9" s="35" t="n">
        <v>2198855</v>
      </c>
      <c r="EO9" s="35" t="n">
        <v>734343</v>
      </c>
      <c r="EP9" s="36">
        <f>IFERROR(EN9/(EO9*2.20462262185),0)</f>
        <v/>
      </c>
      <c r="EQ9" s="35" t="n">
        <v>2619878</v>
      </c>
      <c r="ER9" s="35" t="n">
        <v>806890</v>
      </c>
      <c r="ES9" s="36">
        <f>IFERROR(EQ9/(ER9*2.20462262185),0)</f>
        <v/>
      </c>
      <c r="ET9" s="35" t="n">
        <v>2544436</v>
      </c>
      <c r="EU9" s="35" t="n">
        <v>802980</v>
      </c>
      <c r="EV9" s="36">
        <f>IFERROR(ET9/(EU9*2.20462262185),0)</f>
        <v/>
      </c>
      <c r="EW9" s="35" t="n">
        <v>1626661</v>
      </c>
      <c r="EX9" s="35" t="n">
        <v>535360</v>
      </c>
      <c r="EY9" s="36">
        <f>IFERROR(EW9/(EX9*2.20462262185),0)</f>
        <v/>
      </c>
      <c r="EZ9" s="35" t="n">
        <v>2464572</v>
      </c>
      <c r="FA9" s="35" t="n">
        <v>777490</v>
      </c>
      <c r="FB9" s="36">
        <f>IFERROR(EZ9/(FA9*2.20462262185),0)</f>
        <v/>
      </c>
      <c r="FC9" s="35" t="n">
        <v>816195</v>
      </c>
      <c r="FD9" s="35" t="n">
        <v>314080</v>
      </c>
      <c r="FE9" s="36">
        <f>IFERROR(FC9/(FD9*2.20462262185),0)</f>
        <v/>
      </c>
      <c r="FF9" s="35" t="n">
        <v>819986</v>
      </c>
      <c r="FG9" s="35" t="n">
        <v>311031</v>
      </c>
      <c r="FH9" s="36">
        <f>IFERROR(FF9/(FG9*2.20462262185),0)</f>
        <v/>
      </c>
      <c r="FI9" s="35" t="n">
        <v>1466961</v>
      </c>
      <c r="FJ9" s="35" t="n">
        <v>543350</v>
      </c>
      <c r="FK9" s="36">
        <f>IFERROR(FI9/(FJ9*2.20462262185),0)</f>
        <v/>
      </c>
      <c r="FL9" s="35" t="n">
        <v>1336846</v>
      </c>
      <c r="FM9" s="35" t="n">
        <v>536569</v>
      </c>
      <c r="FN9" s="36">
        <f>IFERROR(FL9/(FM9*2.20462262185),0)</f>
        <v/>
      </c>
      <c r="FO9" s="35" t="n">
        <v>1721592</v>
      </c>
      <c r="FP9" s="35" t="n">
        <v>658080</v>
      </c>
      <c r="FQ9" s="36">
        <f>IFERROR(FO9/(FP9*2.20462262185),0)</f>
        <v/>
      </c>
      <c r="FR9" s="35" t="n">
        <v>1480782</v>
      </c>
      <c r="FS9" s="35" t="n">
        <v>600340</v>
      </c>
      <c r="FT9" s="36">
        <f>IFERROR(FR9/(FS9*2.20462262185),0)</f>
        <v/>
      </c>
      <c r="FU9" s="35" t="n">
        <v>2041713</v>
      </c>
      <c r="FV9" s="35" t="n">
        <v>841100</v>
      </c>
      <c r="FW9" s="36">
        <f>IFERROR(FU9/(FV9*2.20462262185),0)</f>
        <v/>
      </c>
      <c r="FX9" s="35" t="n">
        <v>1928352</v>
      </c>
      <c r="FY9" s="35" t="n">
        <v>827601</v>
      </c>
      <c r="FZ9" s="36">
        <f>IFERROR(FX9/(FY9*2.20462262185),0)</f>
        <v/>
      </c>
      <c r="GA9" s="35" t="n">
        <v>2404079</v>
      </c>
      <c r="GB9" s="35" t="n">
        <v>1106058</v>
      </c>
      <c r="GC9" s="36">
        <f>IFERROR(GA9/(GB9*2.20462262185),0)</f>
        <v/>
      </c>
      <c r="GD9" s="35" t="n">
        <v>1921234</v>
      </c>
      <c r="GE9" s="35" t="n">
        <v>883580</v>
      </c>
      <c r="GF9" s="36">
        <f>IFERROR(GD9/(GE9*2.20462262185),0)</f>
        <v/>
      </c>
      <c r="GG9" s="35" t="n">
        <v>1744595</v>
      </c>
      <c r="GH9" s="35" t="n">
        <v>803290</v>
      </c>
      <c r="GI9" s="36">
        <f>IFERROR(GG9/(GH9*2.20462262185),0)</f>
        <v/>
      </c>
      <c r="GJ9" s="35" t="n">
        <v>842823</v>
      </c>
      <c r="GK9" s="35" t="n">
        <v>447048</v>
      </c>
      <c r="GL9" s="36">
        <f>IFERROR(GJ9/(GK9*2.20462262185),0)</f>
        <v/>
      </c>
      <c r="GM9" s="35" t="n">
        <v>1229776</v>
      </c>
      <c r="GN9" s="35" t="n">
        <v>609360</v>
      </c>
      <c r="GO9" s="36">
        <f>IFERROR(GM9/(GN9*2.20462262185),0)</f>
        <v/>
      </c>
      <c r="GP9" s="35" t="n">
        <v>1465147</v>
      </c>
      <c r="GQ9" s="35" t="n">
        <v>751491</v>
      </c>
      <c r="GR9" s="36">
        <f>IFERROR(GP9/(GQ9*2.20462262185),0)</f>
        <v/>
      </c>
      <c r="GS9" s="35" t="n">
        <v>1283536</v>
      </c>
      <c r="GT9" s="35" t="n">
        <v>698270</v>
      </c>
      <c r="GU9" s="36">
        <f>IFERROR(GS9/(GT9*2.20462262185),0)</f>
        <v/>
      </c>
      <c r="GV9" s="35" t="n">
        <v>586419</v>
      </c>
      <c r="GW9" s="35" t="n">
        <v>323717</v>
      </c>
      <c r="GX9" s="36">
        <f>IFERROR(GV9/(GW9*2.20462262185),0)</f>
        <v/>
      </c>
      <c r="GY9" s="35" t="n">
        <v>292741</v>
      </c>
      <c r="GZ9" s="35" t="n">
        <v>206900</v>
      </c>
      <c r="HA9" s="36">
        <f>IFERROR(GY9/(GZ9*2.20462262185),0)</f>
        <v/>
      </c>
      <c r="HB9" s="35" t="n">
        <v>838794</v>
      </c>
      <c r="HC9" s="35" t="n">
        <v>508881</v>
      </c>
      <c r="HD9" s="36">
        <f>IFERROR(HB9/(HC9*2.20462262185),0)</f>
        <v/>
      </c>
      <c r="HE9" s="35" t="n">
        <v>439704</v>
      </c>
      <c r="HF9" s="35" t="n">
        <v>304420</v>
      </c>
      <c r="HG9" s="36">
        <f>IFERROR(HE9/(HF9*2.20462262185),0)</f>
        <v/>
      </c>
      <c r="HH9" s="35" t="n">
        <v>816704</v>
      </c>
      <c r="HI9" s="35" t="n">
        <v>483160</v>
      </c>
      <c r="HJ9" s="36">
        <f>IFERROR(HH9/(HI9*2.20462262185),0)</f>
        <v/>
      </c>
      <c r="HK9" s="35" t="n">
        <v>1437600</v>
      </c>
      <c r="HL9" s="35" t="n">
        <v>888446</v>
      </c>
      <c r="HM9" s="36">
        <f>IFERROR(HK9/(HL9*2.20462262185),0)</f>
        <v/>
      </c>
      <c r="HN9" s="35" t="n">
        <v>1633512</v>
      </c>
      <c r="HO9" s="35" t="n">
        <v>1070540</v>
      </c>
      <c r="HP9" s="36">
        <f>IFERROR(HN9/(HO9*2.20462262185),0)</f>
        <v/>
      </c>
      <c r="HQ9" s="35" t="n">
        <v>762163</v>
      </c>
      <c r="HR9" s="35" t="n">
        <v>485410</v>
      </c>
      <c r="HS9" s="36">
        <f>IFERROR(HQ9/(HR9*2.20462262185),0)</f>
        <v/>
      </c>
      <c r="HT9" s="35" t="n">
        <v>857965</v>
      </c>
      <c r="HU9" s="35" t="n">
        <v>564150</v>
      </c>
      <c r="HV9" s="36">
        <f>IFERROR(HT9/(HU9*2.20462262185),0)</f>
        <v/>
      </c>
      <c r="HW9" s="35" t="n">
        <v>1445291</v>
      </c>
      <c r="HX9" s="35" t="n">
        <v>819090</v>
      </c>
      <c r="HY9" s="36">
        <f>IFERROR(HW9/(HX9*2.20462262185),0)</f>
        <v/>
      </c>
      <c r="HZ9" s="35" t="n">
        <v>1032557</v>
      </c>
      <c r="IA9" s="35" t="n">
        <v>537630</v>
      </c>
      <c r="IB9" s="36">
        <f>IFERROR(HZ9/(IA9*2.20462262185),0)</f>
        <v/>
      </c>
      <c r="IC9" s="35" t="n">
        <v>740589</v>
      </c>
      <c r="ID9" s="35" t="n">
        <v>393000</v>
      </c>
      <c r="IE9" s="36">
        <f>IFERROR(IC9/(ID9*2.20462262185),0)</f>
        <v/>
      </c>
      <c r="IF9" s="35" t="n">
        <v>688426</v>
      </c>
      <c r="IG9" s="35" t="n">
        <v>369070</v>
      </c>
      <c r="IH9" s="36">
        <f>IFERROR(IF9/(IG9*2.20462262185),0)</f>
        <v/>
      </c>
      <c r="II9" s="35" t="n">
        <v>1252878</v>
      </c>
      <c r="IJ9" s="35" t="n">
        <v>657680</v>
      </c>
      <c r="IK9" s="36">
        <f>IFERROR(II9/(IJ9*2.20462262185),0)</f>
        <v/>
      </c>
      <c r="IL9" s="35" t="n">
        <v>838690</v>
      </c>
      <c r="IM9" s="35" t="n">
        <v>495360</v>
      </c>
      <c r="IN9" s="36">
        <f>IFERROR(IL9/(IM9*2.20462262185),0)</f>
        <v/>
      </c>
      <c r="IO9" s="35" t="n">
        <v>356901</v>
      </c>
      <c r="IP9" s="35" t="n">
        <v>219631</v>
      </c>
      <c r="IQ9" s="36">
        <f>IFERROR(IO9/(IP9*2.20462262185),0)</f>
        <v/>
      </c>
      <c r="IR9" s="35" t="n">
        <v>685139</v>
      </c>
      <c r="IS9" s="35" t="n">
        <v>371730</v>
      </c>
      <c r="IT9" s="36">
        <f>IFERROR(IR9/(IS9*2.20462262185),0)</f>
        <v/>
      </c>
      <c r="IU9" s="35" t="n">
        <v>603471</v>
      </c>
      <c r="IV9" s="35" t="n">
        <v>297930</v>
      </c>
      <c r="IW9" s="36">
        <f>IFERROR(IU9/(IV9*2.20462262185),0)</f>
        <v/>
      </c>
      <c r="IX9" s="35" t="n">
        <v>207613</v>
      </c>
      <c r="IY9" s="35" t="n">
        <v>89957</v>
      </c>
      <c r="IZ9" s="36">
        <f>IFERROR(IX9/(IY9*2.20462262185),0)</f>
        <v/>
      </c>
      <c r="JA9" s="35" t="n">
        <v>357711</v>
      </c>
      <c r="JB9" s="35" t="n">
        <v>163910</v>
      </c>
      <c r="JC9" s="36">
        <f>IFERROR(JA9/(JB9*2.20462262185),0)</f>
        <v/>
      </c>
      <c r="JD9" s="35" t="n">
        <v>345362</v>
      </c>
      <c r="JE9" s="35" t="n">
        <v>163750</v>
      </c>
      <c r="JF9" s="36">
        <f>IFERROR(JD9/(JE9*2.20462262185),0)</f>
        <v/>
      </c>
      <c r="JG9" s="35" t="n">
        <v>351248</v>
      </c>
      <c r="JH9" s="35" t="n">
        <v>157830</v>
      </c>
      <c r="JI9" s="36">
        <f>IFERROR(JG9/(JH9*2.20462262185),0)</f>
        <v/>
      </c>
      <c r="JJ9" s="35" t="n">
        <v>40898</v>
      </c>
      <c r="JK9" s="35" t="n">
        <v>18330</v>
      </c>
      <c r="JL9" s="36">
        <f>IFERROR(JJ9/(JK9*2.20462262185),0)</f>
        <v/>
      </c>
      <c r="JM9" s="35" t="n">
        <v>352274</v>
      </c>
      <c r="JN9" s="35" t="n">
        <v>160910</v>
      </c>
      <c r="JO9" s="36">
        <f>IFERROR(JM9/(JN9*2.20462262185),0)</f>
        <v/>
      </c>
      <c r="JP9" s="35" t="n">
        <v>7117</v>
      </c>
      <c r="JQ9" s="35" t="n">
        <v>311</v>
      </c>
      <c r="JR9" s="36">
        <f>IFERROR(JP9/(JQ9*2.20462262185),0)</f>
        <v/>
      </c>
    </row>
    <row r="10">
      <c r="A10" s="118" t="inlineStr">
        <is>
          <t>Philippines</t>
        </is>
      </c>
      <c r="B10" s="119">
        <f>SUM(I10,L10,O10,R10,U10,X10)</f>
        <v/>
      </c>
      <c r="C10" s="119">
        <f>SUM(J10,M10,P10,S10,V10,Y10)</f>
        <v/>
      </c>
      <c r="D10" s="120">
        <f>C10/1000000</f>
        <v/>
      </c>
      <c r="E10" s="120">
        <f>C10*2.20462262185/1000000</f>
        <v/>
      </c>
      <c r="F10" s="121">
        <f>IFERROR(B10/(C10/1000),0)</f>
        <v/>
      </c>
      <c r="G10" s="122">
        <f>IFERROR(B10/(C10*2.20462262185),0)</f>
        <v/>
      </c>
      <c r="I10" s="35" t="n">
        <v>300240</v>
      </c>
      <c r="J10" s="35" t="n">
        <v>409600</v>
      </c>
      <c r="K10" s="36">
        <f>IFERROR(I10/(J10*2.20462262185),0)</f>
        <v/>
      </c>
      <c r="L10" s="35" t="n">
        <v>558091</v>
      </c>
      <c r="M10" s="35" t="n">
        <v>652600</v>
      </c>
      <c r="N10" s="36">
        <f>IFERROR(L10/(M10*2.20462262185),0)</f>
        <v/>
      </c>
      <c r="O10" s="35" t="n">
        <v>310700</v>
      </c>
      <c r="P10" s="35" t="n">
        <v>469500</v>
      </c>
      <c r="Q10" s="36">
        <f>IFERROR(O10/(P10*2.20462262185),0)</f>
        <v/>
      </c>
      <c r="R10" s="35" t="n">
        <v>65508</v>
      </c>
      <c r="S10" s="35" t="n">
        <v>123600</v>
      </c>
      <c r="T10" s="36">
        <f>IFERROR(R10/(S10*2.20462262185),0)</f>
        <v/>
      </c>
      <c r="U10" s="35" t="n">
        <v>109180</v>
      </c>
      <c r="V10" s="35" t="n">
        <v>206000</v>
      </c>
      <c r="W10" s="36">
        <f>IFERROR(U10/(V10*2.20462262185),0)</f>
        <v/>
      </c>
      <c r="X10" s="35" t="n">
        <v>234738</v>
      </c>
      <c r="Y10" s="35" t="n">
        <v>442900</v>
      </c>
      <c r="Z10" s="36">
        <f>IFERROR(X10/(Y10*2.20462262185),0)</f>
        <v/>
      </c>
      <c r="AA10" s="35" t="n">
        <v>240367</v>
      </c>
      <c r="AB10" s="35" t="n">
        <v>456290</v>
      </c>
      <c r="AC10" s="36">
        <f>IFERROR(AA10/(AB10*2.20462262185),0)</f>
        <v/>
      </c>
      <c r="AD10" s="35" t="n">
        <v>80623</v>
      </c>
      <c r="AE10" s="35" t="n">
        <v>153100</v>
      </c>
      <c r="AF10" s="36">
        <f>IFERROR(AD10/(AE10*2.20462262185),0)</f>
        <v/>
      </c>
      <c r="AG10" s="35" t="n">
        <v>92906</v>
      </c>
      <c r="AH10" s="35" t="n">
        <v>186446</v>
      </c>
      <c r="AI10" s="36">
        <f>IFERROR(AG10/(AH10*2.20462262185),0)</f>
        <v/>
      </c>
      <c r="AJ10" s="35" t="n">
        <v>119892</v>
      </c>
      <c r="AK10" s="35" t="n">
        <v>247200</v>
      </c>
      <c r="AL10" s="36">
        <f>IFERROR(AJ10/(AK10*2.20462262185),0)</f>
        <v/>
      </c>
      <c r="AM10" s="35" t="n">
        <v>139874</v>
      </c>
      <c r="AN10" s="35" t="n">
        <v>288400</v>
      </c>
      <c r="AO10" s="36">
        <f>IFERROR(AM10/(AN10*2.20462262185),0)</f>
        <v/>
      </c>
      <c r="AP10" s="35" t="n">
        <v>0</v>
      </c>
      <c r="AQ10" s="35" t="n">
        <v>0</v>
      </c>
      <c r="AR10" s="36">
        <f>IFERROR(AP10/(AQ10*2.20462262185),0)</f>
        <v/>
      </c>
      <c r="AS10" s="35" t="n">
        <v>0</v>
      </c>
      <c r="AT10" s="35" t="n">
        <v>0</v>
      </c>
      <c r="AU10" s="36">
        <f>IFERROR(AS10/(AT10*2.20462262185),0)</f>
        <v/>
      </c>
      <c r="AV10" s="35" t="n">
        <v>182104</v>
      </c>
      <c r="AW10" s="35" t="n">
        <v>350200</v>
      </c>
      <c r="AX10" s="36">
        <f>IFERROR(AV10/(AW10*2.20462262185),0)</f>
        <v/>
      </c>
      <c r="AY10" s="35" t="n">
        <v>364208</v>
      </c>
      <c r="AZ10" s="35" t="n">
        <v>700400</v>
      </c>
      <c r="BA10" s="36">
        <f>IFERROR(AY10/(AZ10*2.20462262185),0)</f>
        <v/>
      </c>
      <c r="BB10" s="35" t="n">
        <v>111240</v>
      </c>
      <c r="BC10" s="35" t="n">
        <v>208139</v>
      </c>
      <c r="BD10" s="36">
        <f>IFERROR(BB10/(BC10*2.20462262185),0)</f>
        <v/>
      </c>
      <c r="BE10" s="35" t="n">
        <v>1444734</v>
      </c>
      <c r="BF10" s="35" t="n">
        <v>603250</v>
      </c>
      <c r="BG10" s="36">
        <f>IFERROR(BE10/(BF10*2.20462262185),0)</f>
        <v/>
      </c>
      <c r="BH10" s="35" t="n">
        <v>111240</v>
      </c>
      <c r="BI10" s="35" t="n">
        <v>206000</v>
      </c>
      <c r="BJ10" s="36">
        <f>IFERROR(BH10/(BI10*2.20462262185),0)</f>
        <v/>
      </c>
      <c r="BK10" s="35" t="n">
        <v>28568</v>
      </c>
      <c r="BL10" s="35" t="n">
        <v>20700</v>
      </c>
      <c r="BM10" s="36">
        <f>IFERROR(BK10/(BL10*2.20462262185),0)</f>
        <v/>
      </c>
      <c r="FO10" s="35" t="n">
        <v>0</v>
      </c>
      <c r="FP10" s="35" t="n">
        <v>0</v>
      </c>
      <c r="FQ10" s="36">
        <f>IFERROR(FO10/(FP10*2.20462262185),0)</f>
        <v/>
      </c>
      <c r="FR10" s="35" t="n">
        <v>0</v>
      </c>
      <c r="FS10" s="35" t="n">
        <v>0</v>
      </c>
      <c r="FT10" s="36">
        <f>IFERROR(FR10/(FS10*2.20462262185),0)</f>
        <v/>
      </c>
      <c r="FU10" s="35" t="n">
        <v>0</v>
      </c>
      <c r="FV10" s="35" t="n">
        <v>0</v>
      </c>
      <c r="FW10" s="36">
        <f>IFERROR(FU10/(FV10*2.20462262185),0)</f>
        <v/>
      </c>
      <c r="FX10" s="35" t="n">
        <v>0</v>
      </c>
      <c r="FY10" s="35" t="n">
        <v>0</v>
      </c>
      <c r="FZ10" s="36">
        <f>IFERROR(FX10/(FY10*2.20462262185),0)</f>
        <v/>
      </c>
      <c r="GA10" s="35" t="n">
        <v>0</v>
      </c>
      <c r="GB10" s="35" t="n">
        <v>0</v>
      </c>
      <c r="GC10" s="36">
        <f>IFERROR(GA10/(GB10*2.20462262185),0)</f>
        <v/>
      </c>
      <c r="GD10" s="35" t="n">
        <v>0</v>
      </c>
      <c r="GE10" s="35" t="n">
        <v>0</v>
      </c>
      <c r="GF10" s="36">
        <f>IFERROR(GD10/(GE10*2.20462262185),0)</f>
        <v/>
      </c>
      <c r="GG10" s="35" t="n">
        <v>0</v>
      </c>
      <c r="GH10" s="35" t="n">
        <v>0</v>
      </c>
      <c r="GI10" s="36">
        <f>IFERROR(GG10/(GH10*2.20462262185),0)</f>
        <v/>
      </c>
      <c r="GJ10" s="35" t="n">
        <v>0</v>
      </c>
      <c r="GK10" s="35" t="n">
        <v>0</v>
      </c>
      <c r="GL10" s="36">
        <f>IFERROR(GJ10/(GK10*2.20462262185),0)</f>
        <v/>
      </c>
      <c r="GM10" s="35" t="n">
        <v>0</v>
      </c>
      <c r="GN10" s="35" t="n">
        <v>0</v>
      </c>
      <c r="GO10" s="36">
        <f>IFERROR(GM10/(GN10*2.20462262185),0)</f>
        <v/>
      </c>
      <c r="GP10" s="35" t="n">
        <v>0</v>
      </c>
      <c r="GQ10" s="35" t="n">
        <v>0</v>
      </c>
      <c r="GR10" s="36">
        <f>IFERROR(GP10/(GQ10*2.20462262185),0)</f>
        <v/>
      </c>
      <c r="GS10" s="35" t="n">
        <v>58832</v>
      </c>
      <c r="GT10" s="35" t="n">
        <v>101450</v>
      </c>
      <c r="GU10" s="36">
        <f>IFERROR(GS10/(GT10*2.20462262185),0)</f>
        <v/>
      </c>
      <c r="GY10" s="35" t="n">
        <v>0</v>
      </c>
      <c r="GZ10" s="35" t="n">
        <v>0</v>
      </c>
      <c r="HA10" s="36">
        <f>IFERROR(GY10/(GZ10*2.20462262185),0)</f>
        <v/>
      </c>
      <c r="HB10" s="35" t="n">
        <v>0</v>
      </c>
      <c r="HC10" s="35" t="n">
        <v>0</v>
      </c>
      <c r="HD10" s="36">
        <f>IFERROR(HB10/(HC10*2.20462262185),0)</f>
        <v/>
      </c>
      <c r="HE10" s="35" t="n">
        <v>0</v>
      </c>
      <c r="HF10" s="35" t="n">
        <v>0</v>
      </c>
      <c r="HG10" s="36">
        <f>IFERROR(HE10/(HF10*2.20462262185),0)</f>
        <v/>
      </c>
      <c r="HH10" s="35" t="n">
        <v>0</v>
      </c>
      <c r="HI10" s="35" t="n">
        <v>0</v>
      </c>
      <c r="HJ10" s="36">
        <f>IFERROR(HH10/(HI10*2.20462262185),0)</f>
        <v/>
      </c>
      <c r="HK10" s="35" t="n">
        <v>9000</v>
      </c>
      <c r="HL10" s="35" t="n">
        <v>18000</v>
      </c>
      <c r="HM10" s="36">
        <f>IFERROR(HK10/(HL10*2.20462262185),0)</f>
        <v/>
      </c>
      <c r="HN10" s="35" t="n">
        <v>0</v>
      </c>
      <c r="HO10" s="35" t="n">
        <v>0</v>
      </c>
      <c r="HP10" s="36">
        <f>IFERROR(HN10/(HO10*2.20462262185),0)</f>
        <v/>
      </c>
      <c r="HQ10" s="35" t="n">
        <v>0</v>
      </c>
      <c r="HR10" s="35" t="n">
        <v>0</v>
      </c>
      <c r="HS10" s="36">
        <f>IFERROR(HQ10/(HR10*2.20462262185),0)</f>
        <v/>
      </c>
      <c r="HT10" s="35" t="n">
        <v>0</v>
      </c>
      <c r="HU10" s="35" t="n">
        <v>0</v>
      </c>
      <c r="HV10" s="36">
        <f>IFERROR(HT10/(HU10*2.20462262185),0)</f>
        <v/>
      </c>
      <c r="HW10" s="35" t="n">
        <v>0</v>
      </c>
      <c r="HX10" s="35" t="n">
        <v>0</v>
      </c>
      <c r="HY10" s="36">
        <f>IFERROR(HW10/(HX10*2.20462262185),0)</f>
        <v/>
      </c>
      <c r="HZ10" s="35" t="n">
        <v>0</v>
      </c>
      <c r="IA10" s="35" t="n">
        <v>0</v>
      </c>
      <c r="IB10" s="36">
        <f>IFERROR(HZ10/(IA10*2.20462262185),0)</f>
        <v/>
      </c>
      <c r="IC10" s="35" t="n">
        <v>0</v>
      </c>
      <c r="ID10" s="35" t="n">
        <v>0</v>
      </c>
      <c r="IE10" s="36">
        <f>IFERROR(IC10/(ID10*2.20462262185),0)</f>
        <v/>
      </c>
      <c r="IF10" s="35" t="n">
        <v>20029</v>
      </c>
      <c r="IG10" s="35" t="n">
        <v>22760</v>
      </c>
      <c r="IH10" s="36">
        <f>IFERROR(IF10/(IG10*2.20462262185),0)</f>
        <v/>
      </c>
      <c r="II10" s="35" t="n">
        <v>8645</v>
      </c>
      <c r="IJ10" s="35" t="n">
        <v>18200</v>
      </c>
      <c r="IK10" s="36">
        <f>IFERROR(II10/(IJ10*2.20462262185),0)</f>
        <v/>
      </c>
    </row>
    <row r="11">
      <c r="A11" s="118" t="inlineStr">
        <is>
          <t>Malaysia</t>
        </is>
      </c>
      <c r="B11" s="119">
        <f>SUM(I11,L11,O11,R11,U11,X11)</f>
        <v/>
      </c>
      <c r="C11" s="119">
        <f>SUM(J11,M11,P11,S11,V11,Y11)</f>
        <v/>
      </c>
      <c r="D11" s="120">
        <f>C11/1000000</f>
        <v/>
      </c>
      <c r="E11" s="120">
        <f>C11*2.20462262185/1000000</f>
        <v/>
      </c>
      <c r="F11" s="121">
        <f>IFERROR(B11/(C11/1000),0)</f>
        <v/>
      </c>
      <c r="G11" s="122">
        <f>IFERROR(B11/(C11*2.20462262185),0)</f>
        <v/>
      </c>
      <c r="I11" s="35" t="n">
        <v>612608</v>
      </c>
      <c r="J11" s="35" t="n">
        <v>496000</v>
      </c>
      <c r="K11" s="36">
        <f>IFERROR(I11/(J11*2.20462262185),0)</f>
        <v/>
      </c>
      <c r="L11" s="35" t="n">
        <v>392000</v>
      </c>
      <c r="M11" s="35" t="n">
        <v>401080</v>
      </c>
      <c r="N11" s="36">
        <f>IFERROR(L11/(M11*2.20462262185),0)</f>
        <v/>
      </c>
      <c r="O11" s="35" t="n">
        <v>627200</v>
      </c>
      <c r="P11" s="35" t="n">
        <v>640000</v>
      </c>
      <c r="Q11" s="36">
        <f>IFERROR(O11/(P11*2.20462262185),0)</f>
        <v/>
      </c>
      <c r="R11" s="35" t="n">
        <v>398400</v>
      </c>
      <c r="S11" s="35" t="n">
        <v>400000</v>
      </c>
      <c r="T11" s="36">
        <f>IFERROR(R11/(S11*2.20462262185),0)</f>
        <v/>
      </c>
      <c r="U11" s="35" t="n">
        <v>107560</v>
      </c>
      <c r="V11" s="35" t="n">
        <v>99965</v>
      </c>
      <c r="W11" s="36">
        <f>IFERROR(U11/(V11*2.20462262185),0)</f>
        <v/>
      </c>
      <c r="X11" s="35" t="n">
        <v>169600</v>
      </c>
      <c r="Y11" s="35" t="n">
        <v>160000</v>
      </c>
      <c r="Z11" s="36">
        <f>IFERROR(X11/(Y11*2.20462262185),0)</f>
        <v/>
      </c>
      <c r="AA11" s="35" t="n">
        <v>22550</v>
      </c>
      <c r="AB11" s="35" t="n">
        <v>22170</v>
      </c>
      <c r="AC11" s="36">
        <f>IFERROR(AA11/(AB11*2.20462262185),0)</f>
        <v/>
      </c>
      <c r="AD11" s="35" t="n">
        <v>229050</v>
      </c>
      <c r="AE11" s="35" t="n">
        <v>270000</v>
      </c>
      <c r="AF11" s="36">
        <f>IFERROR(AD11/(AE11*2.20462262185),0)</f>
        <v/>
      </c>
      <c r="AG11" s="35" t="n">
        <v>769142</v>
      </c>
      <c r="AH11" s="35" t="n">
        <v>705500</v>
      </c>
      <c r="AI11" s="36">
        <f>IFERROR(AG11/(AH11*2.20462262185),0)</f>
        <v/>
      </c>
      <c r="AJ11" s="35" t="n">
        <v>958735</v>
      </c>
      <c r="AK11" s="35" t="n">
        <v>910000</v>
      </c>
      <c r="AL11" s="36">
        <f>IFERROR(AJ11/(AK11*2.20462262185),0)</f>
        <v/>
      </c>
      <c r="AM11" s="35" t="n">
        <v>1549024</v>
      </c>
      <c r="AN11" s="35" t="n">
        <v>1559000</v>
      </c>
      <c r="AO11" s="36">
        <f>IFERROR(AM11/(AN11*2.20462262185),0)</f>
        <v/>
      </c>
      <c r="AP11" s="35" t="n">
        <v>708800</v>
      </c>
      <c r="AQ11" s="35" t="n">
        <v>713940</v>
      </c>
      <c r="AR11" s="36">
        <f>IFERROR(AP11/(AQ11*2.20462262185),0)</f>
        <v/>
      </c>
      <c r="AS11" s="35" t="n">
        <v>1302720</v>
      </c>
      <c r="AT11" s="35" t="n">
        <v>1121610</v>
      </c>
      <c r="AU11" s="36">
        <f>IFERROR(AS11/(AT11*2.20462262185),0)</f>
        <v/>
      </c>
      <c r="AV11" s="35" t="n">
        <v>636157</v>
      </c>
      <c r="AW11" s="35" t="n">
        <v>500000</v>
      </c>
      <c r="AX11" s="36">
        <f>IFERROR(AV11/(AW11*2.20462262185),0)</f>
        <v/>
      </c>
      <c r="AY11" s="35" t="n">
        <v>813948</v>
      </c>
      <c r="AZ11" s="35" t="n">
        <v>707000</v>
      </c>
      <c r="BA11" s="36">
        <f>IFERROR(AY11/(AZ11*2.20462262185),0)</f>
        <v/>
      </c>
      <c r="BB11" s="35" t="n">
        <v>522800</v>
      </c>
      <c r="BC11" s="35" t="n">
        <v>460000</v>
      </c>
      <c r="BD11" s="36">
        <f>IFERROR(BB11/(BC11*2.20462262185),0)</f>
        <v/>
      </c>
      <c r="BE11" s="35" t="n">
        <v>388400</v>
      </c>
      <c r="BF11" s="35" t="n">
        <v>337600</v>
      </c>
      <c r="BG11" s="36">
        <f>IFERROR(BE11/(BF11*2.20462262185),0)</f>
        <v/>
      </c>
      <c r="BH11" s="35" t="n">
        <v>548600</v>
      </c>
      <c r="BI11" s="35" t="n">
        <v>500000</v>
      </c>
      <c r="BJ11" s="36">
        <f>IFERROR(BH11/(BI11*2.20462262185),0)</f>
        <v/>
      </c>
      <c r="BK11" s="35" t="n">
        <v>310000</v>
      </c>
      <c r="BL11" s="35" t="n">
        <v>323632</v>
      </c>
      <c r="BM11" s="36">
        <f>IFERROR(BK11/(BL11*2.20462262185),0)</f>
        <v/>
      </c>
      <c r="BN11" s="35" t="n">
        <v>286000</v>
      </c>
      <c r="BO11" s="35" t="n">
        <v>260000</v>
      </c>
      <c r="BP11" s="36">
        <f>IFERROR(BN11/(BO11*2.20462262185),0)</f>
        <v/>
      </c>
      <c r="BQ11" s="35" t="n">
        <v>274400</v>
      </c>
      <c r="BR11" s="35" t="n">
        <v>310800</v>
      </c>
      <c r="BS11" s="36">
        <f>IFERROR(BQ11/(BR11*2.20462262185),0)</f>
        <v/>
      </c>
      <c r="BT11" s="35" t="n">
        <v>215600</v>
      </c>
      <c r="BU11" s="35" t="n">
        <v>187999</v>
      </c>
      <c r="BV11" s="36">
        <f>IFERROR(BT11/(BU11*2.20462262185),0)</f>
        <v/>
      </c>
      <c r="BW11" s="35" t="n">
        <v>438480</v>
      </c>
      <c r="BX11" s="35" t="n">
        <v>380000</v>
      </c>
      <c r="BY11" s="36">
        <f>IFERROR(BW11/(BX11*2.20462262185),0)</f>
        <v/>
      </c>
      <c r="BZ11" s="35" t="n">
        <v>1095640</v>
      </c>
      <c r="CA11" s="35" t="n">
        <v>980000</v>
      </c>
      <c r="CB11" s="36">
        <f>IFERROR(BZ11/(CA11*2.20462262185),0)</f>
        <v/>
      </c>
      <c r="CC11" s="35" t="n">
        <v>194080</v>
      </c>
      <c r="CD11" s="35" t="n">
        <v>177357</v>
      </c>
      <c r="CE11" s="36">
        <f>IFERROR(CC11/(CD11*2.20462262185),0)</f>
        <v/>
      </c>
      <c r="CF11" s="35" t="n">
        <v>783423</v>
      </c>
      <c r="CG11" s="35" t="n">
        <v>684204</v>
      </c>
      <c r="CH11" s="36">
        <f>IFERROR(CF11/(CG11*2.20462262185),0)</f>
        <v/>
      </c>
      <c r="CI11" s="35" t="n">
        <v>372666</v>
      </c>
      <c r="CJ11" s="35" t="n">
        <v>346292</v>
      </c>
      <c r="CK11" s="36">
        <f>IFERROR(CI11/(CJ11*2.20462262185),0)</f>
        <v/>
      </c>
      <c r="CL11" s="35" t="n">
        <v>512440</v>
      </c>
      <c r="CM11" s="35" t="n">
        <v>483862</v>
      </c>
      <c r="CN11" s="36">
        <f>IFERROR(CL11/(CM11*2.20462262185),0)</f>
        <v/>
      </c>
      <c r="CO11" s="35" t="n">
        <v>447004</v>
      </c>
      <c r="CP11" s="35" t="n">
        <v>389084</v>
      </c>
      <c r="CQ11" s="36">
        <f>IFERROR(CO11/(CP11*2.20462262185),0)</f>
        <v/>
      </c>
      <c r="CR11" s="35" t="n">
        <v>1269374</v>
      </c>
      <c r="CS11" s="35" t="n">
        <v>1148160</v>
      </c>
      <c r="CT11" s="36">
        <f>IFERROR(CR11/(CS11*2.20462262185),0)</f>
        <v/>
      </c>
      <c r="CU11" s="35" t="n">
        <v>1995165</v>
      </c>
      <c r="CV11" s="35" t="n">
        <v>807200</v>
      </c>
      <c r="CW11" s="36">
        <f>IFERROR(CU11/(CV11*2.20462262185),0)</f>
        <v/>
      </c>
      <c r="CX11" s="35" t="n">
        <v>836625</v>
      </c>
      <c r="CY11" s="35" t="n">
        <v>652595</v>
      </c>
      <c r="CZ11" s="36">
        <f>IFERROR(CX11/(CY11*2.20462262185),0)</f>
        <v/>
      </c>
      <c r="DA11" s="35" t="n">
        <v>1959286</v>
      </c>
      <c r="DB11" s="35" t="n">
        <v>1647200</v>
      </c>
      <c r="DC11" s="36">
        <f>IFERROR(DA11/(DB11*2.20462262185),0)</f>
        <v/>
      </c>
      <c r="DD11" s="35" t="n">
        <v>672370</v>
      </c>
      <c r="DE11" s="35" t="n">
        <v>653000</v>
      </c>
      <c r="DF11" s="36">
        <f>IFERROR(DD11/(DE11*2.20462262185),0)</f>
        <v/>
      </c>
      <c r="DG11" s="35" t="n">
        <v>48000</v>
      </c>
      <c r="DH11" s="35" t="n">
        <v>40000</v>
      </c>
      <c r="DI11" s="36">
        <f>IFERROR(DG11/(DH11*2.20462262185),0)</f>
        <v/>
      </c>
      <c r="DJ11" s="35" t="n">
        <v>1174981</v>
      </c>
      <c r="DK11" s="35" t="n">
        <v>1112400</v>
      </c>
      <c r="DL11" s="36">
        <f>IFERROR(DJ11/(DK11*2.20462262185),0)</f>
        <v/>
      </c>
      <c r="DM11" s="35" t="n">
        <v>250028</v>
      </c>
      <c r="DN11" s="35" t="n">
        <v>199344</v>
      </c>
      <c r="DO11" s="36">
        <f>IFERROR(DM11/(DN11*2.20462262185),0)</f>
        <v/>
      </c>
      <c r="DP11" s="35" t="n">
        <v>958503</v>
      </c>
      <c r="DQ11" s="35" t="n">
        <v>766000</v>
      </c>
      <c r="DR11" s="36">
        <f>IFERROR(DP11/(DQ11*2.20462262185),0)</f>
        <v/>
      </c>
      <c r="DS11" s="35" t="n">
        <v>2029687</v>
      </c>
      <c r="DT11" s="35" t="n">
        <v>1725000</v>
      </c>
      <c r="DU11" s="36">
        <f>IFERROR(DS11/(DT11*2.20462262185),0)</f>
        <v/>
      </c>
      <c r="DV11" s="35" t="n">
        <v>976003</v>
      </c>
      <c r="DW11" s="35" t="n">
        <v>422000</v>
      </c>
      <c r="DX11" s="36">
        <f>IFERROR(DV11/(DW11*2.20462262185),0)</f>
        <v/>
      </c>
      <c r="DY11" s="35" t="n">
        <v>928908</v>
      </c>
      <c r="DZ11" s="35" t="n">
        <v>448000</v>
      </c>
      <c r="EA11" s="36">
        <f>IFERROR(DY11/(DZ11*2.20462262185),0)</f>
        <v/>
      </c>
      <c r="EB11" s="35" t="n">
        <v>1036380</v>
      </c>
      <c r="EC11" s="35" t="n">
        <v>505051</v>
      </c>
      <c r="ED11" s="36">
        <f>IFERROR(EB11/(EC11*2.20462262185),0)</f>
        <v/>
      </c>
      <c r="EE11" s="35" t="n">
        <v>1104546</v>
      </c>
      <c r="EF11" s="35" t="n">
        <v>701400</v>
      </c>
      <c r="EG11" s="36">
        <f>IFERROR(EE11/(EF11*2.20462262185),0)</f>
        <v/>
      </c>
      <c r="EH11" s="35" t="n">
        <v>5366170</v>
      </c>
      <c r="EI11" s="35" t="n">
        <v>2175950</v>
      </c>
      <c r="EJ11" s="36">
        <f>IFERROR(EH11/(EI11*2.20462262185),0)</f>
        <v/>
      </c>
      <c r="EK11" s="35" t="n">
        <v>1446388</v>
      </c>
      <c r="EL11" s="35" t="n">
        <v>543731</v>
      </c>
      <c r="EM11" s="36">
        <f>IFERROR(EK11/(EL11*2.20462262185),0)</f>
        <v/>
      </c>
      <c r="EN11" s="35" t="n">
        <v>2743255</v>
      </c>
      <c r="EO11" s="35" t="n">
        <v>748000</v>
      </c>
      <c r="EP11" s="36">
        <f>IFERROR(EN11/(EO11*2.20462262185),0)</f>
        <v/>
      </c>
      <c r="EQ11" s="35" t="n">
        <v>3907419</v>
      </c>
      <c r="ER11" s="35" t="n">
        <v>1413000</v>
      </c>
      <c r="ES11" s="36">
        <f>IFERROR(EQ11/(ER11*2.20462262185),0)</f>
        <v/>
      </c>
      <c r="ET11" s="35" t="n">
        <v>2174418</v>
      </c>
      <c r="EU11" s="35" t="n">
        <v>880500</v>
      </c>
      <c r="EV11" s="36">
        <f>IFERROR(ET11/(EU11*2.20462262185),0)</f>
        <v/>
      </c>
      <c r="EW11" s="35" t="n">
        <v>2594072</v>
      </c>
      <c r="EX11" s="35" t="n">
        <v>559500</v>
      </c>
      <c r="EY11" s="36">
        <f>IFERROR(EW11/(EX11*2.20462262185),0)</f>
        <v/>
      </c>
      <c r="EZ11" s="35" t="n">
        <v>709760</v>
      </c>
      <c r="FA11" s="35" t="n">
        <v>560000</v>
      </c>
      <c r="FB11" s="36">
        <f>IFERROR(EZ11/(FA11*2.20462262185),0)</f>
        <v/>
      </c>
      <c r="FC11" s="35" t="n">
        <v>754200</v>
      </c>
      <c r="FD11" s="35" t="n">
        <v>615531</v>
      </c>
      <c r="FE11" s="36">
        <f>IFERROR(FC11/(FD11*2.20462262185),0)</f>
        <v/>
      </c>
      <c r="FF11" s="35" t="n">
        <v>855200</v>
      </c>
      <c r="FG11" s="35" t="n">
        <v>600256</v>
      </c>
      <c r="FH11" s="36">
        <f>IFERROR(FF11/(FG11*2.20462262185),0)</f>
        <v/>
      </c>
      <c r="FI11" s="35" t="n">
        <v>663021</v>
      </c>
      <c r="FJ11" s="35" t="n">
        <v>561000</v>
      </c>
      <c r="FK11" s="36">
        <f>IFERROR(FI11/(FJ11*2.20462262185),0)</f>
        <v/>
      </c>
      <c r="FL11" s="35" t="n">
        <v>690096</v>
      </c>
      <c r="FM11" s="35" t="n">
        <v>528565</v>
      </c>
      <c r="FN11" s="36">
        <f>IFERROR(FL11/(FM11*2.20462262185),0)</f>
        <v/>
      </c>
      <c r="FO11" s="35" t="n">
        <v>667060</v>
      </c>
      <c r="FP11" s="35" t="n">
        <v>514000</v>
      </c>
      <c r="FQ11" s="36">
        <f>IFERROR(FO11/(FP11*2.20462262185),0)</f>
        <v/>
      </c>
      <c r="FR11" s="35" t="n">
        <v>268362</v>
      </c>
      <c r="FS11" s="35" t="n">
        <v>222000</v>
      </c>
      <c r="FT11" s="36">
        <f>IFERROR(FR11/(FS11*2.20462262185),0)</f>
        <v/>
      </c>
      <c r="FU11" s="35" t="n">
        <v>512520</v>
      </c>
      <c r="FV11" s="35" t="n">
        <v>440000</v>
      </c>
      <c r="FW11" s="36">
        <f>IFERROR(FU11/(FV11*2.20462262185),0)</f>
        <v/>
      </c>
      <c r="FX11" s="35" t="n">
        <v>22720</v>
      </c>
      <c r="FY11" s="35" t="n">
        <v>20000</v>
      </c>
      <c r="FZ11" s="36">
        <f>IFERROR(FX11/(FY11*2.20462262185),0)</f>
        <v/>
      </c>
      <c r="GA11" s="35" t="n">
        <v>135117</v>
      </c>
      <c r="GB11" s="35" t="n">
        <v>122001</v>
      </c>
      <c r="GC11" s="36">
        <f>IFERROR(GA11/(GB11*2.20462262185),0)</f>
        <v/>
      </c>
      <c r="GD11" s="35" t="n">
        <v>149342</v>
      </c>
      <c r="GE11" s="35" t="n">
        <v>142000</v>
      </c>
      <c r="GF11" s="36">
        <f>IFERROR(GD11/(GE11*2.20462262185),0)</f>
        <v/>
      </c>
      <c r="GG11" s="35" t="n">
        <v>578340</v>
      </c>
      <c r="GH11" s="35" t="n">
        <v>540000</v>
      </c>
      <c r="GI11" s="36">
        <f>IFERROR(GG11/(GH11*2.20462262185),0)</f>
        <v/>
      </c>
      <c r="GJ11" s="35" t="n">
        <v>417400</v>
      </c>
      <c r="GK11" s="35" t="n">
        <v>400000</v>
      </c>
      <c r="GL11" s="36">
        <f>IFERROR(GJ11/(GK11*2.20462262185),0)</f>
        <v/>
      </c>
      <c r="GM11" s="35" t="n">
        <v>102100</v>
      </c>
      <c r="GN11" s="35" t="n">
        <v>100000</v>
      </c>
      <c r="GO11" s="36">
        <f>IFERROR(GM11/(GN11*2.20462262185),0)</f>
        <v/>
      </c>
      <c r="GP11" s="35" t="n">
        <v>19400</v>
      </c>
      <c r="GQ11" s="35" t="n">
        <v>20000</v>
      </c>
      <c r="GR11" s="36">
        <f>IFERROR(GP11/(GQ11*2.20462262185),0)</f>
        <v/>
      </c>
      <c r="GS11" s="35" t="n">
        <v>19400</v>
      </c>
      <c r="GT11" s="35" t="n">
        <v>20000</v>
      </c>
      <c r="GU11" s="36">
        <f>IFERROR(GS11/(GT11*2.20462262185),0)</f>
        <v/>
      </c>
      <c r="GV11" s="35" t="n">
        <v>388980</v>
      </c>
      <c r="GW11" s="35" t="n">
        <v>400000</v>
      </c>
      <c r="GX11" s="36">
        <f>IFERROR(GV11/(GW11*2.20462262185),0)</f>
        <v/>
      </c>
      <c r="GY11" s="35" t="n">
        <v>156924</v>
      </c>
      <c r="GZ11" s="35" t="n">
        <v>182000</v>
      </c>
      <c r="HA11" s="36">
        <f>IFERROR(GY11/(GZ11*2.20462262185),0)</f>
        <v/>
      </c>
      <c r="HB11" s="35" t="n">
        <v>0</v>
      </c>
      <c r="HC11" s="35" t="n">
        <v>0</v>
      </c>
      <c r="HD11" s="36">
        <f>IFERROR(HB11/(HC11*2.20462262185),0)</f>
        <v/>
      </c>
      <c r="HE11" s="35" t="n">
        <v>29954</v>
      </c>
      <c r="HF11" s="35" t="n">
        <v>42000</v>
      </c>
      <c r="HG11" s="36">
        <f>IFERROR(HE11/(HF11*2.20462262185),0)</f>
        <v/>
      </c>
      <c r="HH11" s="35" t="n">
        <v>51402</v>
      </c>
      <c r="HI11" s="35" t="n">
        <v>62000</v>
      </c>
      <c r="HJ11" s="36">
        <f>IFERROR(HH11/(HI11*2.20462262185),0)</f>
        <v/>
      </c>
      <c r="HK11" s="35" t="n">
        <v>0</v>
      </c>
      <c r="HL11" s="35" t="n">
        <v>0</v>
      </c>
      <c r="HM11" s="36">
        <f>IFERROR(HK11/(HL11*2.20462262185),0)</f>
        <v/>
      </c>
      <c r="HN11" s="35" t="n">
        <v>0</v>
      </c>
      <c r="HO11" s="35" t="n">
        <v>0</v>
      </c>
      <c r="HP11" s="36">
        <f>IFERROR(HN11/(HO11*2.20462262185),0)</f>
        <v/>
      </c>
      <c r="HQ11" s="35" t="n">
        <v>0</v>
      </c>
      <c r="HR11" s="35" t="n">
        <v>0</v>
      </c>
      <c r="HS11" s="36">
        <f>IFERROR(HQ11/(HR11*2.20462262185),0)</f>
        <v/>
      </c>
      <c r="HT11" s="35" t="n">
        <v>0</v>
      </c>
      <c r="HU11" s="35" t="n">
        <v>0</v>
      </c>
      <c r="HV11" s="36">
        <f>IFERROR(HT11/(HU11*2.20462262185),0)</f>
        <v/>
      </c>
      <c r="HW11" s="35" t="n">
        <v>0</v>
      </c>
      <c r="HX11" s="35" t="n">
        <v>0</v>
      </c>
      <c r="HY11" s="36">
        <f>IFERROR(HW11/(HX11*2.20462262185),0)</f>
        <v/>
      </c>
      <c r="HZ11" s="35" t="n">
        <v>73804</v>
      </c>
      <c r="IA11" s="35" t="n">
        <v>96000</v>
      </c>
      <c r="IB11" s="36">
        <f>IFERROR(HZ11/(IA11*2.20462262185),0)</f>
        <v/>
      </c>
      <c r="II11" s="35" t="n">
        <v>0</v>
      </c>
      <c r="IJ11" s="35" t="n">
        <v>0</v>
      </c>
      <c r="IK11" s="36">
        <f>IFERROR(II11/(IJ11*2.20462262185),0)</f>
        <v/>
      </c>
      <c r="IL11" s="35" t="n">
        <v>0</v>
      </c>
      <c r="IM11" s="35" t="n">
        <v>0</v>
      </c>
      <c r="IN11" s="36">
        <f>IFERROR(IL11/(IM11*2.20462262185),0)</f>
        <v/>
      </c>
      <c r="IO11" s="35" t="n">
        <v>16459</v>
      </c>
      <c r="IP11" s="35" t="n">
        <v>19594</v>
      </c>
      <c r="IQ11" s="36">
        <f>IFERROR(IO11/(IP11*2.20462262185),0)</f>
        <v/>
      </c>
      <c r="IR11" s="35" t="n">
        <v>0</v>
      </c>
      <c r="IS11" s="35" t="n">
        <v>0</v>
      </c>
      <c r="IT11" s="36">
        <f>IFERROR(IR11/(IS11*2.20462262185),0)</f>
        <v/>
      </c>
      <c r="IU11" s="35" t="n">
        <v>1119</v>
      </c>
      <c r="IV11" s="35" t="n">
        <v>1092</v>
      </c>
      <c r="IW11" s="36">
        <f>IFERROR(IU11/(IV11*2.20462262185),0)</f>
        <v/>
      </c>
      <c r="IX11" s="35" t="n">
        <v>0</v>
      </c>
      <c r="IY11" s="35" t="n">
        <v>0</v>
      </c>
      <c r="IZ11" s="36">
        <f>IFERROR(IX11/(IY11*2.20462262185),0)</f>
        <v/>
      </c>
      <c r="JA11" s="35" t="n">
        <v>0</v>
      </c>
      <c r="JB11" s="35" t="n">
        <v>0</v>
      </c>
      <c r="JC11" s="36">
        <f>IFERROR(JA11/(JB11*2.20462262185),0)</f>
        <v/>
      </c>
      <c r="JD11" s="35" t="n">
        <v>1909</v>
      </c>
      <c r="JE11" s="35" t="n">
        <v>135</v>
      </c>
      <c r="JF11" s="36">
        <f>IFERROR(JD11/(JE11*2.20462262185),0)</f>
        <v/>
      </c>
      <c r="JG11" s="35" t="n">
        <v>22527</v>
      </c>
      <c r="JH11" s="35" t="n">
        <v>21000</v>
      </c>
      <c r="JI11" s="36">
        <f>IFERROR(JG11/(JH11*2.20462262185),0)</f>
        <v/>
      </c>
      <c r="JJ11" s="35" t="n">
        <v>22638</v>
      </c>
      <c r="JK11" s="35" t="n">
        <v>21000</v>
      </c>
      <c r="JL11" s="36">
        <f>IFERROR(JJ11/(JK11*2.20462262185),0)</f>
        <v/>
      </c>
    </row>
    <row r="12">
      <c r="A12" s="118" t="inlineStr">
        <is>
          <t>Taiwan</t>
        </is>
      </c>
      <c r="B12" s="119">
        <f>SUM(I12,L12,O12,R12,U12,X12)</f>
        <v/>
      </c>
      <c r="C12" s="119">
        <f>SUM(J12,M12,P12,S12,V12,Y12)</f>
        <v/>
      </c>
      <c r="D12" s="120">
        <f>C12/1000000</f>
        <v/>
      </c>
      <c r="E12" s="120">
        <f>C12*2.20462262185/1000000</f>
        <v/>
      </c>
      <c r="F12" s="121">
        <f>IFERROR(B12/(C12/1000),0)</f>
        <v/>
      </c>
      <c r="G12" s="122">
        <f>IFERROR(B12/(C12*2.20462262185),0)</f>
        <v/>
      </c>
      <c r="I12" s="35" t="n">
        <v>276331</v>
      </c>
      <c r="J12" s="35" t="n">
        <v>149897</v>
      </c>
      <c r="K12" s="36">
        <f>IFERROR(I12/(J12*2.20462262185),0)</f>
        <v/>
      </c>
      <c r="L12" s="35" t="n">
        <v>374602</v>
      </c>
      <c r="M12" s="35" t="n">
        <v>251600</v>
      </c>
      <c r="N12" s="36">
        <f>IFERROR(L12/(M12*2.20462262185),0)</f>
        <v/>
      </c>
      <c r="O12" s="35" t="n">
        <v>23076</v>
      </c>
      <c r="P12" s="35" t="n">
        <v>21000</v>
      </c>
      <c r="Q12" s="36">
        <f>IFERROR(O12/(P12*2.20462262185),0)</f>
        <v/>
      </c>
      <c r="R12" s="35" t="n">
        <v>683078</v>
      </c>
      <c r="S12" s="35" t="n">
        <v>451050</v>
      </c>
      <c r="T12" s="36">
        <f>IFERROR(R12/(S12*2.20462262185),0)</f>
        <v/>
      </c>
      <c r="U12" s="35" t="n">
        <v>252795</v>
      </c>
      <c r="V12" s="35" t="n">
        <v>204877</v>
      </c>
      <c r="W12" s="36">
        <f>IFERROR(U12/(V12*2.20462262185),0)</f>
        <v/>
      </c>
      <c r="X12" s="35" t="n">
        <v>1393377</v>
      </c>
      <c r="Y12" s="35" t="n">
        <v>998606</v>
      </c>
      <c r="Z12" s="36">
        <f>IFERROR(X12/(Y12*2.20462262185),0)</f>
        <v/>
      </c>
      <c r="AA12" s="35" t="n">
        <v>771840</v>
      </c>
      <c r="AB12" s="35" t="n">
        <v>548606</v>
      </c>
      <c r="AC12" s="36">
        <f>IFERROR(AA12/(AB12*2.20462262185),0)</f>
        <v/>
      </c>
      <c r="AD12" s="35" t="n">
        <v>109751</v>
      </c>
      <c r="AE12" s="35" t="n">
        <v>80000</v>
      </c>
      <c r="AF12" s="36">
        <f>IFERROR(AD12/(AE12*2.20462262185),0)</f>
        <v/>
      </c>
      <c r="AG12" s="35" t="n">
        <v>302618</v>
      </c>
      <c r="AH12" s="35" t="n">
        <v>216000</v>
      </c>
      <c r="AI12" s="36">
        <f>IFERROR(AG12/(AH12*2.20462262185),0)</f>
        <v/>
      </c>
      <c r="AJ12" s="35" t="n">
        <v>1081720</v>
      </c>
      <c r="AK12" s="35" t="n">
        <v>690600</v>
      </c>
      <c r="AL12" s="36">
        <f>IFERROR(AJ12/(AK12*2.20462262185),0)</f>
        <v/>
      </c>
      <c r="AM12" s="35" t="n">
        <v>15680</v>
      </c>
      <c r="AN12" s="35" t="n">
        <v>16000</v>
      </c>
      <c r="AO12" s="36">
        <f>IFERROR(AM12/(AN12*2.20462262185),0)</f>
        <v/>
      </c>
      <c r="AP12" s="35" t="n">
        <v>882000</v>
      </c>
      <c r="AQ12" s="35" t="n">
        <v>608000</v>
      </c>
      <c r="AR12" s="36">
        <f>IFERROR(AP12/(AQ12*2.20462262185),0)</f>
        <v/>
      </c>
      <c r="AS12" s="35" t="n">
        <v>846183</v>
      </c>
      <c r="AT12" s="35" t="n">
        <v>560300</v>
      </c>
      <c r="AU12" s="36">
        <f>IFERROR(AS12/(AT12*2.20462262185),0)</f>
        <v/>
      </c>
      <c r="AV12" s="35" t="n">
        <v>950560</v>
      </c>
      <c r="AW12" s="35" t="n">
        <v>639000</v>
      </c>
      <c r="AX12" s="36">
        <f>IFERROR(AV12/(AW12*2.20462262185),0)</f>
        <v/>
      </c>
      <c r="AY12" s="35" t="n">
        <v>209429</v>
      </c>
      <c r="AZ12" s="35" t="n">
        <v>111950</v>
      </c>
      <c r="BA12" s="36">
        <f>IFERROR(AY12/(AZ12*2.20462262185),0)</f>
        <v/>
      </c>
      <c r="BB12" s="35" t="n">
        <v>1495895</v>
      </c>
      <c r="BC12" s="35" t="n">
        <v>887000</v>
      </c>
      <c r="BD12" s="36">
        <f>IFERROR(BB12/(BC12*2.20462262185),0)</f>
        <v/>
      </c>
      <c r="BE12" s="35" t="n">
        <v>444110</v>
      </c>
      <c r="BF12" s="35" t="n">
        <v>238000</v>
      </c>
      <c r="BG12" s="36">
        <f>IFERROR(BE12/(BF12*2.20462262185),0)</f>
        <v/>
      </c>
      <c r="BH12" s="35" t="n">
        <v>925610</v>
      </c>
      <c r="BI12" s="35" t="n">
        <v>585272</v>
      </c>
      <c r="BJ12" s="36">
        <f>IFERROR(BH12/(BI12*2.20462262185),0)</f>
        <v/>
      </c>
      <c r="BK12" s="35" t="n">
        <v>784643</v>
      </c>
      <c r="BL12" s="35" t="n">
        <v>496404</v>
      </c>
      <c r="BM12" s="36">
        <f>IFERROR(BK12/(BL12*2.20462262185),0)</f>
        <v/>
      </c>
      <c r="BN12" s="35" t="n">
        <v>543833</v>
      </c>
      <c r="BO12" s="35" t="n">
        <v>342100</v>
      </c>
      <c r="BP12" s="36">
        <f>IFERROR(BN12/(BO12*2.20462262185),0)</f>
        <v/>
      </c>
      <c r="BQ12" s="35" t="n">
        <v>143281</v>
      </c>
      <c r="BR12" s="35" t="n">
        <v>51902</v>
      </c>
      <c r="BS12" s="36">
        <f>IFERROR(BQ12/(BR12*2.20462262185),0)</f>
        <v/>
      </c>
      <c r="BT12" s="35" t="n">
        <v>370570</v>
      </c>
      <c r="BU12" s="35" t="n">
        <v>229000</v>
      </c>
      <c r="BV12" s="36">
        <f>IFERROR(BT12/(BU12*2.20462262185),0)</f>
        <v/>
      </c>
      <c r="BW12" s="35" t="n">
        <v>660090</v>
      </c>
      <c r="BX12" s="35" t="n">
        <v>391000</v>
      </c>
      <c r="BY12" s="36">
        <f>IFERROR(BW12/(BX12*2.20462262185),0)</f>
        <v/>
      </c>
      <c r="BZ12" s="35" t="n">
        <v>598403</v>
      </c>
      <c r="CA12" s="35" t="n">
        <v>419150</v>
      </c>
      <c r="CB12" s="36">
        <f>IFERROR(BZ12/(CA12*2.20462262185),0)</f>
        <v/>
      </c>
      <c r="CC12" s="35" t="n">
        <v>828581</v>
      </c>
      <c r="CD12" s="35" t="n">
        <v>648150</v>
      </c>
      <c r="CE12" s="36">
        <f>IFERROR(CC12/(CD12*2.20462262185),0)</f>
        <v/>
      </c>
      <c r="CF12" s="35" t="n">
        <v>866264</v>
      </c>
      <c r="CG12" s="35" t="n">
        <v>600577</v>
      </c>
      <c r="CH12" s="36">
        <f>IFERROR(CF12/(CG12*2.20462262185),0)</f>
        <v/>
      </c>
      <c r="CI12" s="35" t="n">
        <v>896157</v>
      </c>
      <c r="CJ12" s="35" t="n">
        <v>581550</v>
      </c>
      <c r="CK12" s="36">
        <f>IFERROR(CI12/(CJ12*2.20462262185),0)</f>
        <v/>
      </c>
      <c r="CL12" s="35" t="n">
        <v>263141</v>
      </c>
      <c r="CM12" s="35" t="n">
        <v>168000</v>
      </c>
      <c r="CN12" s="36">
        <f>IFERROR(CL12/(CM12*2.20462262185),0)</f>
        <v/>
      </c>
      <c r="CO12" s="35" t="n">
        <v>186488</v>
      </c>
      <c r="CP12" s="35" t="n">
        <v>116060</v>
      </c>
      <c r="CQ12" s="36">
        <f>IFERROR(CO12/(CP12*2.20462262185),0)</f>
        <v/>
      </c>
      <c r="CR12" s="35" t="n">
        <v>831293</v>
      </c>
      <c r="CS12" s="35" t="n">
        <v>583000</v>
      </c>
      <c r="CT12" s="36">
        <f>IFERROR(CR12/(CS12*2.20462262185),0)</f>
        <v/>
      </c>
      <c r="CU12" s="35" t="n">
        <v>697142</v>
      </c>
      <c r="CV12" s="35" t="n">
        <v>425750</v>
      </c>
      <c r="CW12" s="36">
        <f>IFERROR(CU12/(CV12*2.20462262185),0)</f>
        <v/>
      </c>
      <c r="CX12" s="35" t="n">
        <v>1633590</v>
      </c>
      <c r="CY12" s="35" t="n">
        <v>1560000</v>
      </c>
      <c r="CZ12" s="36">
        <f>IFERROR(CX12/(CY12*2.20462262185),0)</f>
        <v/>
      </c>
      <c r="DA12" s="35" t="n">
        <v>1271128</v>
      </c>
      <c r="DB12" s="35" t="n">
        <v>1271000</v>
      </c>
      <c r="DC12" s="36">
        <f>IFERROR(DA12/(DB12*2.20462262185),0)</f>
        <v/>
      </c>
      <c r="DD12" s="35" t="n">
        <v>631350</v>
      </c>
      <c r="DE12" s="35" t="n">
        <v>672000</v>
      </c>
      <c r="DF12" s="36">
        <f>IFERROR(DD12/(DE12*2.20462262185),0)</f>
        <v/>
      </c>
      <c r="DG12" s="35" t="n">
        <v>1989440</v>
      </c>
      <c r="DH12" s="35" t="n">
        <v>2016000</v>
      </c>
      <c r="DI12" s="36">
        <f>IFERROR(DG12/(DH12*2.20462262185),0)</f>
        <v/>
      </c>
      <c r="DJ12" s="35" t="n">
        <v>1235119</v>
      </c>
      <c r="DK12" s="35" t="n">
        <v>1132950</v>
      </c>
      <c r="DL12" s="36">
        <f>IFERROR(DJ12/(DK12*2.20462262185),0)</f>
        <v/>
      </c>
      <c r="DM12" s="35" t="n">
        <v>1250144</v>
      </c>
      <c r="DN12" s="35" t="n">
        <v>1106940</v>
      </c>
      <c r="DO12" s="36">
        <f>IFERROR(DM12/(DN12*2.20462262185),0)</f>
        <v/>
      </c>
      <c r="DP12" s="35" t="n">
        <v>111329</v>
      </c>
      <c r="DQ12" s="35" t="n">
        <v>100763</v>
      </c>
      <c r="DR12" s="36">
        <f>IFERROR(DP12/(DQ12*2.20462262185),0)</f>
        <v/>
      </c>
      <c r="DS12" s="35" t="n">
        <v>192346</v>
      </c>
      <c r="DT12" s="35" t="n">
        <v>131700</v>
      </c>
      <c r="DU12" s="36">
        <f>IFERROR(DS12/(DT12*2.20462262185),0)</f>
        <v/>
      </c>
      <c r="DV12" s="35" t="n">
        <v>617912</v>
      </c>
      <c r="DW12" s="35" t="n">
        <v>321700</v>
      </c>
      <c r="DX12" s="36">
        <f>IFERROR(DV12/(DW12*2.20462262185),0)</f>
        <v/>
      </c>
      <c r="DY12" s="35" t="n">
        <v>833739</v>
      </c>
      <c r="DZ12" s="35" t="n">
        <v>462000</v>
      </c>
      <c r="EA12" s="36">
        <f>IFERROR(DY12/(DZ12*2.20462262185),0)</f>
        <v/>
      </c>
      <c r="EB12" s="35" t="n">
        <v>1960361</v>
      </c>
      <c r="EC12" s="35" t="n">
        <v>1300000</v>
      </c>
      <c r="ED12" s="36">
        <f>IFERROR(EB12/(EC12*2.20462262185),0)</f>
        <v/>
      </c>
      <c r="EE12" s="35" t="n">
        <v>354315</v>
      </c>
      <c r="EF12" s="35" t="n">
        <v>240000</v>
      </c>
      <c r="EG12" s="36">
        <f>IFERROR(EE12/(EF12*2.20462262185),0)</f>
        <v/>
      </c>
      <c r="EH12" s="35" t="n">
        <v>4545659</v>
      </c>
      <c r="EI12" s="35" t="n">
        <v>2520850</v>
      </c>
      <c r="EJ12" s="36">
        <f>IFERROR(EH12/(EI12*2.20462262185),0)</f>
        <v/>
      </c>
      <c r="EK12" s="35" t="n">
        <v>2383879</v>
      </c>
      <c r="EL12" s="35" t="n">
        <v>1227000</v>
      </c>
      <c r="EM12" s="36">
        <f>IFERROR(EK12/(EL12*2.20462262185),0)</f>
        <v/>
      </c>
      <c r="EN12" s="35" t="n">
        <v>2776266</v>
      </c>
      <c r="EO12" s="35" t="n">
        <v>1430000</v>
      </c>
      <c r="EP12" s="36">
        <f>IFERROR(EN12/(EO12*2.20462262185),0)</f>
        <v/>
      </c>
      <c r="EQ12" s="35" t="n">
        <v>5676733</v>
      </c>
      <c r="ER12" s="35" t="n">
        <v>2816000</v>
      </c>
      <c r="ES12" s="36">
        <f>IFERROR(EQ12/(ER12*2.20462262185),0)</f>
        <v/>
      </c>
      <c r="ET12" s="35" t="n">
        <v>3908583</v>
      </c>
      <c r="EU12" s="35" t="n">
        <v>2142240</v>
      </c>
      <c r="EV12" s="36">
        <f>IFERROR(ET12/(EU12*2.20462262185),0)</f>
        <v/>
      </c>
      <c r="EW12" s="35" t="n">
        <v>1061515</v>
      </c>
      <c r="EX12" s="35" t="n">
        <v>598000</v>
      </c>
      <c r="EY12" s="36">
        <f>IFERROR(EW12/(EX12*2.20462262185),0)</f>
        <v/>
      </c>
      <c r="EZ12" s="35" t="n">
        <v>2814692</v>
      </c>
      <c r="FA12" s="35" t="n">
        <v>1712766</v>
      </c>
      <c r="FB12" s="36">
        <f>IFERROR(EZ12/(FA12*2.20462262185),0)</f>
        <v/>
      </c>
      <c r="FC12" s="35" t="n">
        <v>1393700</v>
      </c>
      <c r="FD12" s="35" t="n">
        <v>940000</v>
      </c>
      <c r="FE12" s="36">
        <f>IFERROR(FC12/(FD12*2.20462262185),0)</f>
        <v/>
      </c>
      <c r="FF12" s="35" t="n">
        <v>403940</v>
      </c>
      <c r="FG12" s="35" t="n">
        <v>255310</v>
      </c>
      <c r="FH12" s="36">
        <f>IFERROR(FF12/(FG12*2.20462262185),0)</f>
        <v/>
      </c>
      <c r="FI12" s="35" t="n">
        <v>488533</v>
      </c>
      <c r="FJ12" s="35" t="n">
        <v>324029</v>
      </c>
      <c r="FK12" s="36">
        <f>IFERROR(FI12/(FJ12*2.20462262185),0)</f>
        <v/>
      </c>
      <c r="FL12" s="35" t="n">
        <v>2682314</v>
      </c>
      <c r="FM12" s="35" t="n">
        <v>1864410</v>
      </c>
      <c r="FN12" s="36">
        <f>IFERROR(FL12/(FM12*2.20462262185),0)</f>
        <v/>
      </c>
      <c r="FO12" s="35" t="n">
        <v>848702</v>
      </c>
      <c r="FP12" s="35" t="n">
        <v>536196</v>
      </c>
      <c r="FQ12" s="36">
        <f>IFERROR(FO12/(FP12*2.20462262185),0)</f>
        <v/>
      </c>
      <c r="FR12" s="35" t="n">
        <v>2667866</v>
      </c>
      <c r="FS12" s="35" t="n">
        <v>1768813</v>
      </c>
      <c r="FT12" s="36">
        <f>IFERROR(FR12/(FS12*2.20462262185),0)</f>
        <v/>
      </c>
      <c r="FU12" s="35" t="n">
        <v>976092</v>
      </c>
      <c r="FV12" s="35" t="n">
        <v>698312</v>
      </c>
      <c r="FW12" s="36">
        <f>IFERROR(FU12/(FV12*2.20462262185),0)</f>
        <v/>
      </c>
      <c r="FX12" s="35" t="n">
        <v>1993090</v>
      </c>
      <c r="FY12" s="35" t="n">
        <v>1377889</v>
      </c>
      <c r="FZ12" s="36">
        <f>IFERROR(FX12/(FY12*2.20462262185),0)</f>
        <v/>
      </c>
      <c r="GA12" s="35" t="n">
        <v>1867711</v>
      </c>
      <c r="GB12" s="35" t="n">
        <v>1385461</v>
      </c>
      <c r="GC12" s="36">
        <f>IFERROR(GA12/(GB12*2.20462262185),0)</f>
        <v/>
      </c>
      <c r="GD12" s="35" t="n">
        <v>2032290</v>
      </c>
      <c r="GE12" s="35" t="n">
        <v>1114000</v>
      </c>
      <c r="GF12" s="36">
        <f>IFERROR(GD12/(GE12*2.20462262185),0)</f>
        <v/>
      </c>
      <c r="GG12" s="35" t="n">
        <v>1394616</v>
      </c>
      <c r="GH12" s="35" t="n">
        <v>966000</v>
      </c>
      <c r="GI12" s="36">
        <f>IFERROR(GG12/(GH12*2.20462262185),0)</f>
        <v/>
      </c>
      <c r="GJ12" s="35" t="n">
        <v>1499076</v>
      </c>
      <c r="GK12" s="35" t="n">
        <v>1196963</v>
      </c>
      <c r="GL12" s="36">
        <f>IFERROR(GJ12/(GK12*2.20462262185),0)</f>
        <v/>
      </c>
      <c r="GM12" s="35" t="n">
        <v>1843985</v>
      </c>
      <c r="GN12" s="35" t="n">
        <v>1912720</v>
      </c>
      <c r="GO12" s="36">
        <f>IFERROR(GM12/(GN12*2.20462262185),0)</f>
        <v/>
      </c>
      <c r="GP12" s="35" t="n">
        <v>2864983</v>
      </c>
      <c r="GQ12" s="35" t="n">
        <v>2442200</v>
      </c>
      <c r="GR12" s="36">
        <f>IFERROR(GP12/(GQ12*2.20462262185),0)</f>
        <v/>
      </c>
      <c r="GS12" s="35" t="n">
        <v>742211</v>
      </c>
      <c r="GT12" s="35" t="n">
        <v>754000</v>
      </c>
      <c r="GU12" s="36">
        <f>IFERROR(GS12/(GT12*2.20462262185),0)</f>
        <v/>
      </c>
      <c r="GV12" s="35" t="n">
        <v>2121453</v>
      </c>
      <c r="GW12" s="35" t="n">
        <v>2119124</v>
      </c>
      <c r="GX12" s="36">
        <f>IFERROR(GV12/(GW12*2.20462262185),0)</f>
        <v/>
      </c>
      <c r="GY12" s="35" t="n">
        <v>854775</v>
      </c>
      <c r="GZ12" s="35" t="n">
        <v>877901</v>
      </c>
      <c r="HA12" s="36">
        <f>IFERROR(GY12/(GZ12*2.20462262185),0)</f>
        <v/>
      </c>
      <c r="HB12" s="35" t="n">
        <v>914646</v>
      </c>
      <c r="HC12" s="35" t="n">
        <v>883281</v>
      </c>
      <c r="HD12" s="36">
        <f>IFERROR(HB12/(HC12*2.20462262185),0)</f>
        <v/>
      </c>
      <c r="HE12" s="35" t="n">
        <v>811606</v>
      </c>
      <c r="HF12" s="35" t="n">
        <v>817135</v>
      </c>
      <c r="HG12" s="36">
        <f>IFERROR(HE12/(HF12*2.20462262185),0)</f>
        <v/>
      </c>
      <c r="HH12" s="35" t="n">
        <v>556379</v>
      </c>
      <c r="HI12" s="35" t="n">
        <v>564000</v>
      </c>
      <c r="HJ12" s="36">
        <f>IFERROR(HH12/(HI12*2.20462262185),0)</f>
        <v/>
      </c>
      <c r="HK12" s="35" t="n">
        <v>500456</v>
      </c>
      <c r="HL12" s="35" t="n">
        <v>536415</v>
      </c>
      <c r="HM12" s="36">
        <f>IFERROR(HK12/(HL12*2.20462262185),0)</f>
        <v/>
      </c>
      <c r="HN12" s="35" t="n">
        <v>959657</v>
      </c>
      <c r="HO12" s="35" t="n">
        <v>1205570</v>
      </c>
      <c r="HP12" s="36">
        <f>IFERROR(HN12/(HO12*2.20462262185),0)</f>
        <v/>
      </c>
      <c r="HQ12" s="35" t="n">
        <v>1661388</v>
      </c>
      <c r="HR12" s="35" t="n">
        <v>1979208</v>
      </c>
      <c r="HS12" s="36">
        <f>IFERROR(HQ12/(HR12*2.20462262185),0)</f>
        <v/>
      </c>
      <c r="HT12" s="35" t="n">
        <v>920903</v>
      </c>
      <c r="HU12" s="35" t="n">
        <v>763878</v>
      </c>
      <c r="HV12" s="36">
        <f>IFERROR(HT12/(HU12*2.20462262185),0)</f>
        <v/>
      </c>
      <c r="HW12" s="35" t="n">
        <v>1357933</v>
      </c>
      <c r="HX12" s="35" t="n">
        <v>1274760</v>
      </c>
      <c r="HY12" s="36">
        <f>IFERROR(HW12/(HX12*2.20462262185),0)</f>
        <v/>
      </c>
      <c r="HZ12" s="35" t="n">
        <v>1717466</v>
      </c>
      <c r="IA12" s="35" t="n">
        <v>1424428</v>
      </c>
      <c r="IB12" s="36">
        <f>IFERROR(HZ12/(IA12*2.20462262185),0)</f>
        <v/>
      </c>
      <c r="IC12" s="35" t="n">
        <v>2169829</v>
      </c>
      <c r="ID12" s="35" t="n">
        <v>1987675</v>
      </c>
      <c r="IE12" s="36">
        <f>IFERROR(IC12/(ID12*2.20462262185),0)</f>
        <v/>
      </c>
      <c r="IF12" s="35" t="n">
        <v>2271579</v>
      </c>
      <c r="IG12" s="35" t="n">
        <v>2265173</v>
      </c>
      <c r="IH12" s="36">
        <f>IFERROR(IF12/(IG12*2.20462262185),0)</f>
        <v/>
      </c>
      <c r="II12" s="35" t="n">
        <v>1919347</v>
      </c>
      <c r="IJ12" s="35" t="n">
        <v>1844819</v>
      </c>
      <c r="IK12" s="36">
        <f>IFERROR(II12/(IJ12*2.20462262185),0)</f>
        <v/>
      </c>
      <c r="IL12" s="35" t="n">
        <v>1687551</v>
      </c>
      <c r="IM12" s="35" t="n">
        <v>1426874</v>
      </c>
      <c r="IN12" s="36">
        <f>IFERROR(IL12/(IM12*2.20462262185),0)</f>
        <v/>
      </c>
      <c r="IO12" s="35" t="n">
        <v>1367101</v>
      </c>
      <c r="IP12" s="35" t="n">
        <v>1349141</v>
      </c>
      <c r="IQ12" s="36">
        <f>IFERROR(IO12/(IP12*2.20462262185),0)</f>
        <v/>
      </c>
      <c r="IR12" s="35" t="n">
        <v>2276403</v>
      </c>
      <c r="IS12" s="35" t="n">
        <v>1926391</v>
      </c>
      <c r="IT12" s="36">
        <f>IFERROR(IR12/(IS12*2.20462262185),0)</f>
        <v/>
      </c>
      <c r="IU12" s="35" t="n">
        <v>1730660</v>
      </c>
      <c r="IV12" s="35" t="n">
        <v>1416146</v>
      </c>
      <c r="IW12" s="36">
        <f>IFERROR(IU12/(IV12*2.20462262185),0)</f>
        <v/>
      </c>
      <c r="IX12" s="35" t="n">
        <v>2787278</v>
      </c>
      <c r="IY12" s="35" t="n">
        <v>2355538</v>
      </c>
      <c r="IZ12" s="36">
        <f>IFERROR(IX12/(IY12*2.20462262185),0)</f>
        <v/>
      </c>
      <c r="JA12" s="35" t="n">
        <v>1670279</v>
      </c>
      <c r="JB12" s="35" t="n">
        <v>1270177</v>
      </c>
      <c r="JC12" s="36">
        <f>IFERROR(JA12/(JB12*2.20462262185),0)</f>
        <v/>
      </c>
      <c r="JD12" s="35" t="n">
        <v>2270465</v>
      </c>
      <c r="JE12" s="35" t="n">
        <v>1902203</v>
      </c>
      <c r="JF12" s="36">
        <f>IFERROR(JD12/(JE12*2.20462262185),0)</f>
        <v/>
      </c>
      <c r="JG12" s="35" t="n">
        <v>1929707</v>
      </c>
      <c r="JH12" s="35" t="n">
        <v>1568074</v>
      </c>
      <c r="JI12" s="36">
        <f>IFERROR(JG12/(JH12*2.20462262185),0)</f>
        <v/>
      </c>
      <c r="JJ12" s="35" t="n">
        <v>2002216</v>
      </c>
      <c r="JK12" s="35" t="n">
        <v>1597700</v>
      </c>
      <c r="JL12" s="36">
        <f>IFERROR(JJ12/(JK12*2.20462262185),0)</f>
        <v/>
      </c>
      <c r="JM12" s="35" t="n">
        <v>447248</v>
      </c>
      <c r="JN12" s="35" t="n">
        <v>380100</v>
      </c>
      <c r="JO12" s="36">
        <f>IFERROR(JM12/(JN12*2.20462262185),0)</f>
        <v/>
      </c>
      <c r="JP12" s="35" t="n">
        <v>848321</v>
      </c>
      <c r="JQ12" s="35" t="n">
        <v>587700</v>
      </c>
      <c r="JR12" s="36">
        <f>IFERROR(JP12/(JQ12*2.20462262185),0)</f>
        <v/>
      </c>
    </row>
    <row r="13">
      <c r="A13" s="118" t="inlineStr">
        <is>
          <t>India</t>
        </is>
      </c>
      <c r="B13" s="119">
        <f>SUM(I13,L13,O13,R13,U13,X13)</f>
        <v/>
      </c>
      <c r="C13" s="119">
        <f>SUM(J13,M13,P13,S13,V13,Y13)</f>
        <v/>
      </c>
      <c r="D13" s="120">
        <f>C13/1000000</f>
        <v/>
      </c>
      <c r="E13" s="120">
        <f>C13*2.20462262185/1000000</f>
        <v/>
      </c>
      <c r="F13" s="121">
        <f>IFERROR(B13/(C13/1000),0)</f>
        <v/>
      </c>
      <c r="G13" s="122">
        <f>IFERROR(B13/(C13*2.20462262185),0)</f>
        <v/>
      </c>
      <c r="I13" s="35" t="n">
        <v>1034374</v>
      </c>
      <c r="J13" s="35" t="n">
        <v>635300</v>
      </c>
      <c r="K13" s="36">
        <f>IFERROR(I13/(J13*2.20462262185),0)</f>
        <v/>
      </c>
      <c r="L13" s="35" t="n">
        <v>382840</v>
      </c>
      <c r="M13" s="35" t="n">
        <v>156099</v>
      </c>
      <c r="N13" s="36">
        <f>IFERROR(L13/(M13*2.20462262185),0)</f>
        <v/>
      </c>
      <c r="O13" s="35" t="n">
        <v>136382</v>
      </c>
      <c r="P13" s="35" t="n">
        <v>109150</v>
      </c>
      <c r="Q13" s="36">
        <f>IFERROR(O13/(P13*2.20462262185),0)</f>
        <v/>
      </c>
      <c r="R13" s="35" t="n">
        <v>249480</v>
      </c>
      <c r="S13" s="35" t="n">
        <v>110000</v>
      </c>
      <c r="T13" s="36">
        <f>IFERROR(R13/(S13*2.20462262185),0)</f>
        <v/>
      </c>
      <c r="U13" s="35" t="n">
        <v>719658</v>
      </c>
      <c r="V13" s="35" t="n">
        <v>524300</v>
      </c>
      <c r="W13" s="36">
        <f>IFERROR(U13/(V13*2.20462262185),0)</f>
        <v/>
      </c>
      <c r="X13" s="35" t="n">
        <v>526800</v>
      </c>
      <c r="Y13" s="35" t="n">
        <v>407800</v>
      </c>
      <c r="Z13" s="36">
        <f>IFERROR(X13/(Y13*2.20462262185),0)</f>
        <v/>
      </c>
      <c r="AA13" s="35" t="n">
        <v>419113</v>
      </c>
      <c r="AB13" s="35" t="n">
        <v>197000</v>
      </c>
      <c r="AC13" s="36">
        <f>IFERROR(AA13/(AB13*2.20462262185),0)</f>
        <v/>
      </c>
      <c r="AD13" s="35" t="n">
        <v>294368</v>
      </c>
      <c r="AE13" s="35" t="n">
        <v>73000</v>
      </c>
      <c r="AF13" s="36">
        <f>IFERROR(AD13/(AE13*2.20462262185),0)</f>
        <v/>
      </c>
      <c r="AG13" s="35" t="n">
        <v>738410</v>
      </c>
      <c r="AH13" s="35" t="n">
        <v>368541</v>
      </c>
      <c r="AI13" s="36">
        <f>IFERROR(AG13/(AH13*2.20462262185),0)</f>
        <v/>
      </c>
      <c r="AJ13" s="35" t="n">
        <v>646588</v>
      </c>
      <c r="AK13" s="35" t="n">
        <v>494796</v>
      </c>
      <c r="AL13" s="36">
        <f>IFERROR(AJ13/(AK13*2.20462262185),0)</f>
        <v/>
      </c>
      <c r="AM13" s="35" t="n">
        <v>1347018</v>
      </c>
      <c r="AN13" s="35" t="n">
        <v>1383649</v>
      </c>
      <c r="AO13" s="36">
        <f>IFERROR(AM13/(AN13*2.20462262185),0)</f>
        <v/>
      </c>
      <c r="AP13" s="35" t="n">
        <v>1659381</v>
      </c>
      <c r="AQ13" s="35" t="n">
        <v>1465125</v>
      </c>
      <c r="AR13" s="36">
        <f>IFERROR(AP13/(AQ13*2.20462262185),0)</f>
        <v/>
      </c>
      <c r="AS13" s="35" t="n">
        <v>1776854</v>
      </c>
      <c r="AT13" s="35" t="n">
        <v>1622198</v>
      </c>
      <c r="AU13" s="36">
        <f>IFERROR(AS13/(AT13*2.20462262185),0)</f>
        <v/>
      </c>
      <c r="AV13" s="35" t="n">
        <v>2237856</v>
      </c>
      <c r="AW13" s="35" t="n">
        <v>2275874</v>
      </c>
      <c r="AX13" s="36">
        <f>IFERROR(AV13/(AW13*2.20462262185),0)</f>
        <v/>
      </c>
      <c r="AY13" s="35" t="n">
        <v>1214539</v>
      </c>
      <c r="AZ13" s="35" t="n">
        <v>1139630</v>
      </c>
      <c r="BA13" s="36">
        <f>IFERROR(AY13/(AZ13*2.20462262185),0)</f>
        <v/>
      </c>
      <c r="BB13" s="35" t="n">
        <v>1773081</v>
      </c>
      <c r="BC13" s="35" t="n">
        <v>1866696</v>
      </c>
      <c r="BD13" s="36">
        <f>IFERROR(BB13/(BC13*2.20462262185),0)</f>
        <v/>
      </c>
      <c r="BE13" s="35" t="n">
        <v>1686030</v>
      </c>
      <c r="BF13" s="35" t="n">
        <v>1477816</v>
      </c>
      <c r="BG13" s="36">
        <f>IFERROR(BE13/(BF13*2.20462262185),0)</f>
        <v/>
      </c>
      <c r="BH13" s="35" t="n">
        <v>752622</v>
      </c>
      <c r="BI13" s="35" t="n">
        <v>765846</v>
      </c>
      <c r="BJ13" s="36">
        <f>IFERROR(BH13/(BI13*2.20462262185),0)</f>
        <v/>
      </c>
      <c r="BK13" s="35" t="n">
        <v>981043</v>
      </c>
      <c r="BL13" s="35" t="n">
        <v>1051148</v>
      </c>
      <c r="BM13" s="36">
        <f>IFERROR(BK13/(BL13*2.20462262185),0)</f>
        <v/>
      </c>
      <c r="BN13" s="35" t="n">
        <v>631141</v>
      </c>
      <c r="BO13" s="35" t="n">
        <v>371008</v>
      </c>
      <c r="BP13" s="36">
        <f>IFERROR(BN13/(BO13*2.20462262185),0)</f>
        <v/>
      </c>
      <c r="BQ13" s="35" t="n">
        <v>82998</v>
      </c>
      <c r="BR13" s="35" t="n">
        <v>49461</v>
      </c>
      <c r="BS13" s="36">
        <f>IFERROR(BQ13/(BR13*2.20462262185),0)</f>
        <v/>
      </c>
      <c r="BT13" s="35" t="n">
        <v>275944</v>
      </c>
      <c r="BU13" s="35" t="n">
        <v>306458</v>
      </c>
      <c r="BV13" s="36">
        <f>IFERROR(BT13/(BU13*2.20462262185),0)</f>
        <v/>
      </c>
      <c r="BW13" s="35" t="n">
        <v>409476</v>
      </c>
      <c r="BX13" s="35" t="n">
        <v>205813</v>
      </c>
      <c r="BY13" s="36">
        <f>IFERROR(BW13/(BX13*2.20462262185),0)</f>
        <v/>
      </c>
      <c r="BZ13" s="35" t="n">
        <v>399102</v>
      </c>
      <c r="CA13" s="35" t="n">
        <v>154104</v>
      </c>
      <c r="CB13" s="36">
        <f>IFERROR(BZ13/(CA13*2.20462262185),0)</f>
        <v/>
      </c>
      <c r="CC13" s="35" t="n">
        <v>212525</v>
      </c>
      <c r="CD13" s="35" t="n">
        <v>130600</v>
      </c>
      <c r="CE13" s="36">
        <f>IFERROR(CC13/(CD13*2.20462262185),0)</f>
        <v/>
      </c>
      <c r="CF13" s="35" t="n">
        <v>493623</v>
      </c>
      <c r="CG13" s="35" t="n">
        <v>431300</v>
      </c>
      <c r="CH13" s="36">
        <f>IFERROR(CF13/(CG13*2.20462262185),0)</f>
        <v/>
      </c>
      <c r="CI13" s="35" t="n">
        <v>517895</v>
      </c>
      <c r="CJ13" s="35" t="n">
        <v>96990</v>
      </c>
      <c r="CK13" s="36">
        <f>IFERROR(CI13/(CJ13*2.20462262185),0)</f>
        <v/>
      </c>
      <c r="CL13" s="35" t="n">
        <v>670952</v>
      </c>
      <c r="CM13" s="35" t="n">
        <v>492800</v>
      </c>
      <c r="CN13" s="36">
        <f>IFERROR(CL13/(CM13*2.20462262185),0)</f>
        <v/>
      </c>
      <c r="CO13" s="35" t="n">
        <v>1984938</v>
      </c>
      <c r="CP13" s="35" t="n">
        <v>1647100</v>
      </c>
      <c r="CQ13" s="36">
        <f>IFERROR(CO13/(CP13*2.20462262185),0)</f>
        <v/>
      </c>
      <c r="CR13" s="35" t="n">
        <v>1916085</v>
      </c>
      <c r="CS13" s="35" t="n">
        <v>1766500</v>
      </c>
      <c r="CT13" s="36">
        <f>IFERROR(CR13/(CS13*2.20462262185),0)</f>
        <v/>
      </c>
      <c r="CU13" s="35" t="n">
        <v>1662552</v>
      </c>
      <c r="CV13" s="35" t="n">
        <v>1522600</v>
      </c>
      <c r="CW13" s="36">
        <f>IFERROR(CU13/(CV13*2.20462262185),0)</f>
        <v/>
      </c>
      <c r="CX13" s="35" t="n">
        <v>2055004</v>
      </c>
      <c r="CY13" s="35" t="n">
        <v>1871500</v>
      </c>
      <c r="CZ13" s="36">
        <f>IFERROR(CX13/(CY13*2.20462262185),0)</f>
        <v/>
      </c>
      <c r="DA13" s="35" t="n">
        <v>504680</v>
      </c>
      <c r="DB13" s="35" t="n">
        <v>484600</v>
      </c>
      <c r="DC13" s="36">
        <f>IFERROR(DA13/(DB13*2.20462262185),0)</f>
        <v/>
      </c>
      <c r="DD13" s="35" t="n">
        <v>2153791</v>
      </c>
      <c r="DE13" s="35" t="n">
        <v>1547590</v>
      </c>
      <c r="DF13" s="36">
        <f>IFERROR(DD13/(DE13*2.20462262185),0)</f>
        <v/>
      </c>
      <c r="DG13" s="35" t="n">
        <v>1204673</v>
      </c>
      <c r="DH13" s="35" t="n">
        <v>808800</v>
      </c>
      <c r="DI13" s="36">
        <f>IFERROR(DG13/(DH13*2.20462262185),0)</f>
        <v/>
      </c>
      <c r="DJ13" s="35" t="n">
        <v>3260441</v>
      </c>
      <c r="DK13" s="35" t="n">
        <v>2176504</v>
      </c>
      <c r="DL13" s="36">
        <f>IFERROR(DJ13/(DK13*2.20462262185),0)</f>
        <v/>
      </c>
      <c r="DM13" s="35" t="n">
        <v>502305</v>
      </c>
      <c r="DN13" s="35" t="n">
        <v>99300</v>
      </c>
      <c r="DO13" s="36">
        <f>IFERROR(DM13/(DN13*2.20462262185),0)</f>
        <v/>
      </c>
      <c r="DP13" s="35" t="n">
        <v>541619</v>
      </c>
      <c r="DQ13" s="35" t="n">
        <v>221220</v>
      </c>
      <c r="DR13" s="36">
        <f>IFERROR(DP13/(DQ13*2.20462262185),0)</f>
        <v/>
      </c>
      <c r="DS13" s="35" t="n">
        <v>696439</v>
      </c>
      <c r="DT13" s="35" t="n">
        <v>202862</v>
      </c>
      <c r="DU13" s="36">
        <f>IFERROR(DS13/(DT13*2.20462262185),0)</f>
        <v/>
      </c>
      <c r="DV13" s="35" t="n">
        <v>922528</v>
      </c>
      <c r="DW13" s="35" t="n">
        <v>491164</v>
      </c>
      <c r="DX13" s="36">
        <f>IFERROR(DV13/(DW13*2.20462262185),0)</f>
        <v/>
      </c>
      <c r="DY13" s="35" t="n">
        <v>608027</v>
      </c>
      <c r="DZ13" s="35" t="n">
        <v>176300</v>
      </c>
      <c r="EA13" s="36">
        <f>IFERROR(DY13/(DZ13*2.20462262185),0)</f>
        <v/>
      </c>
      <c r="EB13" s="35" t="n">
        <v>542173</v>
      </c>
      <c r="EC13" s="35" t="n">
        <v>185870</v>
      </c>
      <c r="ED13" s="36">
        <f>IFERROR(EB13/(EC13*2.20462262185),0)</f>
        <v/>
      </c>
      <c r="EE13" s="35" t="n">
        <v>488285</v>
      </c>
      <c r="EF13" s="35" t="n">
        <v>323000</v>
      </c>
      <c r="EG13" s="36">
        <f>IFERROR(EE13/(EF13*2.20462262185),0)</f>
        <v/>
      </c>
      <c r="EH13" s="35" t="n">
        <v>722417</v>
      </c>
      <c r="EI13" s="35" t="n">
        <v>171901</v>
      </c>
      <c r="EJ13" s="36">
        <f>IFERROR(EH13/(EI13*2.20462262185),0)</f>
        <v/>
      </c>
      <c r="EK13" s="35" t="n">
        <v>400920</v>
      </c>
      <c r="EL13" s="35" t="n">
        <v>92000</v>
      </c>
      <c r="EM13" s="36">
        <f>IFERROR(EK13/(EL13*2.20462262185),0)</f>
        <v/>
      </c>
      <c r="EN13" s="35" t="n">
        <v>937230</v>
      </c>
      <c r="EO13" s="35" t="n">
        <v>324175</v>
      </c>
      <c r="EP13" s="36">
        <f>IFERROR(EN13/(EO13*2.20462262185),0)</f>
        <v/>
      </c>
      <c r="EQ13" s="35" t="n">
        <v>1426738</v>
      </c>
      <c r="ER13" s="35" t="n">
        <v>510000</v>
      </c>
      <c r="ES13" s="36">
        <f>IFERROR(EQ13/(ER13*2.20462262185),0)</f>
        <v/>
      </c>
      <c r="ET13" s="35" t="n">
        <v>1339820</v>
      </c>
      <c r="EU13" s="35" t="n">
        <v>235285</v>
      </c>
      <c r="EV13" s="36">
        <f>IFERROR(ET13/(EU13*2.20462262185),0)</f>
        <v/>
      </c>
      <c r="EW13" s="35" t="n">
        <v>0</v>
      </c>
      <c r="EX13" s="35" t="n">
        <v>0</v>
      </c>
      <c r="EY13" s="36">
        <f>IFERROR(EW13/(EX13*2.20462262185),0)</f>
        <v/>
      </c>
      <c r="EZ13" s="35" t="n">
        <v>658449</v>
      </c>
      <c r="FA13" s="35" t="n">
        <v>181100</v>
      </c>
      <c r="FB13" s="36">
        <f>IFERROR(EZ13/(FA13*2.20462262185),0)</f>
        <v/>
      </c>
      <c r="FC13" s="35" t="n">
        <v>644810</v>
      </c>
      <c r="FD13" s="35" t="n">
        <v>115600</v>
      </c>
      <c r="FE13" s="36">
        <f>IFERROR(FC13/(FD13*2.20462262185),0)</f>
        <v/>
      </c>
      <c r="FF13" s="35" t="n">
        <v>764410</v>
      </c>
      <c r="FG13" s="35" t="n">
        <v>333940</v>
      </c>
      <c r="FH13" s="36">
        <f>IFERROR(FF13/(FG13*2.20462262185),0)</f>
        <v/>
      </c>
      <c r="FI13" s="35" t="n">
        <v>2296203</v>
      </c>
      <c r="FJ13" s="35" t="n">
        <v>511155</v>
      </c>
      <c r="FK13" s="36">
        <f>IFERROR(FI13/(FJ13*2.20462262185),0)</f>
        <v/>
      </c>
      <c r="FL13" s="35" t="n">
        <v>1450746</v>
      </c>
      <c r="FM13" s="35" t="n">
        <v>360600</v>
      </c>
      <c r="FN13" s="36">
        <f>IFERROR(FL13/(FM13*2.20462262185),0)</f>
        <v/>
      </c>
      <c r="FO13" s="35" t="n">
        <v>2552300</v>
      </c>
      <c r="FP13" s="35" t="n">
        <v>639215</v>
      </c>
      <c r="FQ13" s="36">
        <f>IFERROR(FO13/(FP13*2.20462262185),0)</f>
        <v/>
      </c>
      <c r="FR13" s="35" t="n">
        <v>583118</v>
      </c>
      <c r="FS13" s="35" t="n">
        <v>142040</v>
      </c>
      <c r="FT13" s="36">
        <f>IFERROR(FR13/(FS13*2.20462262185),0)</f>
        <v/>
      </c>
      <c r="FU13" s="35" t="n">
        <v>1410652</v>
      </c>
      <c r="FV13" s="35" t="n">
        <v>243334</v>
      </c>
      <c r="FW13" s="36">
        <f>IFERROR(FU13/(FV13*2.20462262185),0)</f>
        <v/>
      </c>
      <c r="FX13" s="35" t="n">
        <v>560162</v>
      </c>
      <c r="FY13" s="35" t="n">
        <v>108085</v>
      </c>
      <c r="FZ13" s="36">
        <f>IFERROR(FX13/(FY13*2.20462262185),0)</f>
        <v/>
      </c>
      <c r="GA13" s="35" t="n">
        <v>1020021</v>
      </c>
      <c r="GB13" s="35" t="n">
        <v>318000</v>
      </c>
      <c r="GC13" s="36">
        <f>IFERROR(GA13/(GB13*2.20462262185),0)</f>
        <v/>
      </c>
      <c r="GD13" s="35" t="n">
        <v>588780</v>
      </c>
      <c r="GE13" s="35" t="n">
        <v>97000</v>
      </c>
      <c r="GF13" s="36">
        <f>IFERROR(GD13/(GE13*2.20462262185),0)</f>
        <v/>
      </c>
      <c r="GG13" s="35" t="n">
        <v>1294154</v>
      </c>
      <c r="GH13" s="35" t="n">
        <v>587000</v>
      </c>
      <c r="GI13" s="36">
        <f>IFERROR(GG13/(GH13*2.20462262185),0)</f>
        <v/>
      </c>
      <c r="GJ13" s="35" t="n">
        <v>386398</v>
      </c>
      <c r="GK13" s="35" t="n">
        <v>90000</v>
      </c>
      <c r="GL13" s="36">
        <f>IFERROR(GJ13/(GK13*2.20462262185),0)</f>
        <v/>
      </c>
      <c r="GM13" s="35" t="n">
        <v>1194523</v>
      </c>
      <c r="GN13" s="35" t="n">
        <v>284600</v>
      </c>
      <c r="GO13" s="36">
        <f>IFERROR(GM13/(GN13*2.20462262185),0)</f>
        <v/>
      </c>
      <c r="GP13" s="35" t="n">
        <v>937913</v>
      </c>
      <c r="GQ13" s="35" t="n">
        <v>626000</v>
      </c>
      <c r="GR13" s="36">
        <f>IFERROR(GP13/(GQ13*2.20462262185),0)</f>
        <v/>
      </c>
      <c r="GS13" s="35" t="n">
        <v>323153</v>
      </c>
      <c r="GT13" s="35" t="n">
        <v>136400</v>
      </c>
      <c r="GU13" s="36">
        <f>IFERROR(GS13/(GT13*2.20462262185),0)</f>
        <v/>
      </c>
      <c r="GV13" s="35" t="n">
        <v>340774</v>
      </c>
      <c r="GW13" s="35" t="n">
        <v>305200</v>
      </c>
      <c r="GX13" s="36">
        <f>IFERROR(GV13/(GW13*2.20462262185),0)</f>
        <v/>
      </c>
      <c r="GY13" s="35" t="n">
        <v>482567</v>
      </c>
      <c r="GZ13" s="35" t="n">
        <v>324900</v>
      </c>
      <c r="HA13" s="36">
        <f>IFERROR(GY13/(GZ13*2.20462262185),0)</f>
        <v/>
      </c>
      <c r="HB13" s="35" t="n">
        <v>565107</v>
      </c>
      <c r="HC13" s="35" t="n">
        <v>135300</v>
      </c>
      <c r="HD13" s="36">
        <f>IFERROR(HB13/(HC13*2.20462262185),0)</f>
        <v/>
      </c>
      <c r="HE13" s="35" t="n">
        <v>688014</v>
      </c>
      <c r="HF13" s="35" t="n">
        <v>461280</v>
      </c>
      <c r="HG13" s="36">
        <f>IFERROR(HE13/(HF13*2.20462262185),0)</f>
        <v/>
      </c>
      <c r="HH13" s="35" t="n">
        <v>360163</v>
      </c>
      <c r="HI13" s="35" t="n">
        <v>293720</v>
      </c>
      <c r="HJ13" s="36">
        <f>IFERROR(HH13/(HI13*2.20462262185),0)</f>
        <v/>
      </c>
      <c r="HK13" s="35" t="n">
        <v>280589</v>
      </c>
      <c r="HL13" s="35" t="n">
        <v>191870</v>
      </c>
      <c r="HM13" s="36">
        <f>IFERROR(HK13/(HL13*2.20462262185),0)</f>
        <v/>
      </c>
      <c r="HN13" s="35" t="n">
        <v>373682</v>
      </c>
      <c r="HO13" s="35" t="n">
        <v>379487</v>
      </c>
      <c r="HP13" s="36">
        <f>IFERROR(HN13/(HO13*2.20462262185),0)</f>
        <v/>
      </c>
      <c r="HQ13" s="35" t="n">
        <v>442274</v>
      </c>
      <c r="HR13" s="35" t="n">
        <v>308600</v>
      </c>
      <c r="HS13" s="36">
        <f>IFERROR(HQ13/(HR13*2.20462262185),0)</f>
        <v/>
      </c>
      <c r="HT13" s="35" t="n">
        <v>512800</v>
      </c>
      <c r="HU13" s="35" t="n">
        <v>319250</v>
      </c>
      <c r="HV13" s="36">
        <f>IFERROR(HT13/(HU13*2.20462262185),0)</f>
        <v/>
      </c>
      <c r="HW13" s="35" t="n">
        <v>1050675</v>
      </c>
      <c r="HX13" s="35" t="n">
        <v>526634</v>
      </c>
      <c r="HY13" s="36">
        <f>IFERROR(HW13/(HX13*2.20462262185),0)</f>
        <v/>
      </c>
      <c r="HZ13" s="35" t="n">
        <v>894790</v>
      </c>
      <c r="IA13" s="35" t="n">
        <v>532100</v>
      </c>
      <c r="IB13" s="36">
        <f>IFERROR(HZ13/(IA13*2.20462262185),0)</f>
        <v/>
      </c>
      <c r="IC13" s="35" t="n">
        <v>896430</v>
      </c>
      <c r="ID13" s="35" t="n">
        <v>451700</v>
      </c>
      <c r="IE13" s="36">
        <f>IFERROR(IC13/(ID13*2.20462262185),0)</f>
        <v/>
      </c>
      <c r="IF13" s="35" t="n">
        <v>901072</v>
      </c>
      <c r="IG13" s="35" t="n">
        <v>332995</v>
      </c>
      <c r="IH13" s="36">
        <f>IFERROR(IF13/(IG13*2.20462262185),0)</f>
        <v/>
      </c>
      <c r="II13" s="35" t="n">
        <v>167539</v>
      </c>
      <c r="IJ13" s="35" t="n">
        <v>134600</v>
      </c>
      <c r="IK13" s="36">
        <f>IFERROR(II13/(IJ13*2.20462262185),0)</f>
        <v/>
      </c>
      <c r="IL13" s="35" t="n">
        <v>713141</v>
      </c>
      <c r="IM13" s="35" t="n">
        <v>334500</v>
      </c>
      <c r="IN13" s="36">
        <f>IFERROR(IL13/(IM13*2.20462262185),0)</f>
        <v/>
      </c>
      <c r="IO13" s="35" t="n">
        <v>466863</v>
      </c>
      <c r="IP13" s="35" t="n">
        <v>240750</v>
      </c>
      <c r="IQ13" s="36">
        <f>IFERROR(IO13/(IP13*2.20462262185),0)</f>
        <v/>
      </c>
      <c r="IR13" s="35" t="n">
        <v>916722</v>
      </c>
      <c r="IS13" s="35" t="n">
        <v>381500</v>
      </c>
      <c r="IT13" s="36">
        <f>IFERROR(IR13/(IS13*2.20462262185),0)</f>
        <v/>
      </c>
      <c r="IU13" s="35" t="n">
        <v>1270475</v>
      </c>
      <c r="IV13" s="35" t="n">
        <v>414600</v>
      </c>
      <c r="IW13" s="36">
        <f>IFERROR(IU13/(IV13*2.20462262185),0)</f>
        <v/>
      </c>
      <c r="IX13" s="35" t="n">
        <v>827840</v>
      </c>
      <c r="IY13" s="35" t="n">
        <v>144000</v>
      </c>
      <c r="IZ13" s="36">
        <f>IFERROR(IX13/(IY13*2.20462262185),0)</f>
        <v/>
      </c>
      <c r="JA13" s="35" t="n">
        <v>313719</v>
      </c>
      <c r="JB13" s="35" t="n">
        <v>75300</v>
      </c>
      <c r="JC13" s="36">
        <f>IFERROR(JA13/(JB13*2.20462262185),0)</f>
        <v/>
      </c>
      <c r="JD13" s="35" t="n">
        <v>342240</v>
      </c>
      <c r="JE13" s="35" t="n">
        <v>64000</v>
      </c>
      <c r="JF13" s="36">
        <f>IFERROR(JD13/(JE13*2.20462262185),0)</f>
        <v/>
      </c>
      <c r="JG13" s="35" t="n">
        <v>192306</v>
      </c>
      <c r="JH13" s="35" t="n">
        <v>110200</v>
      </c>
      <c r="JI13" s="36">
        <f>IFERROR(JG13/(JH13*2.20462262185),0)</f>
        <v/>
      </c>
      <c r="JJ13" s="35" t="n">
        <v>336560</v>
      </c>
      <c r="JK13" s="35" t="n">
        <v>72000</v>
      </c>
      <c r="JL13" s="36">
        <f>IFERROR(JJ13/(JK13*2.20462262185),0)</f>
        <v/>
      </c>
      <c r="JM13" s="35" t="n">
        <v>208159</v>
      </c>
      <c r="JN13" s="35" t="n">
        <v>75300</v>
      </c>
      <c r="JO13" s="36">
        <f>IFERROR(JM13/(JN13*2.20462262185),0)</f>
        <v/>
      </c>
      <c r="JP13" s="35" t="n">
        <v>129777</v>
      </c>
      <c r="JQ13" s="35" t="n">
        <v>51300</v>
      </c>
      <c r="JR13" s="36">
        <f>IFERROR(JP13/(JQ13*2.20462262185),0)</f>
        <v/>
      </c>
    </row>
    <row r="14">
      <c r="A14" s="118" t="inlineStr">
        <is>
          <t>Canada</t>
        </is>
      </c>
      <c r="B14" s="119">
        <f>SUM(I14,L14,O14,R14,U14,X14)</f>
        <v/>
      </c>
      <c r="C14" s="119">
        <f>SUM(J14,M14,P14,S14,V14,Y14)</f>
        <v/>
      </c>
      <c r="D14" s="120">
        <f>C14/1000000</f>
        <v/>
      </c>
      <c r="E14" s="120">
        <f>C14*2.20462262185/1000000</f>
        <v/>
      </c>
      <c r="F14" s="121">
        <f>IFERROR(B14/(C14/1000),0)</f>
        <v/>
      </c>
      <c r="G14" s="122">
        <f>IFERROR(B14/(C14*2.20462262185),0)</f>
        <v/>
      </c>
      <c r="I14" s="35" t="n">
        <v>281090</v>
      </c>
      <c r="J14" s="35" t="n">
        <v>273444</v>
      </c>
      <c r="K14" s="36">
        <f>IFERROR(I14/(J14*2.20462262185),0)</f>
        <v/>
      </c>
      <c r="L14" s="35" t="n">
        <v>655624</v>
      </c>
      <c r="M14" s="35" t="n">
        <v>518003</v>
      </c>
      <c r="N14" s="36">
        <f>IFERROR(L14/(M14*2.20462262185),0)</f>
        <v/>
      </c>
      <c r="O14" s="35" t="n">
        <v>492722</v>
      </c>
      <c r="P14" s="35" t="n">
        <v>369379</v>
      </c>
      <c r="Q14" s="36">
        <f>IFERROR(O14/(P14*2.20462262185),0)</f>
        <v/>
      </c>
      <c r="R14" s="35" t="n">
        <v>286998</v>
      </c>
      <c r="S14" s="35" t="n">
        <v>260464</v>
      </c>
      <c r="T14" s="36">
        <f>IFERROR(R14/(S14*2.20462262185),0)</f>
        <v/>
      </c>
      <c r="U14" s="35" t="n">
        <v>427911</v>
      </c>
      <c r="V14" s="35" t="n">
        <v>229301</v>
      </c>
      <c r="W14" s="36">
        <f>IFERROR(U14/(V14*2.20462262185),0)</f>
        <v/>
      </c>
      <c r="X14" s="35" t="n">
        <v>324732</v>
      </c>
      <c r="Y14" s="35" t="n">
        <v>196250</v>
      </c>
      <c r="Z14" s="36">
        <f>IFERROR(X14/(Y14*2.20462262185),0)</f>
        <v/>
      </c>
      <c r="AA14" s="35" t="n">
        <v>236937</v>
      </c>
      <c r="AB14" s="35" t="n">
        <v>117811</v>
      </c>
      <c r="AC14" s="36">
        <f>IFERROR(AA14/(AB14*2.20462262185),0)</f>
        <v/>
      </c>
      <c r="AD14" s="35" t="n">
        <v>338514</v>
      </c>
      <c r="AE14" s="35" t="n">
        <v>159815</v>
      </c>
      <c r="AF14" s="36">
        <f>IFERROR(AD14/(AE14*2.20462262185),0)</f>
        <v/>
      </c>
      <c r="AG14" s="35" t="n">
        <v>255770</v>
      </c>
      <c r="AH14" s="35" t="n">
        <v>165485</v>
      </c>
      <c r="AI14" s="36">
        <f>IFERROR(AG14/(AH14*2.20462262185),0)</f>
        <v/>
      </c>
      <c r="AJ14" s="35" t="n">
        <v>472952</v>
      </c>
      <c r="AK14" s="35" t="n">
        <v>278143</v>
      </c>
      <c r="AL14" s="36">
        <f>IFERROR(AJ14/(AK14*2.20462262185),0)</f>
        <v/>
      </c>
      <c r="AM14" s="35" t="n">
        <v>127970</v>
      </c>
      <c r="AN14" s="35" t="n">
        <v>93304</v>
      </c>
      <c r="AO14" s="36">
        <f>IFERROR(AM14/(AN14*2.20462262185),0)</f>
        <v/>
      </c>
      <c r="AP14" s="35" t="n">
        <v>387418</v>
      </c>
      <c r="AQ14" s="35" t="n">
        <v>244002</v>
      </c>
      <c r="AR14" s="36">
        <f>IFERROR(AP14/(AQ14*2.20462262185),0)</f>
        <v/>
      </c>
      <c r="AS14" s="35" t="n">
        <v>366970</v>
      </c>
      <c r="AT14" s="35" t="n">
        <v>202725</v>
      </c>
      <c r="AU14" s="36">
        <f>IFERROR(AS14/(AT14*2.20462262185),0)</f>
        <v/>
      </c>
      <c r="AV14" s="35" t="n">
        <v>386646</v>
      </c>
      <c r="AW14" s="35" t="n">
        <v>147997</v>
      </c>
      <c r="AX14" s="36">
        <f>IFERROR(AV14/(AW14*2.20462262185),0)</f>
        <v/>
      </c>
      <c r="AY14" s="35" t="n">
        <v>302286</v>
      </c>
      <c r="AZ14" s="35" t="n">
        <v>214990</v>
      </c>
      <c r="BA14" s="36">
        <f>IFERROR(AY14/(AZ14*2.20462262185),0)</f>
        <v/>
      </c>
      <c r="BB14" s="35" t="n">
        <v>232506</v>
      </c>
      <c r="BC14" s="35" t="n">
        <v>157893</v>
      </c>
      <c r="BD14" s="36">
        <f>IFERROR(BB14/(BC14*2.20462262185),0)</f>
        <v/>
      </c>
      <c r="BE14" s="35" t="n">
        <v>351062</v>
      </c>
      <c r="BF14" s="35" t="n">
        <v>230800</v>
      </c>
      <c r="BG14" s="36">
        <f>IFERROR(BE14/(BF14*2.20462262185),0)</f>
        <v/>
      </c>
      <c r="BH14" s="35" t="n">
        <v>348396</v>
      </c>
      <c r="BI14" s="35" t="n">
        <v>222788</v>
      </c>
      <c r="BJ14" s="36">
        <f>IFERROR(BH14/(BI14*2.20462262185),0)</f>
        <v/>
      </c>
      <c r="BK14" s="35" t="n">
        <v>166802</v>
      </c>
      <c r="BL14" s="35" t="n">
        <v>114002</v>
      </c>
      <c r="BM14" s="36">
        <f>IFERROR(BK14/(BL14*2.20462262185),0)</f>
        <v/>
      </c>
      <c r="BN14" s="35" t="n">
        <v>293819</v>
      </c>
      <c r="BO14" s="35" t="n">
        <v>254188</v>
      </c>
      <c r="BP14" s="36">
        <f>IFERROR(BN14/(BO14*2.20462262185),0)</f>
        <v/>
      </c>
      <c r="BQ14" s="35" t="n">
        <v>289207</v>
      </c>
      <c r="BR14" s="35" t="n">
        <v>149330</v>
      </c>
      <c r="BS14" s="36">
        <f>IFERROR(BQ14/(BR14*2.20462262185),0)</f>
        <v/>
      </c>
      <c r="BT14" s="35" t="n">
        <v>197728</v>
      </c>
      <c r="BU14" s="35" t="n">
        <v>208722</v>
      </c>
      <c r="BV14" s="36">
        <f>IFERROR(BT14/(BU14*2.20462262185),0)</f>
        <v/>
      </c>
      <c r="BW14" s="35" t="n">
        <v>223205</v>
      </c>
      <c r="BX14" s="35" t="n">
        <v>122038</v>
      </c>
      <c r="BY14" s="36">
        <f>IFERROR(BW14/(BX14*2.20462262185),0)</f>
        <v/>
      </c>
      <c r="BZ14" s="35" t="n">
        <v>290493</v>
      </c>
      <c r="CA14" s="35" t="n">
        <v>240907</v>
      </c>
      <c r="CB14" s="36">
        <f>IFERROR(BZ14/(CA14*2.20462262185),0)</f>
        <v/>
      </c>
      <c r="CC14" s="35" t="n">
        <v>277303</v>
      </c>
      <c r="CD14" s="35" t="n">
        <v>209643</v>
      </c>
      <c r="CE14" s="36">
        <f>IFERROR(CC14/(CD14*2.20462262185),0)</f>
        <v/>
      </c>
      <c r="CF14" s="35" t="n">
        <v>274935</v>
      </c>
      <c r="CG14" s="35" t="n">
        <v>157920</v>
      </c>
      <c r="CH14" s="36">
        <f>IFERROR(CF14/(CG14*2.20462262185),0)</f>
        <v/>
      </c>
      <c r="CI14" s="35" t="n">
        <v>257822</v>
      </c>
      <c r="CJ14" s="35" t="n">
        <v>298142</v>
      </c>
      <c r="CK14" s="36">
        <f>IFERROR(CI14/(CJ14*2.20462262185),0)</f>
        <v/>
      </c>
      <c r="CL14" s="35" t="n">
        <v>399921</v>
      </c>
      <c r="CM14" s="35" t="n">
        <v>275928</v>
      </c>
      <c r="CN14" s="36">
        <f>IFERROR(CL14/(CM14*2.20462262185),0)</f>
        <v/>
      </c>
      <c r="CO14" s="35" t="n">
        <v>272140</v>
      </c>
      <c r="CP14" s="35" t="n">
        <v>258590</v>
      </c>
      <c r="CQ14" s="36">
        <f>IFERROR(CO14/(CP14*2.20462262185),0)</f>
        <v/>
      </c>
      <c r="CR14" s="35" t="n">
        <v>271788</v>
      </c>
      <c r="CS14" s="35" t="n">
        <v>221351</v>
      </c>
      <c r="CT14" s="36">
        <f>IFERROR(CR14/(CS14*2.20462262185),0)</f>
        <v/>
      </c>
      <c r="CU14" s="35" t="n">
        <v>378910</v>
      </c>
      <c r="CV14" s="35" t="n">
        <v>301772</v>
      </c>
      <c r="CW14" s="36">
        <f>IFERROR(CU14/(CV14*2.20462262185),0)</f>
        <v/>
      </c>
      <c r="CX14" s="35" t="n">
        <v>244331</v>
      </c>
      <c r="CY14" s="35" t="n">
        <v>203768</v>
      </c>
      <c r="CZ14" s="36">
        <f>IFERROR(CX14/(CY14*2.20462262185),0)</f>
        <v/>
      </c>
      <c r="DA14" s="35" t="n">
        <v>348093</v>
      </c>
      <c r="DB14" s="35" t="n">
        <v>210688</v>
      </c>
      <c r="DC14" s="36">
        <f>IFERROR(DA14/(DB14*2.20462262185),0)</f>
        <v/>
      </c>
      <c r="DD14" s="35" t="n">
        <v>328082</v>
      </c>
      <c r="DE14" s="35" t="n">
        <v>281653</v>
      </c>
      <c r="DF14" s="36">
        <f>IFERROR(DD14/(DE14*2.20462262185),0)</f>
        <v/>
      </c>
      <c r="DG14" s="35" t="n">
        <v>343919</v>
      </c>
      <c r="DH14" s="35" t="n">
        <v>275384</v>
      </c>
      <c r="DI14" s="36">
        <f>IFERROR(DG14/(DH14*2.20462262185),0)</f>
        <v/>
      </c>
      <c r="DJ14" s="35" t="n">
        <v>270782</v>
      </c>
      <c r="DK14" s="35" t="n">
        <v>258250</v>
      </c>
      <c r="DL14" s="36">
        <f>IFERROR(DJ14/(DK14*2.20462262185),0)</f>
        <v/>
      </c>
      <c r="DM14" s="35" t="n">
        <v>538540</v>
      </c>
      <c r="DN14" s="35" t="n">
        <v>389317</v>
      </c>
      <c r="DO14" s="36">
        <f>IFERROR(DM14/(DN14*2.20462262185),0)</f>
        <v/>
      </c>
      <c r="DP14" s="35" t="n">
        <v>416943</v>
      </c>
      <c r="DQ14" s="35" t="n">
        <v>297110</v>
      </c>
      <c r="DR14" s="36">
        <f>IFERROR(DP14/(DQ14*2.20462262185),0)</f>
        <v/>
      </c>
      <c r="DS14" s="35" t="n">
        <v>335409</v>
      </c>
      <c r="DT14" s="35" t="n">
        <v>337689</v>
      </c>
      <c r="DU14" s="36">
        <f>IFERROR(DS14/(DT14*2.20462262185),0)</f>
        <v/>
      </c>
      <c r="DV14" s="35" t="n">
        <v>627071</v>
      </c>
      <c r="DW14" s="35" t="n">
        <v>507610</v>
      </c>
      <c r="DX14" s="36">
        <f>IFERROR(DV14/(DW14*2.20462262185),0)</f>
        <v/>
      </c>
      <c r="DY14" s="35" t="n">
        <v>577921</v>
      </c>
      <c r="DZ14" s="35" t="n">
        <v>371572</v>
      </c>
      <c r="EA14" s="36">
        <f>IFERROR(DY14/(DZ14*2.20462262185),0)</f>
        <v/>
      </c>
      <c r="EB14" s="35" t="n">
        <v>673264</v>
      </c>
      <c r="EC14" s="35" t="n">
        <v>523853</v>
      </c>
      <c r="ED14" s="36">
        <f>IFERROR(EB14/(EC14*2.20462262185),0)</f>
        <v/>
      </c>
      <c r="EE14" s="35" t="n">
        <v>290503</v>
      </c>
      <c r="EF14" s="35" t="n">
        <v>255271</v>
      </c>
      <c r="EG14" s="36">
        <f>IFERROR(EE14/(EF14*2.20462262185),0)</f>
        <v/>
      </c>
      <c r="EH14" s="35" t="n">
        <v>303428</v>
      </c>
      <c r="EI14" s="35" t="n">
        <v>318916</v>
      </c>
      <c r="EJ14" s="36">
        <f>IFERROR(EH14/(EI14*2.20462262185),0)</f>
        <v/>
      </c>
      <c r="EK14" s="35" t="n">
        <v>709515</v>
      </c>
      <c r="EL14" s="35" t="n">
        <v>376756</v>
      </c>
      <c r="EM14" s="36">
        <f>IFERROR(EK14/(EL14*2.20462262185),0)</f>
        <v/>
      </c>
      <c r="EN14" s="35" t="n">
        <v>200497</v>
      </c>
      <c r="EO14" s="35" t="n">
        <v>147211</v>
      </c>
      <c r="EP14" s="36">
        <f>IFERROR(EN14/(EO14*2.20462262185),0)</f>
        <v/>
      </c>
      <c r="EQ14" s="35" t="n">
        <v>347533</v>
      </c>
      <c r="ER14" s="35" t="n">
        <v>261721</v>
      </c>
      <c r="ES14" s="36">
        <f>IFERROR(EQ14/(ER14*2.20462262185),0)</f>
        <v/>
      </c>
      <c r="ET14" s="35" t="n">
        <v>432180</v>
      </c>
      <c r="EU14" s="35" t="n">
        <v>247875</v>
      </c>
      <c r="EV14" s="36">
        <f>IFERROR(ET14/(EU14*2.20462262185),0)</f>
        <v/>
      </c>
      <c r="EW14" s="35" t="n">
        <v>305976</v>
      </c>
      <c r="EX14" s="35" t="n">
        <v>237233</v>
      </c>
      <c r="EY14" s="36">
        <f>IFERROR(EW14/(EX14*2.20462262185),0)</f>
        <v/>
      </c>
      <c r="EZ14" s="35" t="n">
        <v>453406</v>
      </c>
      <c r="FA14" s="35" t="n">
        <v>250015</v>
      </c>
      <c r="FB14" s="36">
        <f>IFERROR(EZ14/(FA14*2.20462262185),0)</f>
        <v/>
      </c>
      <c r="FC14" s="35" t="n">
        <v>446894</v>
      </c>
      <c r="FD14" s="35" t="n">
        <v>232783</v>
      </c>
      <c r="FE14" s="36">
        <f>IFERROR(FC14/(FD14*2.20462262185),0)</f>
        <v/>
      </c>
      <c r="FF14" s="35" t="n">
        <v>566779</v>
      </c>
      <c r="FG14" s="35" t="n">
        <v>322812</v>
      </c>
      <c r="FH14" s="36">
        <f>IFERROR(FF14/(FG14*2.20462262185),0)</f>
        <v/>
      </c>
      <c r="FI14" s="35" t="n">
        <v>523226</v>
      </c>
      <c r="FJ14" s="35" t="n">
        <v>240127</v>
      </c>
      <c r="FK14" s="36">
        <f>IFERROR(FI14/(FJ14*2.20462262185),0)</f>
        <v/>
      </c>
      <c r="FL14" s="35" t="n">
        <v>347389</v>
      </c>
      <c r="FM14" s="35" t="n">
        <v>226706</v>
      </c>
      <c r="FN14" s="36">
        <f>IFERROR(FL14/(FM14*2.20462262185),0)</f>
        <v/>
      </c>
      <c r="FO14" s="35" t="n">
        <v>357178</v>
      </c>
      <c r="FP14" s="35" t="n">
        <v>185885</v>
      </c>
      <c r="FQ14" s="36">
        <f>IFERROR(FO14/(FP14*2.20462262185),0)</f>
        <v/>
      </c>
      <c r="FR14" s="35" t="n">
        <v>552362</v>
      </c>
      <c r="FS14" s="35" t="n">
        <v>358470</v>
      </c>
      <c r="FT14" s="36">
        <f>IFERROR(FR14/(FS14*2.20462262185),0)</f>
        <v/>
      </c>
      <c r="FU14" s="35" t="n">
        <v>398356</v>
      </c>
      <c r="FV14" s="35" t="n">
        <v>263531</v>
      </c>
      <c r="FW14" s="36">
        <f>IFERROR(FU14/(FV14*2.20462262185),0)</f>
        <v/>
      </c>
      <c r="FX14" s="35" t="n">
        <v>368398</v>
      </c>
      <c r="FY14" s="35" t="n">
        <v>318873</v>
      </c>
      <c r="FZ14" s="36">
        <f>IFERROR(FX14/(FY14*2.20462262185),0)</f>
        <v/>
      </c>
      <c r="GA14" s="35" t="n">
        <v>171444</v>
      </c>
      <c r="GB14" s="35" t="n">
        <v>141169</v>
      </c>
      <c r="GC14" s="36">
        <f>IFERROR(GA14/(GB14*2.20462262185),0)</f>
        <v/>
      </c>
      <c r="GD14" s="35" t="n">
        <v>349771</v>
      </c>
      <c r="GE14" s="35" t="n">
        <v>207223</v>
      </c>
      <c r="GF14" s="36">
        <f>IFERROR(GD14/(GE14*2.20462262185),0)</f>
        <v/>
      </c>
      <c r="GG14" s="35" t="n">
        <v>326531</v>
      </c>
      <c r="GH14" s="35" t="n">
        <v>236216</v>
      </c>
      <c r="GI14" s="36">
        <f>IFERROR(GG14/(GH14*2.20462262185),0)</f>
        <v/>
      </c>
      <c r="GJ14" s="35" t="n">
        <v>517005</v>
      </c>
      <c r="GK14" s="35" t="n">
        <v>397019</v>
      </c>
      <c r="GL14" s="36">
        <f>IFERROR(GJ14/(GK14*2.20462262185),0)</f>
        <v/>
      </c>
      <c r="GM14" s="35" t="n">
        <v>309115</v>
      </c>
      <c r="GN14" s="35" t="n">
        <v>485074</v>
      </c>
      <c r="GO14" s="36">
        <f>IFERROR(GM14/(GN14*2.20462262185),0)</f>
        <v/>
      </c>
      <c r="GP14" s="35" t="n">
        <v>778770</v>
      </c>
      <c r="GQ14" s="35" t="n">
        <v>1026269</v>
      </c>
      <c r="GR14" s="36">
        <f>IFERROR(GP14/(GQ14*2.20462262185),0)</f>
        <v/>
      </c>
      <c r="GS14" s="35" t="n">
        <v>280219</v>
      </c>
      <c r="GT14" s="35" t="n">
        <v>177176</v>
      </c>
      <c r="GU14" s="36">
        <f>IFERROR(GS14/(GT14*2.20462262185),0)</f>
        <v/>
      </c>
      <c r="GV14" s="35" t="n">
        <v>159844</v>
      </c>
      <c r="GW14" s="35" t="n">
        <v>118595</v>
      </c>
      <c r="GX14" s="36">
        <f>IFERROR(GV14/(GW14*2.20462262185),0)</f>
        <v/>
      </c>
      <c r="GY14" s="35" t="n">
        <v>237113</v>
      </c>
      <c r="GZ14" s="35" t="n">
        <v>191100</v>
      </c>
      <c r="HA14" s="36">
        <f>IFERROR(GY14/(GZ14*2.20462262185),0)</f>
        <v/>
      </c>
      <c r="HB14" s="35" t="n">
        <v>542429</v>
      </c>
      <c r="HC14" s="35" t="n">
        <v>418744</v>
      </c>
      <c r="HD14" s="36">
        <f>IFERROR(HB14/(HC14*2.20462262185),0)</f>
        <v/>
      </c>
      <c r="HE14" s="35" t="n">
        <v>215249</v>
      </c>
      <c r="HF14" s="35" t="n">
        <v>263286</v>
      </c>
      <c r="HG14" s="36">
        <f>IFERROR(HE14/(HF14*2.20462262185),0)</f>
        <v/>
      </c>
      <c r="HH14" s="35" t="n">
        <v>562171</v>
      </c>
      <c r="HI14" s="35" t="n">
        <v>467956</v>
      </c>
      <c r="HJ14" s="36">
        <f>IFERROR(HH14/(HI14*2.20462262185),0)</f>
        <v/>
      </c>
      <c r="HK14" s="35" t="n">
        <v>299794</v>
      </c>
      <c r="HL14" s="35" t="n">
        <v>224867</v>
      </c>
      <c r="HM14" s="36">
        <f>IFERROR(HK14/(HL14*2.20462262185),0)</f>
        <v/>
      </c>
      <c r="HN14" s="35" t="n">
        <v>311212</v>
      </c>
      <c r="HO14" s="35" t="n">
        <v>189854</v>
      </c>
      <c r="HP14" s="36">
        <f>IFERROR(HN14/(HO14*2.20462262185),0)</f>
        <v/>
      </c>
      <c r="HQ14" s="35" t="n">
        <v>394561</v>
      </c>
      <c r="HR14" s="35" t="n">
        <v>292425</v>
      </c>
      <c r="HS14" s="36">
        <f>IFERROR(HQ14/(HR14*2.20462262185),0)</f>
        <v/>
      </c>
      <c r="HT14" s="35" t="n">
        <v>421403</v>
      </c>
      <c r="HU14" s="35" t="n">
        <v>254871</v>
      </c>
      <c r="HV14" s="36">
        <f>IFERROR(HT14/(HU14*2.20462262185),0)</f>
        <v/>
      </c>
      <c r="HW14" s="35" t="n">
        <v>203285</v>
      </c>
      <c r="HX14" s="35" t="n">
        <v>117253</v>
      </c>
      <c r="HY14" s="36">
        <f>IFERROR(HW14/(HX14*2.20462262185),0)</f>
        <v/>
      </c>
      <c r="HZ14" s="35" t="n">
        <v>547669</v>
      </c>
      <c r="IA14" s="35" t="n">
        <v>270100</v>
      </c>
      <c r="IB14" s="36">
        <f>IFERROR(HZ14/(IA14*2.20462262185),0)</f>
        <v/>
      </c>
      <c r="IC14" s="35" t="n">
        <v>637055</v>
      </c>
      <c r="ID14" s="35" t="n">
        <v>400016</v>
      </c>
      <c r="IE14" s="36">
        <f>IFERROR(IC14/(ID14*2.20462262185),0)</f>
        <v/>
      </c>
      <c r="IF14" s="35" t="n">
        <v>626110</v>
      </c>
      <c r="IG14" s="35" t="n">
        <v>398240</v>
      </c>
      <c r="IH14" s="36">
        <f>IFERROR(IF14/(IG14*2.20462262185),0)</f>
        <v/>
      </c>
      <c r="II14" s="35" t="n">
        <v>884372</v>
      </c>
      <c r="IJ14" s="35" t="n">
        <v>620702</v>
      </c>
      <c r="IK14" s="36">
        <f>IFERROR(II14/(IJ14*2.20462262185),0)</f>
        <v/>
      </c>
      <c r="IL14" s="35" t="n">
        <v>1345020</v>
      </c>
      <c r="IM14" s="35" t="n">
        <v>860648</v>
      </c>
      <c r="IN14" s="36">
        <f>IFERROR(IL14/(IM14*2.20462262185),0)</f>
        <v/>
      </c>
      <c r="IO14" s="35" t="n">
        <v>1477126</v>
      </c>
      <c r="IP14" s="35" t="n">
        <v>996185</v>
      </c>
      <c r="IQ14" s="36">
        <f>IFERROR(IO14/(IP14*2.20462262185),0)</f>
        <v/>
      </c>
      <c r="IR14" s="35" t="n">
        <v>941837</v>
      </c>
      <c r="IS14" s="35" t="n">
        <v>622624</v>
      </c>
      <c r="IT14" s="36">
        <f>IFERROR(IR14/(IS14*2.20462262185),0)</f>
        <v/>
      </c>
      <c r="IU14" s="35" t="n">
        <v>688787</v>
      </c>
      <c r="IV14" s="35" t="n">
        <v>441319</v>
      </c>
      <c r="IW14" s="36">
        <f>IFERROR(IU14/(IV14*2.20462262185),0)</f>
        <v/>
      </c>
      <c r="IX14" s="35" t="n">
        <v>1246523</v>
      </c>
      <c r="IY14" s="35" t="n">
        <v>765943</v>
      </c>
      <c r="IZ14" s="36">
        <f>IFERROR(IX14/(IY14*2.20462262185),0)</f>
        <v/>
      </c>
      <c r="JA14" s="35" t="n">
        <v>1385116</v>
      </c>
      <c r="JB14" s="35" t="n">
        <v>935430</v>
      </c>
      <c r="JC14" s="36">
        <f>IFERROR(JA14/(JB14*2.20462262185),0)</f>
        <v/>
      </c>
      <c r="JD14" s="35" t="n">
        <v>2035266</v>
      </c>
      <c r="JE14" s="35" t="n">
        <v>1575157</v>
      </c>
      <c r="JF14" s="36">
        <f>IFERROR(JD14/(JE14*2.20462262185),0)</f>
        <v/>
      </c>
      <c r="JG14" s="35" t="n">
        <v>1558980</v>
      </c>
      <c r="JH14" s="35" t="n">
        <v>1207543</v>
      </c>
      <c r="JI14" s="36">
        <f>IFERROR(JG14/(JH14*2.20462262185),0)</f>
        <v/>
      </c>
      <c r="JJ14" s="35" t="n">
        <v>1460728</v>
      </c>
      <c r="JK14" s="35" t="n">
        <v>1187797</v>
      </c>
      <c r="JL14" s="36">
        <f>IFERROR(JJ14/(JK14*2.20462262185),0)</f>
        <v/>
      </c>
      <c r="JM14" s="35" t="n">
        <v>1559300</v>
      </c>
      <c r="JN14" s="35" t="n">
        <v>1346869</v>
      </c>
      <c r="JO14" s="36">
        <f>IFERROR(JM14/(JN14*2.20462262185),0)</f>
        <v/>
      </c>
      <c r="JP14" s="35" t="n">
        <v>1939098</v>
      </c>
      <c r="JQ14" s="35" t="n">
        <v>1690821</v>
      </c>
      <c r="JR14" s="36">
        <f>IFERROR(JP14/(JQ14*2.20462262185),0)</f>
        <v/>
      </c>
    </row>
    <row r="15">
      <c r="A15" s="118" t="inlineStr">
        <is>
          <t>Indonesia</t>
        </is>
      </c>
      <c r="B15" s="119">
        <f>SUM(I15,L15,O15,R15,U15,X15)</f>
        <v/>
      </c>
      <c r="C15" s="119">
        <f>SUM(J15,M15,P15,S15,V15,Y15)</f>
        <v/>
      </c>
      <c r="D15" s="120">
        <f>C15/1000000</f>
        <v/>
      </c>
      <c r="E15" s="120">
        <f>C15*2.20462262185/1000000</f>
        <v/>
      </c>
      <c r="F15" s="121">
        <f>IFERROR(B15/(C15/1000),0)</f>
        <v/>
      </c>
      <c r="G15" s="122">
        <f>IFERROR(B15/(C15*2.20462262185),0)</f>
        <v/>
      </c>
      <c r="I15" s="35" t="n">
        <v>139915</v>
      </c>
      <c r="J15" s="35" t="n">
        <v>201317</v>
      </c>
      <c r="K15" s="36">
        <f>IFERROR(I15/(J15*2.20462262185),0)</f>
        <v/>
      </c>
      <c r="L15" s="35" t="n">
        <v>80185</v>
      </c>
      <c r="M15" s="35" t="n">
        <v>100000</v>
      </c>
      <c r="N15" s="36">
        <f>IFERROR(L15/(M15*2.20462262185),0)</f>
        <v/>
      </c>
      <c r="O15" s="35" t="n">
        <v>481110</v>
      </c>
      <c r="P15" s="35" t="n">
        <v>600000</v>
      </c>
      <c r="Q15" s="36">
        <f>IFERROR(O15/(P15*2.20462262185),0)</f>
        <v/>
      </c>
      <c r="R15" s="35" t="n">
        <v>303207</v>
      </c>
      <c r="S15" s="35" t="n">
        <v>414000</v>
      </c>
      <c r="T15" s="36">
        <f>IFERROR(R15/(S15*2.20462262185),0)</f>
        <v/>
      </c>
      <c r="U15" s="35" t="n">
        <v>201646</v>
      </c>
      <c r="V15" s="35" t="n">
        <v>331656</v>
      </c>
      <c r="W15" s="36">
        <f>IFERROR(U15/(V15*2.20462262185),0)</f>
        <v/>
      </c>
      <c r="X15" s="35" t="n">
        <v>78098</v>
      </c>
      <c r="Y15" s="35" t="n">
        <v>14012</v>
      </c>
      <c r="Z15" s="36">
        <f>IFERROR(X15/(Y15*2.20462262185),0)</f>
        <v/>
      </c>
      <c r="AA15" s="35" t="n">
        <v>0</v>
      </c>
      <c r="AB15" s="35" t="n">
        <v>0</v>
      </c>
      <c r="AC15" s="36">
        <f>IFERROR(AA15/(AB15*2.20462262185),0)</f>
        <v/>
      </c>
      <c r="AD15" s="35" t="n">
        <v>783217</v>
      </c>
      <c r="AE15" s="35" t="n">
        <v>715000</v>
      </c>
      <c r="AF15" s="36">
        <f>IFERROR(AD15/(AE15*2.20462262185),0)</f>
        <v/>
      </c>
      <c r="AG15" s="35" t="n">
        <v>950244</v>
      </c>
      <c r="AH15" s="35" t="n">
        <v>981316</v>
      </c>
      <c r="AI15" s="36">
        <f>IFERROR(AG15/(AH15*2.20462262185),0)</f>
        <v/>
      </c>
      <c r="AJ15" s="35" t="n">
        <v>2026988</v>
      </c>
      <c r="AK15" s="35" t="n">
        <v>2733950</v>
      </c>
      <c r="AL15" s="36">
        <f>IFERROR(AJ15/(AK15*2.20462262185),0)</f>
        <v/>
      </c>
      <c r="AM15" s="35" t="n">
        <v>1381478</v>
      </c>
      <c r="AN15" s="35" t="n">
        <v>1514000</v>
      </c>
      <c r="AO15" s="36">
        <f>IFERROR(AM15/(AN15*2.20462262185),0)</f>
        <v/>
      </c>
      <c r="AP15" s="35" t="n">
        <v>1359104</v>
      </c>
      <c r="AQ15" s="35" t="n">
        <v>1710321</v>
      </c>
      <c r="AR15" s="36">
        <f>IFERROR(AP15/(AQ15*2.20462262185),0)</f>
        <v/>
      </c>
      <c r="AS15" s="35" t="n">
        <v>180238</v>
      </c>
      <c r="AT15" s="35" t="n">
        <v>200000</v>
      </c>
      <c r="AU15" s="36">
        <f>IFERROR(AS15/(AT15*2.20462262185),0)</f>
        <v/>
      </c>
      <c r="AV15" s="35" t="n">
        <v>729273</v>
      </c>
      <c r="AW15" s="35" t="n">
        <v>744341</v>
      </c>
      <c r="AX15" s="36">
        <f>IFERROR(AV15/(AW15*2.20462262185),0)</f>
        <v/>
      </c>
      <c r="AY15" s="35" t="n">
        <v>1038106</v>
      </c>
      <c r="AZ15" s="35" t="n">
        <v>1130986</v>
      </c>
      <c r="BA15" s="36">
        <f>IFERROR(AY15/(AZ15*2.20462262185),0)</f>
        <v/>
      </c>
      <c r="BB15" s="35" t="n">
        <v>646235</v>
      </c>
      <c r="BC15" s="35" t="n">
        <v>701925</v>
      </c>
      <c r="BD15" s="36">
        <f>IFERROR(BB15/(BC15*2.20462262185),0)</f>
        <v/>
      </c>
      <c r="BE15" s="35" t="n">
        <v>774515</v>
      </c>
      <c r="BF15" s="35" t="n">
        <v>820000</v>
      </c>
      <c r="BG15" s="36">
        <f>IFERROR(BE15/(BF15*2.20462262185),0)</f>
        <v/>
      </c>
      <c r="BH15" s="35" t="n">
        <v>396762</v>
      </c>
      <c r="BI15" s="35" t="n">
        <v>441410</v>
      </c>
      <c r="BJ15" s="36">
        <f>IFERROR(BH15/(BI15*2.20462262185),0)</f>
        <v/>
      </c>
      <c r="BK15" s="35" t="n">
        <v>546466</v>
      </c>
      <c r="BL15" s="35" t="n">
        <v>902000</v>
      </c>
      <c r="BM15" s="36">
        <f>IFERROR(BK15/(BL15*2.20462262185),0)</f>
        <v/>
      </c>
      <c r="BN15" s="35" t="n">
        <v>497969</v>
      </c>
      <c r="BO15" s="35" t="n">
        <v>491000</v>
      </c>
      <c r="BP15" s="36">
        <f>IFERROR(BN15/(BO15*2.20462262185),0)</f>
        <v/>
      </c>
      <c r="BQ15" s="35" t="n">
        <v>561391</v>
      </c>
      <c r="BR15" s="35" t="n">
        <v>506019</v>
      </c>
      <c r="BS15" s="36">
        <f>IFERROR(BQ15/(BR15*2.20462262185),0)</f>
        <v/>
      </c>
      <c r="BT15" s="35" t="n">
        <v>1444104</v>
      </c>
      <c r="BU15" s="35" t="n">
        <v>1369300</v>
      </c>
      <c r="BV15" s="36">
        <f>IFERROR(BT15/(BU15*2.20462262185),0)</f>
        <v/>
      </c>
      <c r="BW15" s="35" t="n">
        <v>478323</v>
      </c>
      <c r="BX15" s="35" t="n">
        <v>500000</v>
      </c>
      <c r="BY15" s="36">
        <f>IFERROR(BW15/(BX15*2.20462262185),0)</f>
        <v/>
      </c>
      <c r="BZ15" s="35" t="n">
        <v>133295</v>
      </c>
      <c r="CA15" s="35" t="n">
        <v>140000</v>
      </c>
      <c r="CB15" s="36">
        <f>IFERROR(BZ15/(CA15*2.20462262185),0)</f>
        <v/>
      </c>
      <c r="CC15" s="35" t="n">
        <v>287466</v>
      </c>
      <c r="CD15" s="35" t="n">
        <v>300000</v>
      </c>
      <c r="CE15" s="36">
        <f>IFERROR(CC15/(CD15*2.20462262185),0)</f>
        <v/>
      </c>
      <c r="CF15" s="35" t="n">
        <v>539598</v>
      </c>
      <c r="CG15" s="35" t="n">
        <v>560000</v>
      </c>
      <c r="CH15" s="36">
        <f>IFERROR(CF15/(CG15*2.20462262185),0)</f>
        <v/>
      </c>
      <c r="CI15" s="35" t="n">
        <v>0</v>
      </c>
      <c r="CJ15" s="35" t="n">
        <v>0</v>
      </c>
      <c r="CK15" s="36">
        <f>IFERROR(CI15/(CJ15*2.20462262185),0)</f>
        <v/>
      </c>
      <c r="CL15" s="35" t="n">
        <v>105856</v>
      </c>
      <c r="CM15" s="35" t="n">
        <v>120000</v>
      </c>
      <c r="CN15" s="36">
        <f>IFERROR(CL15/(CM15*2.20462262185),0)</f>
        <v/>
      </c>
      <c r="CO15" s="35" t="n">
        <v>595997</v>
      </c>
      <c r="CP15" s="35" t="n">
        <v>640000</v>
      </c>
      <c r="CQ15" s="36">
        <f>IFERROR(CO15/(CP15*2.20462262185),0)</f>
        <v/>
      </c>
      <c r="CU15" s="35" t="n">
        <v>711885</v>
      </c>
      <c r="CV15" s="35" t="n">
        <v>720000</v>
      </c>
      <c r="CW15" s="36">
        <f>IFERROR(CU15/(CV15*2.20462262185),0)</f>
        <v/>
      </c>
      <c r="CX15" s="35" t="n">
        <v>0</v>
      </c>
      <c r="CY15" s="35" t="n">
        <v>0</v>
      </c>
      <c r="CZ15" s="36">
        <f>IFERROR(CX15/(CY15*2.20462262185),0)</f>
        <v/>
      </c>
      <c r="DA15" s="35" t="n">
        <v>122953</v>
      </c>
      <c r="DB15" s="35" t="n">
        <v>120000</v>
      </c>
      <c r="DC15" s="36">
        <f>IFERROR(DA15/(DB15*2.20462262185),0)</f>
        <v/>
      </c>
      <c r="DD15" s="35" t="n">
        <v>0</v>
      </c>
      <c r="DE15" s="35" t="n">
        <v>0</v>
      </c>
      <c r="DF15" s="36">
        <f>IFERROR(DD15/(DE15*2.20462262185),0)</f>
        <v/>
      </c>
      <c r="DG15" s="35" t="n">
        <v>0</v>
      </c>
      <c r="DH15" s="35" t="n">
        <v>0</v>
      </c>
      <c r="DI15" s="36">
        <f>IFERROR(DG15/(DH15*2.20462262185),0)</f>
        <v/>
      </c>
      <c r="DJ15" s="35" t="n">
        <v>0</v>
      </c>
      <c r="DK15" s="35" t="n">
        <v>0</v>
      </c>
      <c r="DL15" s="36">
        <f>IFERROR(DJ15/(DK15*2.20462262185),0)</f>
        <v/>
      </c>
      <c r="DM15" s="35" t="n">
        <v>0</v>
      </c>
      <c r="DN15" s="35" t="n">
        <v>0</v>
      </c>
      <c r="DO15" s="36">
        <f>IFERROR(DM15/(DN15*2.20462262185),0)</f>
        <v/>
      </c>
      <c r="DP15" s="35" t="n">
        <v>0</v>
      </c>
      <c r="DQ15" s="35" t="n">
        <v>0</v>
      </c>
      <c r="DR15" s="36">
        <f>IFERROR(DP15/(DQ15*2.20462262185),0)</f>
        <v/>
      </c>
      <c r="DS15" s="35" t="n">
        <v>222159</v>
      </c>
      <c r="DT15" s="35" t="n">
        <v>220000</v>
      </c>
      <c r="DU15" s="36">
        <f>IFERROR(DS15/(DT15*2.20462262185),0)</f>
        <v/>
      </c>
      <c r="EE15" s="35" t="n">
        <v>0</v>
      </c>
      <c r="EF15" s="35" t="n">
        <v>0</v>
      </c>
      <c r="EG15" s="36">
        <f>IFERROR(EE15/(EF15*2.20462262185),0)</f>
        <v/>
      </c>
      <c r="EH15" s="35" t="n">
        <v>0</v>
      </c>
      <c r="EI15" s="35" t="n">
        <v>0</v>
      </c>
      <c r="EJ15" s="36">
        <f>IFERROR(EH15/(EI15*2.20462262185),0)</f>
        <v/>
      </c>
      <c r="EK15" s="35" t="n">
        <v>0</v>
      </c>
      <c r="EL15" s="35" t="n">
        <v>0</v>
      </c>
      <c r="EM15" s="36">
        <f>IFERROR(EK15/(EL15*2.20462262185),0)</f>
        <v/>
      </c>
      <c r="EN15" s="35" t="n">
        <v>0</v>
      </c>
      <c r="EO15" s="35" t="n">
        <v>0</v>
      </c>
      <c r="EP15" s="36">
        <f>IFERROR(EN15/(EO15*2.20462262185),0)</f>
        <v/>
      </c>
      <c r="EQ15" s="35" t="n">
        <v>0</v>
      </c>
      <c r="ER15" s="35" t="n">
        <v>0</v>
      </c>
      <c r="ES15" s="36">
        <f>IFERROR(EQ15/(ER15*2.20462262185),0)</f>
        <v/>
      </c>
      <c r="ET15" s="35" t="n">
        <v>0</v>
      </c>
      <c r="EU15" s="35" t="n">
        <v>0</v>
      </c>
      <c r="EV15" s="36">
        <f>IFERROR(ET15/(EU15*2.20462262185),0)</f>
        <v/>
      </c>
      <c r="EW15" s="35" t="n">
        <v>0</v>
      </c>
      <c r="EX15" s="35" t="n">
        <v>0</v>
      </c>
      <c r="EY15" s="36">
        <f>IFERROR(EW15/(EX15*2.20462262185),0)</f>
        <v/>
      </c>
      <c r="EZ15" s="35" t="n">
        <v>0</v>
      </c>
      <c r="FA15" s="35" t="n">
        <v>0</v>
      </c>
      <c r="FB15" s="36">
        <f>IFERROR(EZ15/(FA15*2.20462262185),0)</f>
        <v/>
      </c>
      <c r="FC15" s="35" t="n">
        <v>0</v>
      </c>
      <c r="FD15" s="35" t="n">
        <v>0</v>
      </c>
      <c r="FE15" s="36">
        <f>IFERROR(FC15/(FD15*2.20462262185),0)</f>
        <v/>
      </c>
      <c r="FF15" s="35" t="n">
        <v>20000</v>
      </c>
      <c r="FG15" s="35" t="n">
        <v>22380</v>
      </c>
      <c r="FH15" s="36">
        <f>IFERROR(FF15/(FG15*2.20462262185),0)</f>
        <v/>
      </c>
    </row>
    <row r="16">
      <c r="A16" s="118" t="inlineStr">
        <is>
          <t>Portugal</t>
        </is>
      </c>
      <c r="B16" s="119">
        <f>SUM(I16,L16,O16,R16,U16,X16)</f>
        <v/>
      </c>
      <c r="C16" s="119">
        <f>SUM(J16,M16,P16,S16,V16,Y16)</f>
        <v/>
      </c>
      <c r="D16" s="120">
        <f>C16/1000000</f>
        <v/>
      </c>
      <c r="E16" s="120">
        <f>C16*2.20462262185/1000000</f>
        <v/>
      </c>
      <c r="F16" s="121">
        <f>IFERROR(B16/(C16/1000),0)</f>
        <v/>
      </c>
      <c r="G16" s="122">
        <f>IFERROR(B16/(C16*2.20462262185),0)</f>
        <v/>
      </c>
      <c r="I16" s="35" t="n">
        <v>170560</v>
      </c>
      <c r="J16" s="35" t="n">
        <v>96800</v>
      </c>
      <c r="K16" s="36">
        <f>IFERROR(I16/(J16*2.20462262185),0)</f>
        <v/>
      </c>
      <c r="L16" s="35" t="n">
        <v>296854</v>
      </c>
      <c r="M16" s="35" t="n">
        <v>168300</v>
      </c>
      <c r="N16" s="36">
        <f>IFERROR(L16/(M16*2.20462262185),0)</f>
        <v/>
      </c>
      <c r="O16" s="35" t="n">
        <v>540217</v>
      </c>
      <c r="P16" s="35" t="n">
        <v>290829</v>
      </c>
      <c r="Q16" s="36">
        <f>IFERROR(O16/(P16*2.20462262185),0)</f>
        <v/>
      </c>
      <c r="R16" s="35" t="n">
        <v>955830</v>
      </c>
      <c r="S16" s="35" t="n">
        <v>459800</v>
      </c>
      <c r="T16" s="36">
        <f>IFERROR(R16/(S16*2.20462262185),0)</f>
        <v/>
      </c>
      <c r="U16" s="35" t="n">
        <v>192394</v>
      </c>
      <c r="V16" s="35" t="n">
        <v>96800</v>
      </c>
      <c r="W16" s="36">
        <f>IFERROR(U16/(V16*2.20462262185),0)</f>
        <v/>
      </c>
      <c r="X16" s="35" t="n">
        <v>175788</v>
      </c>
      <c r="Y16" s="35" t="n">
        <v>88019</v>
      </c>
      <c r="Z16" s="36">
        <f>IFERROR(X16/(Y16*2.20462262185),0)</f>
        <v/>
      </c>
      <c r="AA16" s="35" t="n">
        <v>0</v>
      </c>
      <c r="AB16" s="35" t="n">
        <v>0</v>
      </c>
      <c r="AC16" s="36">
        <f>IFERROR(AA16/(AB16*2.20462262185),0)</f>
        <v/>
      </c>
      <c r="AD16" s="35" t="n">
        <v>256405</v>
      </c>
      <c r="AE16" s="35" t="n">
        <v>142600</v>
      </c>
      <c r="AF16" s="36">
        <f>IFERROR(AD16/(AE16*2.20462262185),0)</f>
        <v/>
      </c>
      <c r="AG16" s="35" t="n">
        <v>43591</v>
      </c>
      <c r="AH16" s="35" t="n">
        <v>24200</v>
      </c>
      <c r="AI16" s="36">
        <f>IFERROR(AG16/(AH16*2.20462262185),0)</f>
        <v/>
      </c>
      <c r="AJ16" s="35" t="n">
        <v>0</v>
      </c>
      <c r="AK16" s="35" t="n">
        <v>0</v>
      </c>
      <c r="AL16" s="36">
        <f>IFERROR(AJ16/(AK16*2.20462262185),0)</f>
        <v/>
      </c>
      <c r="AM16" s="35" t="n">
        <v>0</v>
      </c>
      <c r="AN16" s="35" t="n">
        <v>0</v>
      </c>
      <c r="AO16" s="36">
        <f>IFERROR(AM16/(AN16*2.20462262185),0)</f>
        <v/>
      </c>
      <c r="AP16" s="35" t="n">
        <v>0</v>
      </c>
      <c r="AQ16" s="35" t="n">
        <v>0</v>
      </c>
      <c r="AR16" s="36">
        <f>IFERROR(AP16/(AQ16*2.20462262185),0)</f>
        <v/>
      </c>
      <c r="AS16" s="35" t="n">
        <v>172896</v>
      </c>
      <c r="AT16" s="35" t="n">
        <v>86900</v>
      </c>
      <c r="AU16" s="36">
        <f>IFERROR(AS16/(AT16*2.20462262185),0)</f>
        <v/>
      </c>
      <c r="AV16" s="35" t="n">
        <v>294030</v>
      </c>
      <c r="AW16" s="35" t="n">
        <v>145200</v>
      </c>
      <c r="AX16" s="36">
        <f>IFERROR(AV16/(AW16*2.20462262185),0)</f>
        <v/>
      </c>
      <c r="AY16" s="35" t="n">
        <v>260010</v>
      </c>
      <c r="AZ16" s="35" t="n">
        <v>113066</v>
      </c>
      <c r="BA16" s="36">
        <f>IFERROR(AY16/(AZ16*2.20462262185),0)</f>
        <v/>
      </c>
      <c r="BB16" s="35" t="n">
        <v>340743</v>
      </c>
      <c r="BC16" s="35" t="n">
        <v>165057</v>
      </c>
      <c r="BD16" s="36">
        <f>IFERROR(BB16/(BC16*2.20462262185),0)</f>
        <v/>
      </c>
      <c r="BE16" s="35" t="n">
        <v>235596</v>
      </c>
      <c r="BF16" s="35" t="n">
        <v>123200</v>
      </c>
      <c r="BG16" s="36">
        <f>IFERROR(BE16/(BF16*2.20462262185),0)</f>
        <v/>
      </c>
      <c r="BH16" s="35" t="n">
        <v>535832</v>
      </c>
      <c r="BI16" s="35" t="n">
        <v>272800</v>
      </c>
      <c r="BJ16" s="36">
        <f>IFERROR(BH16/(BI16*2.20462262185),0)</f>
        <v/>
      </c>
      <c r="BK16" s="35" t="n">
        <v>0</v>
      </c>
      <c r="BL16" s="35" t="n">
        <v>0</v>
      </c>
      <c r="BM16" s="36">
        <f>IFERROR(BK16/(BL16*2.20462262185),0)</f>
        <v/>
      </c>
      <c r="BN16" s="35" t="n">
        <v>242880</v>
      </c>
      <c r="BO16" s="35" t="n">
        <v>122100</v>
      </c>
      <c r="BP16" s="36">
        <f>IFERROR(BN16/(BO16*2.20462262185),0)</f>
        <v/>
      </c>
      <c r="BQ16" s="35" t="n">
        <v>0</v>
      </c>
      <c r="BR16" s="35" t="n">
        <v>0</v>
      </c>
      <c r="BS16" s="36">
        <f>IFERROR(BQ16/(BR16*2.20462262185),0)</f>
        <v/>
      </c>
      <c r="BT16" s="35" t="n">
        <v>609569</v>
      </c>
      <c r="BU16" s="35" t="n">
        <v>293800</v>
      </c>
      <c r="BV16" s="36">
        <f>IFERROR(BT16/(BU16*2.20462262185),0)</f>
        <v/>
      </c>
      <c r="BW16" s="35" t="n">
        <v>475562</v>
      </c>
      <c r="BX16" s="35" t="n">
        <v>238000</v>
      </c>
      <c r="BY16" s="36">
        <f>IFERROR(BW16/(BX16*2.20462262185),0)</f>
        <v/>
      </c>
      <c r="BZ16" s="35" t="n">
        <v>340694</v>
      </c>
      <c r="CA16" s="35" t="n">
        <v>155819</v>
      </c>
      <c r="CB16" s="36">
        <f>IFERROR(BZ16/(CA16*2.20462262185),0)</f>
        <v/>
      </c>
      <c r="CC16" s="35" t="n">
        <v>473811</v>
      </c>
      <c r="CD16" s="35" t="n">
        <v>220607</v>
      </c>
      <c r="CE16" s="36">
        <f>IFERROR(CC16/(CD16*2.20462262185),0)</f>
        <v/>
      </c>
      <c r="CF16" s="35" t="n">
        <v>337003</v>
      </c>
      <c r="CG16" s="35" t="n">
        <v>143400</v>
      </c>
      <c r="CH16" s="36">
        <f>IFERROR(CF16/(CG16*2.20462262185),0)</f>
        <v/>
      </c>
      <c r="CI16" s="35" t="n">
        <v>484552</v>
      </c>
      <c r="CJ16" s="35" t="n">
        <v>224600</v>
      </c>
      <c r="CK16" s="36">
        <f>IFERROR(CI16/(CJ16*2.20462262185),0)</f>
        <v/>
      </c>
      <c r="CL16" s="35" t="n">
        <v>229970</v>
      </c>
      <c r="CM16" s="35" t="n">
        <v>91150</v>
      </c>
      <c r="CN16" s="36">
        <f>IFERROR(CL16/(CM16*2.20462262185),0)</f>
        <v/>
      </c>
      <c r="CO16" s="35" t="n">
        <v>216614</v>
      </c>
      <c r="CP16" s="35" t="n">
        <v>52650</v>
      </c>
      <c r="CQ16" s="36">
        <f>IFERROR(CO16/(CP16*2.20462262185),0)</f>
        <v/>
      </c>
      <c r="CR16" s="35" t="n">
        <v>406226</v>
      </c>
      <c r="CS16" s="35" t="n">
        <v>97200</v>
      </c>
      <c r="CT16" s="36">
        <f>IFERROR(CR16/(CS16*2.20462262185),0)</f>
        <v/>
      </c>
      <c r="CU16" s="35" t="n">
        <v>54077</v>
      </c>
      <c r="CV16" s="35" t="n">
        <v>28600</v>
      </c>
      <c r="CW16" s="36">
        <f>IFERROR(CU16/(CV16*2.20462262185),0)</f>
        <v/>
      </c>
      <c r="CX16" s="35" t="n">
        <v>0</v>
      </c>
      <c r="CY16" s="35" t="n">
        <v>0</v>
      </c>
      <c r="CZ16" s="36">
        <f>IFERROR(CX16/(CY16*2.20462262185),0)</f>
        <v/>
      </c>
      <c r="DA16" s="35" t="n">
        <v>0</v>
      </c>
      <c r="DB16" s="35" t="n">
        <v>0</v>
      </c>
      <c r="DC16" s="36">
        <f>IFERROR(DA16/(DB16*2.20462262185),0)</f>
        <v/>
      </c>
      <c r="DD16" s="35" t="n">
        <v>0</v>
      </c>
      <c r="DE16" s="35" t="n">
        <v>0</v>
      </c>
      <c r="DF16" s="36">
        <f>IFERROR(DD16/(DE16*2.20462262185),0)</f>
        <v/>
      </c>
      <c r="DG16" s="35" t="n">
        <v>0</v>
      </c>
      <c r="DH16" s="35" t="n">
        <v>0</v>
      </c>
      <c r="DI16" s="36">
        <f>IFERROR(DG16/(DH16*2.20462262185),0)</f>
        <v/>
      </c>
      <c r="DJ16" s="35" t="n">
        <v>0</v>
      </c>
      <c r="DK16" s="35" t="n">
        <v>0</v>
      </c>
      <c r="DL16" s="36">
        <f>IFERROR(DJ16/(DK16*2.20462262185),0)</f>
        <v/>
      </c>
      <c r="DM16" s="35" t="n">
        <v>0</v>
      </c>
      <c r="DN16" s="35" t="n">
        <v>0</v>
      </c>
      <c r="DO16" s="36">
        <f>IFERROR(DM16/(DN16*2.20462262185),0)</f>
        <v/>
      </c>
      <c r="DP16" s="35" t="n">
        <v>0</v>
      </c>
      <c r="DQ16" s="35" t="n">
        <v>0</v>
      </c>
      <c r="DR16" s="36">
        <f>IFERROR(DP16/(DQ16*2.20462262185),0)</f>
        <v/>
      </c>
      <c r="DS16" s="35" t="n">
        <v>0</v>
      </c>
      <c r="DT16" s="35" t="n">
        <v>0</v>
      </c>
      <c r="DU16" s="36">
        <f>IFERROR(DS16/(DT16*2.20462262185),0)</f>
        <v/>
      </c>
      <c r="DV16" s="35" t="n">
        <v>0</v>
      </c>
      <c r="DW16" s="35" t="n">
        <v>0</v>
      </c>
      <c r="DX16" s="36">
        <f>IFERROR(DV16/(DW16*2.20462262185),0)</f>
        <v/>
      </c>
      <c r="DY16" s="35" t="n">
        <v>0</v>
      </c>
      <c r="DZ16" s="35" t="n">
        <v>0</v>
      </c>
      <c r="EA16" s="36">
        <f>IFERROR(DY16/(DZ16*2.20462262185),0)</f>
        <v/>
      </c>
      <c r="EB16" s="35" t="n">
        <v>920</v>
      </c>
      <c r="EC16" s="35" t="n">
        <v>200</v>
      </c>
      <c r="ED16" s="36">
        <f>IFERROR(EB16/(EC16*2.20462262185),0)</f>
        <v/>
      </c>
      <c r="EE16" s="35" t="n">
        <v>57800</v>
      </c>
      <c r="EF16" s="35" t="n">
        <v>20000</v>
      </c>
      <c r="EG16" s="36">
        <f>IFERROR(EE16/(EF16*2.20462262185),0)</f>
        <v/>
      </c>
      <c r="EH16" s="35" t="n">
        <v>0</v>
      </c>
      <c r="EI16" s="35" t="n">
        <v>0</v>
      </c>
      <c r="EJ16" s="36">
        <f>IFERROR(EH16/(EI16*2.20462262185),0)</f>
        <v/>
      </c>
      <c r="EK16" s="35" t="n">
        <v>0</v>
      </c>
      <c r="EL16" s="35" t="n">
        <v>0</v>
      </c>
      <c r="EM16" s="36">
        <f>IFERROR(EK16/(EL16*2.20462262185),0)</f>
        <v/>
      </c>
      <c r="EN16" s="35" t="n">
        <v>0</v>
      </c>
      <c r="EO16" s="35" t="n">
        <v>0</v>
      </c>
      <c r="EP16" s="36">
        <f>IFERROR(EN16/(EO16*2.20462262185),0)</f>
        <v/>
      </c>
      <c r="EQ16" s="35" t="n">
        <v>0</v>
      </c>
      <c r="ER16" s="35" t="n">
        <v>0</v>
      </c>
      <c r="ES16" s="36">
        <f>IFERROR(EQ16/(ER16*2.20462262185),0)</f>
        <v/>
      </c>
      <c r="ET16" s="35" t="n">
        <v>0</v>
      </c>
      <c r="EU16" s="35" t="n">
        <v>0</v>
      </c>
      <c r="EV16" s="36">
        <f>IFERROR(ET16/(EU16*2.20462262185),0)</f>
        <v/>
      </c>
      <c r="EW16" s="35" t="n">
        <v>0</v>
      </c>
      <c r="EX16" s="35" t="n">
        <v>0</v>
      </c>
      <c r="EY16" s="36">
        <f>IFERROR(EW16/(EX16*2.20462262185),0)</f>
        <v/>
      </c>
      <c r="EZ16" s="35" t="n">
        <v>110800</v>
      </c>
      <c r="FA16" s="35" t="n">
        <v>40000</v>
      </c>
      <c r="FB16" s="36">
        <f>IFERROR(EZ16/(FA16*2.20462262185),0)</f>
        <v/>
      </c>
      <c r="FC16" s="35" t="n">
        <v>0</v>
      </c>
      <c r="FD16" s="35" t="n">
        <v>0</v>
      </c>
      <c r="FE16" s="36">
        <f>IFERROR(FC16/(FD16*2.20462262185),0)</f>
        <v/>
      </c>
      <c r="FF16" s="35" t="n">
        <v>0</v>
      </c>
      <c r="FG16" s="35" t="n">
        <v>0</v>
      </c>
      <c r="FH16" s="36">
        <f>IFERROR(FF16/(FG16*2.20462262185),0)</f>
        <v/>
      </c>
      <c r="FI16" s="35" t="n">
        <v>0</v>
      </c>
      <c r="FJ16" s="35" t="n">
        <v>0</v>
      </c>
      <c r="FK16" s="36">
        <f>IFERROR(FI16/(FJ16*2.20462262185),0)</f>
        <v/>
      </c>
      <c r="FL16" s="35" t="n">
        <v>53000</v>
      </c>
      <c r="FM16" s="35" t="n">
        <v>20000</v>
      </c>
      <c r="FN16" s="36">
        <f>IFERROR(FL16/(FM16*2.20462262185),0)</f>
        <v/>
      </c>
      <c r="FO16" s="35" t="n">
        <v>0</v>
      </c>
      <c r="FP16" s="35" t="n">
        <v>0</v>
      </c>
      <c r="FQ16" s="36">
        <f>IFERROR(FO16/(FP16*2.20462262185),0)</f>
        <v/>
      </c>
      <c r="FR16" s="35" t="n">
        <v>0</v>
      </c>
      <c r="FS16" s="35" t="n">
        <v>0</v>
      </c>
      <c r="FT16" s="36">
        <f>IFERROR(FR16/(FS16*2.20462262185),0)</f>
        <v/>
      </c>
      <c r="FU16" s="35" t="n">
        <v>0</v>
      </c>
      <c r="FV16" s="35" t="n">
        <v>0</v>
      </c>
      <c r="FW16" s="36">
        <f>IFERROR(FU16/(FV16*2.20462262185),0)</f>
        <v/>
      </c>
      <c r="FX16" s="35" t="n">
        <v>0</v>
      </c>
      <c r="FY16" s="35" t="n">
        <v>0</v>
      </c>
      <c r="FZ16" s="36">
        <f>IFERROR(FX16/(FY16*2.20462262185),0)</f>
        <v/>
      </c>
      <c r="GA16" s="35" t="n">
        <v>44800</v>
      </c>
      <c r="GB16" s="35" t="n">
        <v>20000</v>
      </c>
      <c r="GC16" s="36">
        <f>IFERROR(GA16/(GB16*2.20462262185),0)</f>
        <v/>
      </c>
      <c r="GD16" s="35" t="n">
        <v>0</v>
      </c>
      <c r="GE16" s="35" t="n">
        <v>0</v>
      </c>
      <c r="GF16" s="36">
        <f>IFERROR(GD16/(GE16*2.20462262185),0)</f>
        <v/>
      </c>
      <c r="GG16" s="35" t="n">
        <v>0</v>
      </c>
      <c r="GH16" s="35" t="n">
        <v>0</v>
      </c>
      <c r="GI16" s="36">
        <f>IFERROR(GG16/(GH16*2.20462262185),0)</f>
        <v/>
      </c>
      <c r="GJ16" s="35" t="n">
        <v>40400</v>
      </c>
      <c r="GK16" s="35" t="n">
        <v>20000</v>
      </c>
      <c r="GL16" s="36">
        <f>IFERROR(GJ16/(GK16*2.20462262185),0)</f>
        <v/>
      </c>
      <c r="GM16" s="35" t="n">
        <v>0</v>
      </c>
      <c r="GN16" s="35" t="n">
        <v>0</v>
      </c>
      <c r="GO16" s="36">
        <f>IFERROR(GM16/(GN16*2.20462262185),0)</f>
        <v/>
      </c>
      <c r="GP16" s="35" t="n">
        <v>140972</v>
      </c>
      <c r="GQ16" s="35" t="n">
        <v>114000</v>
      </c>
      <c r="GR16" s="36">
        <f>IFERROR(GP16/(GQ16*2.20462262185),0)</f>
        <v/>
      </c>
      <c r="GS16" s="35" t="n">
        <v>0</v>
      </c>
      <c r="GT16" s="35" t="n">
        <v>0</v>
      </c>
      <c r="GU16" s="36">
        <f>IFERROR(GS16/(GT16*2.20462262185),0)</f>
        <v/>
      </c>
      <c r="GV16" s="35" t="n">
        <v>45959</v>
      </c>
      <c r="GW16" s="35" t="n">
        <v>22000</v>
      </c>
      <c r="GX16" s="36">
        <f>IFERROR(GV16/(GW16*2.20462262185),0)</f>
        <v/>
      </c>
      <c r="GY16" s="35" t="n">
        <v>0</v>
      </c>
      <c r="GZ16" s="35" t="n">
        <v>0</v>
      </c>
      <c r="HA16" s="36">
        <f>IFERROR(GY16/(GZ16*2.20462262185),0)</f>
        <v/>
      </c>
      <c r="HB16" s="35" t="n">
        <v>2723</v>
      </c>
      <c r="HC16" s="35" t="n">
        <v>2000</v>
      </c>
      <c r="HD16" s="36">
        <f>IFERROR(HB16/(HC16*2.20462262185),0)</f>
        <v/>
      </c>
      <c r="HE16" s="35" t="n">
        <v>0</v>
      </c>
      <c r="HF16" s="35" t="n">
        <v>0</v>
      </c>
      <c r="HG16" s="36">
        <f>IFERROR(HE16/(HF16*2.20462262185),0)</f>
        <v/>
      </c>
      <c r="HH16" s="35" t="n">
        <v>0</v>
      </c>
      <c r="HI16" s="35" t="n">
        <v>0</v>
      </c>
      <c r="HJ16" s="36">
        <f>IFERROR(HH16/(HI16*2.20462262185),0)</f>
        <v/>
      </c>
      <c r="HK16" s="35" t="n">
        <v>0</v>
      </c>
      <c r="HL16" s="35" t="n">
        <v>0</v>
      </c>
      <c r="HM16" s="36">
        <f>IFERROR(HK16/(HL16*2.20462262185),0)</f>
        <v/>
      </c>
      <c r="HN16" s="35" t="n">
        <v>35800</v>
      </c>
      <c r="HO16" s="35" t="n">
        <v>20000</v>
      </c>
      <c r="HP16" s="36">
        <f>IFERROR(HN16/(HO16*2.20462262185),0)</f>
        <v/>
      </c>
      <c r="HQ16" s="35" t="n">
        <v>0</v>
      </c>
      <c r="HR16" s="35" t="n">
        <v>0</v>
      </c>
      <c r="HS16" s="36">
        <f>IFERROR(HQ16/(HR16*2.20462262185),0)</f>
        <v/>
      </c>
      <c r="HT16" s="35" t="n">
        <v>36724</v>
      </c>
      <c r="HU16" s="35" t="n">
        <v>19000</v>
      </c>
      <c r="HV16" s="36">
        <f>IFERROR(HT16/(HU16*2.20462262185),0)</f>
        <v/>
      </c>
      <c r="HW16" s="35" t="n">
        <v>0</v>
      </c>
      <c r="HX16" s="35" t="n">
        <v>0</v>
      </c>
      <c r="HY16" s="36">
        <f>IFERROR(HW16/(HX16*2.20462262185),0)</f>
        <v/>
      </c>
      <c r="HZ16" s="35" t="n">
        <v>730</v>
      </c>
      <c r="IA16" s="35" t="n">
        <v>300</v>
      </c>
      <c r="IB16" s="36">
        <f>IFERROR(HZ16/(IA16*2.20462262185),0)</f>
        <v/>
      </c>
      <c r="IC16" s="35" t="n">
        <v>0</v>
      </c>
      <c r="ID16" s="35" t="n">
        <v>0</v>
      </c>
      <c r="IE16" s="36">
        <f>IFERROR(IC16/(ID16*2.20462262185),0)</f>
        <v/>
      </c>
      <c r="IF16" s="35" t="n">
        <v>118084</v>
      </c>
      <c r="IG16" s="35" t="n">
        <v>72600</v>
      </c>
      <c r="IH16" s="36">
        <f>IFERROR(IF16/(IG16*2.20462262185),0)</f>
        <v/>
      </c>
      <c r="II16" s="35" t="n">
        <v>95619</v>
      </c>
      <c r="IJ16" s="35" t="n">
        <v>58300</v>
      </c>
      <c r="IK16" s="36">
        <f>IFERROR(II16/(IJ16*2.20462262185),0)</f>
        <v/>
      </c>
      <c r="IL16" s="35" t="n">
        <v>156166</v>
      </c>
      <c r="IM16" s="35" t="n">
        <v>96800</v>
      </c>
      <c r="IN16" s="36">
        <f>IFERROR(IL16/(IM16*2.20462262185),0)</f>
        <v/>
      </c>
      <c r="IO16" s="35" t="n">
        <v>0</v>
      </c>
      <c r="IP16" s="35" t="n">
        <v>0</v>
      </c>
      <c r="IQ16" s="36">
        <f>IFERROR(IO16/(IP16*2.20462262185),0)</f>
        <v/>
      </c>
      <c r="IR16" s="35" t="n">
        <v>42020</v>
      </c>
      <c r="IS16" s="35" t="n">
        <v>24200</v>
      </c>
      <c r="IT16" s="36">
        <f>IFERROR(IR16/(IS16*2.20462262185),0)</f>
        <v/>
      </c>
      <c r="IU16" s="35" t="n">
        <v>212580</v>
      </c>
      <c r="IV16" s="35" t="n">
        <v>121000</v>
      </c>
      <c r="IW16" s="36">
        <f>IFERROR(IU16/(IV16*2.20462262185),0)</f>
        <v/>
      </c>
      <c r="IX16" s="35" t="n">
        <v>176396</v>
      </c>
      <c r="IY16" s="35" t="n">
        <v>98000</v>
      </c>
      <c r="IZ16" s="36">
        <f>IFERROR(IX16/(IY16*2.20462262185),0)</f>
        <v/>
      </c>
      <c r="JA16" s="35" t="n">
        <v>176616</v>
      </c>
      <c r="JB16" s="35" t="n">
        <v>96800</v>
      </c>
      <c r="JC16" s="36">
        <f>IFERROR(JA16/(JB16*2.20462262185),0)</f>
        <v/>
      </c>
      <c r="JD16" s="35" t="n">
        <v>0</v>
      </c>
      <c r="JE16" s="35" t="n">
        <v>0</v>
      </c>
      <c r="JF16" s="36">
        <f>IFERROR(JD16/(JE16*2.20462262185),0)</f>
        <v/>
      </c>
      <c r="JG16" s="35" t="n">
        <v>178158</v>
      </c>
      <c r="JH16" s="35" t="n">
        <v>96800</v>
      </c>
      <c r="JI16" s="36">
        <f>IFERROR(JG16/(JH16*2.20462262185),0)</f>
        <v/>
      </c>
      <c r="JJ16" s="35" t="n">
        <v>357168</v>
      </c>
      <c r="JK16" s="35" t="n">
        <v>193900</v>
      </c>
      <c r="JL16" s="36">
        <f>IFERROR(JJ16/(JK16*2.20462262185),0)</f>
        <v/>
      </c>
    </row>
    <row r="17">
      <c r="A17" s="118" t="inlineStr">
        <is>
          <t>Egypt</t>
        </is>
      </c>
      <c r="B17" s="119">
        <f>SUM(I17,L17,O17,R17,U17,X17)</f>
        <v/>
      </c>
      <c r="C17" s="119">
        <f>SUM(J17,M17,P17,S17,V17,Y17)</f>
        <v/>
      </c>
      <c r="D17" s="120">
        <f>C17/1000000</f>
        <v/>
      </c>
      <c r="E17" s="120">
        <f>C17*2.20462262185/1000000</f>
        <v/>
      </c>
      <c r="F17" s="121">
        <f>IFERROR(B17/(C17/1000),0)</f>
        <v/>
      </c>
      <c r="G17" s="122">
        <f>IFERROR(B17/(C17*2.20462262185),0)</f>
        <v/>
      </c>
      <c r="I17" s="35" t="n">
        <v>0</v>
      </c>
      <c r="J17" s="35" t="n">
        <v>0</v>
      </c>
      <c r="K17" s="36">
        <f>IFERROR(I17/(J17*2.20462262185),0)</f>
        <v/>
      </c>
      <c r="L17" s="35" t="n">
        <v>0</v>
      </c>
      <c r="M17" s="35" t="n">
        <v>0</v>
      </c>
      <c r="N17" s="36">
        <f>IFERROR(L17/(M17*2.20462262185),0)</f>
        <v/>
      </c>
      <c r="O17" s="35" t="n">
        <v>328319</v>
      </c>
      <c r="P17" s="35" t="n">
        <v>375000</v>
      </c>
      <c r="Q17" s="36">
        <f>IFERROR(O17/(P17*2.20462262185),0)</f>
        <v/>
      </c>
      <c r="R17" s="35" t="n">
        <v>401423</v>
      </c>
      <c r="S17" s="35" t="n">
        <v>425000</v>
      </c>
      <c r="T17" s="36">
        <f>IFERROR(R17/(S17*2.20462262185),0)</f>
        <v/>
      </c>
      <c r="U17" s="35" t="n">
        <v>104950</v>
      </c>
      <c r="V17" s="35" t="n">
        <v>125000</v>
      </c>
      <c r="W17" s="36">
        <f>IFERROR(U17/(V17*2.20462262185),0)</f>
        <v/>
      </c>
      <c r="X17" s="35" t="n">
        <v>116370</v>
      </c>
      <c r="Y17" s="35" t="n">
        <v>125000</v>
      </c>
      <c r="Z17" s="36">
        <f>IFERROR(X17/(Y17*2.20462262185),0)</f>
        <v/>
      </c>
      <c r="AA17" s="35" t="n">
        <v>0</v>
      </c>
      <c r="AB17" s="35" t="n">
        <v>0</v>
      </c>
      <c r="AC17" s="36">
        <f>IFERROR(AA17/(AB17*2.20462262185),0)</f>
        <v/>
      </c>
      <c r="AD17" s="35" t="n">
        <v>164197</v>
      </c>
      <c r="AE17" s="35" t="n">
        <v>146150</v>
      </c>
      <c r="AF17" s="36">
        <f>IFERROR(AD17/(AE17*2.20462262185),0)</f>
        <v/>
      </c>
      <c r="BK17" s="35" t="n">
        <v>0</v>
      </c>
      <c r="BL17" s="35" t="n">
        <v>0</v>
      </c>
      <c r="BM17" s="36">
        <f>IFERROR(BK17/(BL17*2.20462262185),0)</f>
        <v/>
      </c>
      <c r="BN17" s="35" t="n">
        <v>0</v>
      </c>
      <c r="BO17" s="35" t="n">
        <v>0</v>
      </c>
      <c r="BP17" s="36">
        <f>IFERROR(BN17/(BO17*2.20462262185),0)</f>
        <v/>
      </c>
      <c r="BQ17" s="35" t="n">
        <v>0</v>
      </c>
      <c r="BR17" s="35" t="n">
        <v>0</v>
      </c>
      <c r="BS17" s="36">
        <f>IFERROR(BQ17/(BR17*2.20462262185),0)</f>
        <v/>
      </c>
      <c r="BT17" s="35" t="n">
        <v>0</v>
      </c>
      <c r="BU17" s="35" t="n">
        <v>0</v>
      </c>
      <c r="BV17" s="36">
        <f>IFERROR(BT17/(BU17*2.20462262185),0)</f>
        <v/>
      </c>
      <c r="BW17" s="35" t="n">
        <v>0</v>
      </c>
      <c r="BX17" s="35" t="n">
        <v>0</v>
      </c>
      <c r="BY17" s="36">
        <f>IFERROR(BW17/(BX17*2.20462262185),0)</f>
        <v/>
      </c>
      <c r="BZ17" s="35" t="n">
        <v>0</v>
      </c>
      <c r="CA17" s="35" t="n">
        <v>0</v>
      </c>
      <c r="CB17" s="36">
        <f>IFERROR(BZ17/(CA17*2.20462262185),0)</f>
        <v/>
      </c>
      <c r="CC17" s="35" t="n">
        <v>61477</v>
      </c>
      <c r="CD17" s="35" t="n">
        <v>40050</v>
      </c>
      <c r="CE17" s="36">
        <f>IFERROR(CC17/(CD17*2.20462262185),0)</f>
        <v/>
      </c>
      <c r="EE17" s="35" t="n">
        <v>43599</v>
      </c>
      <c r="EF17" s="35" t="n">
        <v>9864</v>
      </c>
      <c r="EG17" s="36">
        <f>IFERROR(EE17/(EF17*2.20462262185),0)</f>
        <v/>
      </c>
      <c r="EH17" s="35" t="n">
        <v>0</v>
      </c>
      <c r="EI17" s="35" t="n">
        <v>0</v>
      </c>
      <c r="EJ17" s="36">
        <f>IFERROR(EH17/(EI17*2.20462262185),0)</f>
        <v/>
      </c>
      <c r="EK17" s="35" t="n">
        <v>0</v>
      </c>
      <c r="EL17" s="35" t="n">
        <v>0</v>
      </c>
      <c r="EM17" s="36">
        <f>IFERROR(EK17/(EL17*2.20462262185),0)</f>
        <v/>
      </c>
      <c r="EN17" s="35" t="n">
        <v>0</v>
      </c>
      <c r="EO17" s="35" t="n">
        <v>0</v>
      </c>
      <c r="EP17" s="36">
        <f>IFERROR(EN17/(EO17*2.20462262185),0)</f>
        <v/>
      </c>
      <c r="EQ17" s="35" t="n">
        <v>0</v>
      </c>
      <c r="ER17" s="35" t="n">
        <v>0</v>
      </c>
      <c r="ES17" s="36">
        <f>IFERROR(EQ17/(ER17*2.20462262185),0)</f>
        <v/>
      </c>
      <c r="ET17" s="35" t="n">
        <v>74991</v>
      </c>
      <c r="EU17" s="35" t="n">
        <v>18155</v>
      </c>
      <c r="EV17" s="36">
        <f>IFERROR(ET17/(EU17*2.20462262185),0)</f>
        <v/>
      </c>
      <c r="EW17" s="35" t="n">
        <v>0</v>
      </c>
      <c r="EX17" s="35" t="n">
        <v>0</v>
      </c>
      <c r="EY17" s="36">
        <f>IFERROR(EW17/(EX17*2.20462262185),0)</f>
        <v/>
      </c>
      <c r="EZ17" s="35" t="n">
        <v>0</v>
      </c>
      <c r="FA17" s="35" t="n">
        <v>0</v>
      </c>
      <c r="FB17" s="36">
        <f>IFERROR(EZ17/(FA17*2.20462262185),0)</f>
        <v/>
      </c>
      <c r="FC17" s="35" t="n">
        <v>0</v>
      </c>
      <c r="FD17" s="35" t="n">
        <v>0</v>
      </c>
      <c r="FE17" s="36">
        <f>IFERROR(FC17/(FD17*2.20462262185),0)</f>
        <v/>
      </c>
      <c r="FF17" s="35" t="n">
        <v>38754</v>
      </c>
      <c r="FG17" s="35" t="n">
        <v>9861</v>
      </c>
      <c r="FH17" s="36">
        <f>IFERROR(FF17/(FG17*2.20462262185),0)</f>
        <v/>
      </c>
      <c r="FO17" s="35" t="n">
        <v>456401</v>
      </c>
      <c r="FP17" s="35" t="n">
        <v>203201</v>
      </c>
      <c r="FQ17" s="36">
        <f>IFERROR(FO17/(FP17*2.20462262185),0)</f>
        <v/>
      </c>
      <c r="FR17" s="35" t="n">
        <v>285778</v>
      </c>
      <c r="FS17" s="35" t="n">
        <v>128342</v>
      </c>
      <c r="FT17" s="36">
        <f>IFERROR(FR17/(FS17*2.20462262185),0)</f>
        <v/>
      </c>
      <c r="FU17" s="35" t="n">
        <v>436352</v>
      </c>
      <c r="FV17" s="35" t="n">
        <v>86160</v>
      </c>
      <c r="FW17" s="36">
        <f>IFERROR(FU17/(FV17*2.20462262185),0)</f>
        <v/>
      </c>
      <c r="FX17" s="35" t="n">
        <v>385294</v>
      </c>
      <c r="FY17" s="35" t="n">
        <v>179885</v>
      </c>
      <c r="FZ17" s="36">
        <f>IFERROR(FX17/(FY17*2.20462262185),0)</f>
        <v/>
      </c>
      <c r="GA17" s="35" t="n">
        <v>528153</v>
      </c>
      <c r="GB17" s="35" t="n">
        <v>241259</v>
      </c>
      <c r="GC17" s="36">
        <f>IFERROR(GA17/(GB17*2.20462262185),0)</f>
        <v/>
      </c>
    </row>
    <row r="18">
      <c r="A18" s="118" t="inlineStr">
        <is>
          <t>Honduras</t>
        </is>
      </c>
      <c r="B18" s="119">
        <f>SUM(I18,L18,O18,R18,U18,X18)</f>
        <v/>
      </c>
      <c r="C18" s="119">
        <f>SUM(J18,M18,P18,S18,V18,Y18)</f>
        <v/>
      </c>
      <c r="D18" s="120">
        <f>C18/1000000</f>
        <v/>
      </c>
      <c r="E18" s="120">
        <f>C18*2.20462262185/1000000</f>
        <v/>
      </c>
      <c r="F18" s="121">
        <f>IFERROR(B18/(C18/1000),0)</f>
        <v/>
      </c>
      <c r="G18" s="122">
        <f>IFERROR(B18/(C18*2.20462262185),0)</f>
        <v/>
      </c>
      <c r="I18" s="35" t="n">
        <v>121077</v>
      </c>
      <c r="J18" s="35" t="n">
        <v>350931</v>
      </c>
      <c r="K18" s="36">
        <f>IFERROR(I18/(J18*2.20462262185),0)</f>
        <v/>
      </c>
      <c r="L18" s="35" t="n">
        <v>75623</v>
      </c>
      <c r="M18" s="35" t="n">
        <v>191977</v>
      </c>
      <c r="N18" s="36">
        <f>IFERROR(L18/(M18*2.20462262185),0)</f>
        <v/>
      </c>
      <c r="O18" s="35" t="n">
        <v>51354</v>
      </c>
      <c r="P18" s="35" t="n">
        <v>138509</v>
      </c>
      <c r="Q18" s="36">
        <f>IFERROR(O18/(P18*2.20462262185),0)</f>
        <v/>
      </c>
      <c r="R18" s="35" t="n">
        <v>53166</v>
      </c>
      <c r="S18" s="35" t="n">
        <v>91281</v>
      </c>
      <c r="T18" s="36">
        <f>IFERROR(R18/(S18*2.20462262185),0)</f>
        <v/>
      </c>
      <c r="U18" s="35" t="n">
        <v>50955</v>
      </c>
      <c r="V18" s="35" t="n">
        <v>134781</v>
      </c>
      <c r="W18" s="36">
        <f>IFERROR(U18/(V18*2.20462262185),0)</f>
        <v/>
      </c>
      <c r="X18" s="35" t="n">
        <v>29191</v>
      </c>
      <c r="Y18" s="35" t="n">
        <v>54143</v>
      </c>
      <c r="Z18" s="36">
        <f>IFERROR(X18/(Y18*2.20462262185),0)</f>
        <v/>
      </c>
      <c r="AA18" s="35" t="n">
        <v>84716</v>
      </c>
      <c r="AB18" s="35" t="n">
        <v>169471</v>
      </c>
      <c r="AC18" s="36">
        <f>IFERROR(AA18/(AB18*2.20462262185),0)</f>
        <v/>
      </c>
      <c r="AD18" s="35" t="n">
        <v>82361</v>
      </c>
      <c r="AE18" s="35" t="n">
        <v>173242</v>
      </c>
      <c r="AF18" s="36">
        <f>IFERROR(AD18/(AE18*2.20462262185),0)</f>
        <v/>
      </c>
      <c r="AG18" s="35" t="n">
        <v>172757</v>
      </c>
      <c r="AH18" s="35" t="n">
        <v>458252</v>
      </c>
      <c r="AI18" s="36">
        <f>IFERROR(AG18/(AH18*2.20462262185),0)</f>
        <v/>
      </c>
      <c r="AJ18" s="35" t="n">
        <v>76632</v>
      </c>
      <c r="AK18" s="35" t="n">
        <v>166472</v>
      </c>
      <c r="AL18" s="36">
        <f>IFERROR(AJ18/(AK18*2.20462262185),0)</f>
        <v/>
      </c>
      <c r="AM18" s="35" t="n">
        <v>423975</v>
      </c>
      <c r="AN18" s="35" t="n">
        <v>381276</v>
      </c>
      <c r="AO18" s="36">
        <f>IFERROR(AM18/(AN18*2.20462262185),0)</f>
        <v/>
      </c>
      <c r="AP18" s="35" t="n">
        <v>599692</v>
      </c>
      <c r="AQ18" s="35" t="n">
        <v>676265</v>
      </c>
      <c r="AR18" s="36">
        <f>IFERROR(AP18/(AQ18*2.20462262185),0)</f>
        <v/>
      </c>
      <c r="AS18" s="35" t="n">
        <v>640098</v>
      </c>
      <c r="AT18" s="35" t="n">
        <v>643891</v>
      </c>
      <c r="AU18" s="36">
        <f>IFERROR(AS18/(AT18*2.20462262185),0)</f>
        <v/>
      </c>
      <c r="AV18" s="35" t="n">
        <v>438519</v>
      </c>
      <c r="AW18" s="35" t="n">
        <v>349385</v>
      </c>
      <c r="AX18" s="36">
        <f>IFERROR(AV18/(AW18*2.20462262185),0)</f>
        <v/>
      </c>
      <c r="AY18" s="35" t="n">
        <v>53872</v>
      </c>
      <c r="AZ18" s="35" t="n">
        <v>157023</v>
      </c>
      <c r="BA18" s="36">
        <f>IFERROR(AY18/(AZ18*2.20462262185),0)</f>
        <v/>
      </c>
      <c r="CU18" s="35" t="n">
        <v>0</v>
      </c>
      <c r="CV18" s="35" t="n">
        <v>0</v>
      </c>
      <c r="CW18" s="36">
        <f>IFERROR(CU18/(CV18*2.20462262185),0)</f>
        <v/>
      </c>
      <c r="CX18" s="35" t="n">
        <v>176171</v>
      </c>
      <c r="CY18" s="35" t="n">
        <v>139210</v>
      </c>
      <c r="CZ18" s="36">
        <f>IFERROR(CX18/(CY18*2.20462262185),0)</f>
        <v/>
      </c>
      <c r="DA18" s="35" t="n">
        <v>674926</v>
      </c>
      <c r="DB18" s="35" t="n">
        <v>547091</v>
      </c>
      <c r="DC18" s="36">
        <f>IFERROR(DA18/(DB18*2.20462262185),0)</f>
        <v/>
      </c>
      <c r="DD18" s="35" t="n">
        <v>572239</v>
      </c>
      <c r="DE18" s="35" t="n">
        <v>464210</v>
      </c>
      <c r="DF18" s="36">
        <f>IFERROR(DD18/(DE18*2.20462262185),0)</f>
        <v/>
      </c>
      <c r="DG18" s="35" t="n">
        <v>326809</v>
      </c>
      <c r="DH18" s="35" t="n">
        <v>232020</v>
      </c>
      <c r="DI18" s="36">
        <f>IFERROR(DG18/(DH18*2.20462262185),0)</f>
        <v/>
      </c>
      <c r="DJ18" s="35" t="n">
        <v>611812</v>
      </c>
      <c r="DK18" s="35" t="n">
        <v>569338</v>
      </c>
      <c r="DL18" s="36">
        <f>IFERROR(DJ18/(DK18*2.20462262185),0)</f>
        <v/>
      </c>
      <c r="DM18" s="35" t="n">
        <v>743256</v>
      </c>
      <c r="DN18" s="35" t="n">
        <v>533570</v>
      </c>
      <c r="DO18" s="36">
        <f>IFERROR(DM18/(DN18*2.20462262185),0)</f>
        <v/>
      </c>
      <c r="DP18" s="35" t="n">
        <v>834570</v>
      </c>
      <c r="DQ18" s="35" t="n">
        <v>602528</v>
      </c>
      <c r="DR18" s="36">
        <f>IFERROR(DP18/(DQ18*2.20462262185),0)</f>
        <v/>
      </c>
      <c r="DS18" s="35" t="n">
        <v>180775</v>
      </c>
      <c r="DT18" s="35" t="n">
        <v>162450</v>
      </c>
      <c r="DU18" s="36">
        <f>IFERROR(DS18/(DT18*2.20462262185),0)</f>
        <v/>
      </c>
      <c r="DV18" s="35" t="n">
        <v>353540</v>
      </c>
      <c r="DW18" s="35" t="n">
        <v>232750</v>
      </c>
      <c r="DX18" s="36">
        <f>IFERROR(DV18/(DW18*2.20462262185),0)</f>
        <v/>
      </c>
      <c r="DY18" s="35" t="n">
        <v>1330751</v>
      </c>
      <c r="DZ18" s="35" t="n">
        <v>900770</v>
      </c>
      <c r="EA18" s="36">
        <f>IFERROR(DY18/(DZ18*2.20462262185),0)</f>
        <v/>
      </c>
      <c r="EB18" s="35" t="n">
        <v>258215</v>
      </c>
      <c r="EC18" s="35" t="n">
        <v>182600</v>
      </c>
      <c r="ED18" s="36">
        <f>IFERROR(EB18/(EC18*2.20462262185),0)</f>
        <v/>
      </c>
    </row>
    <row r="19">
      <c r="A19" s="118" t="inlineStr">
        <is>
          <t>Ecuador</t>
        </is>
      </c>
      <c r="B19" s="119">
        <f>SUM(I19,L19,O19,R19,U19,X19)</f>
        <v/>
      </c>
      <c r="C19" s="119">
        <f>SUM(J19,M19,P19,S19,V19,Y19)</f>
        <v/>
      </c>
      <c r="D19" s="120">
        <f>C19/1000000</f>
        <v/>
      </c>
      <c r="E19" s="120">
        <f>C19*2.20462262185/1000000</f>
        <v/>
      </c>
      <c r="F19" s="121">
        <f>IFERROR(B19/(C19/1000),0)</f>
        <v/>
      </c>
      <c r="G19" s="122">
        <f>IFERROR(B19/(C19*2.20462262185),0)</f>
        <v/>
      </c>
      <c r="I19" s="35" t="n">
        <v>673603</v>
      </c>
      <c r="J19" s="35" t="n">
        <v>756005</v>
      </c>
      <c r="K19" s="36">
        <f>IFERROR(I19/(J19*2.20462262185),0)</f>
        <v/>
      </c>
      <c r="L19" s="35" t="n">
        <v>170639</v>
      </c>
      <c r="M19" s="35" t="n">
        <v>195015</v>
      </c>
      <c r="N19" s="36">
        <f>IFERROR(L19/(M19*2.20462262185),0)</f>
        <v/>
      </c>
      <c r="AA19" s="35" t="n">
        <v>0</v>
      </c>
      <c r="AB19" s="35" t="n">
        <v>0</v>
      </c>
      <c r="AC19" s="36">
        <f>IFERROR(AA19/(AB19*2.20462262185),0)</f>
        <v/>
      </c>
      <c r="AD19" s="35" t="n">
        <v>0</v>
      </c>
      <c r="AE19" s="35" t="n">
        <v>0</v>
      </c>
      <c r="AF19" s="36">
        <f>IFERROR(AD19/(AE19*2.20462262185),0)</f>
        <v/>
      </c>
      <c r="AG19" s="35" t="n">
        <v>0</v>
      </c>
      <c r="AH19" s="35" t="n">
        <v>0</v>
      </c>
      <c r="AI19" s="36">
        <f>IFERROR(AG19/(AH19*2.20462262185),0)</f>
        <v/>
      </c>
      <c r="AJ19" s="35" t="n">
        <v>0</v>
      </c>
      <c r="AK19" s="35" t="n">
        <v>0</v>
      </c>
      <c r="AL19" s="36">
        <f>IFERROR(AJ19/(AK19*2.20462262185),0)</f>
        <v/>
      </c>
      <c r="AM19" s="35" t="n">
        <v>0</v>
      </c>
      <c r="AN19" s="35" t="n">
        <v>0</v>
      </c>
      <c r="AO19" s="36">
        <f>IFERROR(AM19/(AN19*2.20462262185),0)</f>
        <v/>
      </c>
      <c r="AP19" s="35" t="n">
        <v>11649</v>
      </c>
      <c r="AQ19" s="35" t="n">
        <v>21620</v>
      </c>
      <c r="AR19" s="36">
        <f>IFERROR(AP19/(AQ19*2.20462262185),0)</f>
        <v/>
      </c>
      <c r="CU19" s="35" t="n">
        <v>48356</v>
      </c>
      <c r="CV19" s="35" t="n">
        <v>65252</v>
      </c>
      <c r="CW19" s="36">
        <f>IFERROR(CU19/(CV19*2.20462262185),0)</f>
        <v/>
      </c>
      <c r="CX19" s="35" t="n">
        <v>0</v>
      </c>
      <c r="CY19" s="35" t="n">
        <v>0</v>
      </c>
      <c r="CZ19" s="36">
        <f>IFERROR(CX19/(CY19*2.20462262185),0)</f>
        <v/>
      </c>
      <c r="DA19" s="35" t="n">
        <v>0</v>
      </c>
      <c r="DB19" s="35" t="n">
        <v>0</v>
      </c>
      <c r="DC19" s="36">
        <f>IFERROR(DA19/(DB19*2.20462262185),0)</f>
        <v/>
      </c>
      <c r="DD19" s="35" t="n">
        <v>0</v>
      </c>
      <c r="DE19" s="35" t="n">
        <v>0</v>
      </c>
      <c r="DF19" s="36">
        <f>IFERROR(DD19/(DE19*2.20462262185),0)</f>
        <v/>
      </c>
      <c r="DG19" s="35" t="n">
        <v>556</v>
      </c>
      <c r="DH19" s="35" t="n">
        <v>5</v>
      </c>
      <c r="DI19" s="36">
        <f>IFERROR(DG19/(DH19*2.20462262185),0)</f>
        <v/>
      </c>
      <c r="DJ19" s="35" t="n">
        <v>0</v>
      </c>
      <c r="DK19" s="35" t="n">
        <v>0</v>
      </c>
      <c r="DL19" s="36">
        <f>IFERROR(DJ19/(DK19*2.20462262185),0)</f>
        <v/>
      </c>
      <c r="DM19" s="35" t="n">
        <v>35666</v>
      </c>
      <c r="DN19" s="35" t="n">
        <v>39115</v>
      </c>
      <c r="DO19" s="36">
        <f>IFERROR(DM19/(DN19*2.20462262185),0)</f>
        <v/>
      </c>
      <c r="EE19" s="35" t="n">
        <v>0</v>
      </c>
      <c r="EF19" s="35" t="n">
        <v>0</v>
      </c>
      <c r="EG19" s="36">
        <f>IFERROR(EE19/(EF19*2.20462262185),0)</f>
        <v/>
      </c>
      <c r="EH19" s="35" t="n">
        <v>0</v>
      </c>
      <c r="EI19" s="35" t="n">
        <v>0</v>
      </c>
      <c r="EJ19" s="36">
        <f>IFERROR(EH19/(EI19*2.20462262185),0)</f>
        <v/>
      </c>
      <c r="EK19" s="35" t="n">
        <v>0</v>
      </c>
      <c r="EL19" s="35" t="n">
        <v>0</v>
      </c>
      <c r="EM19" s="36">
        <f>IFERROR(EK19/(EL19*2.20462262185),0)</f>
        <v/>
      </c>
      <c r="EN19" s="35" t="n">
        <v>0</v>
      </c>
      <c r="EO19" s="35" t="n">
        <v>0</v>
      </c>
      <c r="EP19" s="36">
        <f>IFERROR(EN19/(EO19*2.20462262185),0)</f>
        <v/>
      </c>
      <c r="EQ19" s="35" t="n">
        <v>0</v>
      </c>
      <c r="ER19" s="35" t="n">
        <v>0</v>
      </c>
      <c r="ES19" s="36">
        <f>IFERROR(EQ19/(ER19*2.20462262185),0)</f>
        <v/>
      </c>
      <c r="ET19" s="35" t="n">
        <v>19787</v>
      </c>
      <c r="EU19" s="35" t="n">
        <v>52070</v>
      </c>
      <c r="EV19" s="36">
        <f>IFERROR(ET19/(EU19*2.20462262185),0)</f>
        <v/>
      </c>
    </row>
    <row r="20">
      <c r="A20" s="118" t="inlineStr">
        <is>
          <t>China</t>
        </is>
      </c>
      <c r="B20" s="119">
        <f>SUM(I20,L20,O20,R20,U20,X20)</f>
        <v/>
      </c>
      <c r="C20" s="119">
        <f>SUM(J20,M20,P20,S20,V20,Y20)</f>
        <v/>
      </c>
      <c r="D20" s="120">
        <f>C20/1000000</f>
        <v/>
      </c>
      <c r="E20" s="120">
        <f>C20*2.20462262185/1000000</f>
        <v/>
      </c>
      <c r="F20" s="121">
        <f>IFERROR(B20/(C20/1000),0)</f>
        <v/>
      </c>
      <c r="G20" s="122">
        <f>IFERROR(B20/(C20*2.20462262185),0)</f>
        <v/>
      </c>
      <c r="I20" s="35" t="n">
        <v>290702</v>
      </c>
      <c r="J20" s="35" t="n">
        <v>835282</v>
      </c>
      <c r="K20" s="36">
        <f>IFERROR(I20/(J20*2.20462262185),0)</f>
        <v/>
      </c>
      <c r="L20" s="35" t="n">
        <v>2022</v>
      </c>
      <c r="M20" s="35" t="n">
        <v>49</v>
      </c>
      <c r="N20" s="36">
        <f>IFERROR(L20/(M20*2.20462262185),0)</f>
        <v/>
      </c>
      <c r="O20" s="35" t="n">
        <v>3594</v>
      </c>
      <c r="P20" s="35" t="n">
        <v>2900</v>
      </c>
      <c r="Q20" s="36">
        <f>IFERROR(O20/(P20*2.20462262185),0)</f>
        <v/>
      </c>
      <c r="R20" s="35" t="n">
        <v>4900</v>
      </c>
      <c r="S20" s="35" t="n">
        <v>1804</v>
      </c>
      <c r="T20" s="36">
        <f>IFERROR(R20/(S20*2.20462262185),0)</f>
        <v/>
      </c>
      <c r="X20" s="35" t="n">
        <v>2033</v>
      </c>
      <c r="Y20" s="35" t="n">
        <v>5</v>
      </c>
      <c r="Z20" s="36">
        <f>IFERROR(X20/(Y20*2.20462262185),0)</f>
        <v/>
      </c>
      <c r="AA20" s="35" t="n">
        <v>1819</v>
      </c>
      <c r="AB20" s="35" t="n">
        <v>4</v>
      </c>
      <c r="AC20" s="36">
        <f>IFERROR(AA20/(AB20*2.20462262185),0)</f>
        <v/>
      </c>
      <c r="AD20" s="35" t="n">
        <v>787</v>
      </c>
      <c r="AE20" s="35" t="n">
        <v>2</v>
      </c>
      <c r="AF20" s="36">
        <f>IFERROR(AD20/(AE20*2.20462262185),0)</f>
        <v/>
      </c>
      <c r="AG20" s="35" t="n">
        <v>8788</v>
      </c>
      <c r="AH20" s="35" t="n">
        <v>5220</v>
      </c>
      <c r="AI20" s="36">
        <f>IFERROR(AG20/(AH20*2.20462262185),0)</f>
        <v/>
      </c>
      <c r="AJ20" s="35" t="n">
        <v>1801</v>
      </c>
      <c r="AK20" s="35" t="n">
        <v>5</v>
      </c>
      <c r="AL20" s="36">
        <f>IFERROR(AJ20/(AK20*2.20462262185),0)</f>
        <v/>
      </c>
      <c r="AM20" s="35" t="n">
        <v>3447</v>
      </c>
      <c r="AN20" s="35" t="n">
        <v>3257</v>
      </c>
      <c r="AO20" s="36">
        <f>IFERROR(AM20/(AN20*2.20462262185),0)</f>
        <v/>
      </c>
      <c r="AP20" s="35" t="n">
        <v>5414</v>
      </c>
      <c r="AQ20" s="35" t="n">
        <v>2906</v>
      </c>
      <c r="AR20" s="36">
        <f>IFERROR(AP20/(AQ20*2.20462262185),0)</f>
        <v/>
      </c>
      <c r="AS20" s="35" t="n">
        <v>94453</v>
      </c>
      <c r="AT20" s="35" t="n">
        <v>21994</v>
      </c>
      <c r="AU20" s="36">
        <f>IFERROR(AS20/(AT20*2.20462262185),0)</f>
        <v/>
      </c>
      <c r="AV20" s="35" t="n">
        <v>952</v>
      </c>
      <c r="AW20" s="35" t="n">
        <v>3</v>
      </c>
      <c r="AX20" s="36">
        <f>IFERROR(AV20/(AW20*2.20462262185),0)</f>
        <v/>
      </c>
      <c r="AY20" s="35" t="n">
        <v>11670</v>
      </c>
      <c r="AZ20" s="35" t="n">
        <v>8068</v>
      </c>
      <c r="BA20" s="36">
        <f>IFERROR(AY20/(AZ20*2.20462262185),0)</f>
        <v/>
      </c>
      <c r="BB20" s="35" t="n">
        <v>8893</v>
      </c>
      <c r="BC20" s="35" t="n">
        <v>2634</v>
      </c>
      <c r="BD20" s="36">
        <f>IFERROR(BB20/(BC20*2.20462262185),0)</f>
        <v/>
      </c>
      <c r="BE20" s="35" t="n">
        <v>0</v>
      </c>
      <c r="BF20" s="35" t="n">
        <v>0</v>
      </c>
      <c r="BG20" s="36">
        <f>IFERROR(BE20/(BF20*2.20462262185),0)</f>
        <v/>
      </c>
      <c r="BH20" s="35" t="n">
        <v>41886</v>
      </c>
      <c r="BI20" s="35" t="n">
        <v>6366</v>
      </c>
      <c r="BJ20" s="36">
        <f>IFERROR(BH20/(BI20*2.20462262185),0)</f>
        <v/>
      </c>
      <c r="BK20" s="35" t="n">
        <v>35406</v>
      </c>
      <c r="BL20" s="35" t="n">
        <v>15487</v>
      </c>
      <c r="BM20" s="36">
        <f>IFERROR(BK20/(BL20*2.20462262185),0)</f>
        <v/>
      </c>
      <c r="BN20" s="35" t="n">
        <v>23736</v>
      </c>
      <c r="BO20" s="35" t="n">
        <v>16779</v>
      </c>
      <c r="BP20" s="36">
        <f>IFERROR(BN20/(BO20*2.20462262185),0)</f>
        <v/>
      </c>
      <c r="BQ20" s="35" t="n">
        <v>4696</v>
      </c>
      <c r="BR20" s="35" t="n">
        <v>2274</v>
      </c>
      <c r="BS20" s="36">
        <f>IFERROR(BQ20/(BR20*2.20462262185),0)</f>
        <v/>
      </c>
      <c r="BT20" s="35" t="n">
        <v>49588</v>
      </c>
      <c r="BU20" s="35" t="n">
        <v>5975</v>
      </c>
      <c r="BV20" s="36">
        <f>IFERROR(BT20/(BU20*2.20462262185),0)</f>
        <v/>
      </c>
      <c r="BW20" s="35" t="n">
        <v>12579</v>
      </c>
      <c r="BX20" s="35" t="n">
        <v>5552</v>
      </c>
      <c r="BY20" s="36">
        <f>IFERROR(BW20/(BX20*2.20462262185),0)</f>
        <v/>
      </c>
      <c r="BZ20" s="35" t="n">
        <v>2379</v>
      </c>
      <c r="CA20" s="35" t="n">
        <v>1454</v>
      </c>
      <c r="CB20" s="36">
        <f>IFERROR(BZ20/(CA20*2.20462262185),0)</f>
        <v/>
      </c>
      <c r="CC20" s="35" t="n">
        <v>3499</v>
      </c>
      <c r="CD20" s="35" t="n">
        <v>2214</v>
      </c>
      <c r="CE20" s="36">
        <f>IFERROR(CC20/(CD20*2.20462262185),0)</f>
        <v/>
      </c>
      <c r="CF20" s="35" t="n">
        <v>32744</v>
      </c>
      <c r="CG20" s="35" t="n">
        <v>23055</v>
      </c>
      <c r="CH20" s="36">
        <f>IFERROR(CF20/(CG20*2.20462262185),0)</f>
        <v/>
      </c>
      <c r="CI20" s="35" t="n">
        <v>6426</v>
      </c>
      <c r="CJ20" s="35" t="n">
        <v>154</v>
      </c>
      <c r="CK20" s="36">
        <f>IFERROR(CI20/(CJ20*2.20462262185),0)</f>
        <v/>
      </c>
      <c r="CL20" s="35" t="n">
        <v>0</v>
      </c>
      <c r="CM20" s="35" t="n">
        <v>0</v>
      </c>
      <c r="CN20" s="36">
        <f>IFERROR(CL20/(CM20*2.20462262185),0)</f>
        <v/>
      </c>
      <c r="CO20" s="35" t="n">
        <v>1154</v>
      </c>
      <c r="CP20" s="35" t="n">
        <v>3</v>
      </c>
      <c r="CQ20" s="36">
        <f>IFERROR(CO20/(CP20*2.20462262185),0)</f>
        <v/>
      </c>
      <c r="CR20" s="35" t="n">
        <v>1754</v>
      </c>
      <c r="CS20" s="35" t="n">
        <v>53</v>
      </c>
      <c r="CT20" s="36">
        <f>IFERROR(CR20/(CS20*2.20462262185),0)</f>
        <v/>
      </c>
      <c r="CU20" s="35" t="n">
        <v>400</v>
      </c>
      <c r="CV20" s="35" t="n">
        <v>1150</v>
      </c>
      <c r="CW20" s="36">
        <f>IFERROR(CU20/(CV20*2.20462262185),0)</f>
        <v/>
      </c>
      <c r="CX20" s="35" t="n">
        <v>1952</v>
      </c>
      <c r="CY20" s="35" t="n">
        <v>1503</v>
      </c>
      <c r="CZ20" s="36">
        <f>IFERROR(CX20/(CY20*2.20462262185),0)</f>
        <v/>
      </c>
      <c r="DA20" s="35" t="n">
        <v>5804</v>
      </c>
      <c r="DB20" s="35" t="n">
        <v>425</v>
      </c>
      <c r="DC20" s="36">
        <f>IFERROR(DA20/(DB20*2.20462262185),0)</f>
        <v/>
      </c>
      <c r="DD20" s="35" t="n">
        <v>13611</v>
      </c>
      <c r="DE20" s="35" t="n">
        <v>3258</v>
      </c>
      <c r="DF20" s="36">
        <f>IFERROR(DD20/(DE20*2.20462262185),0)</f>
        <v/>
      </c>
      <c r="DG20" s="35" t="n">
        <v>26145</v>
      </c>
      <c r="DH20" s="35" t="n">
        <v>13677</v>
      </c>
      <c r="DI20" s="36">
        <f>IFERROR(DG20/(DH20*2.20462262185),0)</f>
        <v/>
      </c>
      <c r="DJ20" s="35" t="n">
        <v>0</v>
      </c>
      <c r="DK20" s="35" t="n">
        <v>0</v>
      </c>
      <c r="DL20" s="36">
        <f>IFERROR(DJ20/(DK20*2.20462262185),0)</f>
        <v/>
      </c>
      <c r="DM20" s="35" t="n">
        <v>12255</v>
      </c>
      <c r="DN20" s="35" t="n">
        <v>4555</v>
      </c>
      <c r="DO20" s="36">
        <f>IFERROR(DM20/(DN20*2.20462262185),0)</f>
        <v/>
      </c>
      <c r="DP20" s="35" t="n">
        <v>262</v>
      </c>
      <c r="DQ20" s="35" t="n">
        <v>160</v>
      </c>
      <c r="DR20" s="36">
        <f>IFERROR(DP20/(DQ20*2.20462262185),0)</f>
        <v/>
      </c>
      <c r="DS20" s="35" t="n">
        <v>15762</v>
      </c>
      <c r="DT20" s="35" t="n">
        <v>3307</v>
      </c>
      <c r="DU20" s="36">
        <f>IFERROR(DS20/(DT20*2.20462262185),0)</f>
        <v/>
      </c>
      <c r="DV20" s="35" t="n">
        <v>1200</v>
      </c>
      <c r="DW20" s="35" t="n">
        <v>300</v>
      </c>
      <c r="DX20" s="36">
        <f>IFERROR(DV20/(DW20*2.20462262185),0)</f>
        <v/>
      </c>
      <c r="DY20" s="35" t="n">
        <v>1793</v>
      </c>
      <c r="DZ20" s="35" t="n">
        <v>5</v>
      </c>
      <c r="EA20" s="36">
        <f>IFERROR(DY20/(DZ20*2.20462262185),0)</f>
        <v/>
      </c>
      <c r="EB20" s="35" t="n">
        <v>2815</v>
      </c>
      <c r="EC20" s="35" t="n">
        <v>718</v>
      </c>
      <c r="ED20" s="36">
        <f>IFERROR(EB20/(EC20*2.20462262185),0)</f>
        <v/>
      </c>
      <c r="EE20" s="35" t="n">
        <v>7997</v>
      </c>
      <c r="EF20" s="35" t="n">
        <v>4007</v>
      </c>
      <c r="EG20" s="36">
        <f>IFERROR(EE20/(EF20*2.20462262185),0)</f>
        <v/>
      </c>
      <c r="EH20" s="35" t="n">
        <v>4736</v>
      </c>
      <c r="EI20" s="35" t="n">
        <v>600</v>
      </c>
      <c r="EJ20" s="36">
        <f>IFERROR(EH20/(EI20*2.20462262185),0)</f>
        <v/>
      </c>
      <c r="EK20" s="35" t="n">
        <v>92901</v>
      </c>
      <c r="EL20" s="35" t="n">
        <v>62897</v>
      </c>
      <c r="EM20" s="36">
        <f>IFERROR(EK20/(EL20*2.20462262185),0)</f>
        <v/>
      </c>
      <c r="EN20" s="35" t="n">
        <v>0</v>
      </c>
      <c r="EO20" s="35" t="n">
        <v>0</v>
      </c>
      <c r="EP20" s="36">
        <f>IFERROR(EN20/(EO20*2.20462262185),0)</f>
        <v/>
      </c>
      <c r="EQ20" s="35" t="n">
        <v>13632</v>
      </c>
      <c r="ER20" s="35" t="n">
        <v>4158</v>
      </c>
      <c r="ES20" s="36">
        <f>IFERROR(EQ20/(ER20*2.20462262185),0)</f>
        <v/>
      </c>
      <c r="ET20" s="35" t="n">
        <v>17290</v>
      </c>
      <c r="EU20" s="35" t="n">
        <v>983</v>
      </c>
      <c r="EV20" s="36">
        <f>IFERROR(ET20/(EU20*2.20462262185),0)</f>
        <v/>
      </c>
      <c r="EW20" s="35" t="n">
        <v>8181</v>
      </c>
      <c r="EX20" s="35" t="n">
        <v>10000</v>
      </c>
      <c r="EY20" s="36">
        <f>IFERROR(EW20/(EX20*2.20462262185),0)</f>
        <v/>
      </c>
      <c r="EZ20" s="35" t="n">
        <v>32871</v>
      </c>
      <c r="FA20" s="35" t="n">
        <v>2303</v>
      </c>
      <c r="FB20" s="36">
        <f>IFERROR(EZ20/(FA20*2.20462262185),0)</f>
        <v/>
      </c>
      <c r="FC20" s="35" t="n">
        <v>3846</v>
      </c>
      <c r="FD20" s="35" t="n">
        <v>2199</v>
      </c>
      <c r="FE20" s="36">
        <f>IFERROR(FC20/(FD20*2.20462262185),0)</f>
        <v/>
      </c>
      <c r="FF20" s="35" t="n">
        <v>36921</v>
      </c>
      <c r="FG20" s="35" t="n">
        <v>3002</v>
      </c>
      <c r="FH20" s="36">
        <f>IFERROR(FF20/(FG20*2.20462262185),0)</f>
        <v/>
      </c>
      <c r="FI20" s="35" t="n">
        <v>148090</v>
      </c>
      <c r="FJ20" s="35" t="n">
        <v>55000</v>
      </c>
      <c r="FK20" s="36">
        <f>IFERROR(FI20/(FJ20*2.20462262185),0)</f>
        <v/>
      </c>
      <c r="FL20" s="35" t="n">
        <v>15883</v>
      </c>
      <c r="FM20" s="35" t="n">
        <v>2088</v>
      </c>
      <c r="FN20" s="36">
        <f>IFERROR(FL20/(FM20*2.20462262185),0)</f>
        <v/>
      </c>
      <c r="FO20" s="35" t="n">
        <v>1572</v>
      </c>
      <c r="FP20" s="35" t="n">
        <v>4</v>
      </c>
      <c r="FQ20" s="36">
        <f>IFERROR(FO20/(FP20*2.20462262185),0)</f>
        <v/>
      </c>
      <c r="FR20" s="35" t="n">
        <v>58184</v>
      </c>
      <c r="FS20" s="35" t="n">
        <v>4793</v>
      </c>
      <c r="FT20" s="36">
        <f>IFERROR(FR20/(FS20*2.20462262185),0)</f>
        <v/>
      </c>
      <c r="FU20" s="35" t="n">
        <v>6000</v>
      </c>
      <c r="FV20" s="35" t="n">
        <v>320</v>
      </c>
      <c r="FW20" s="36">
        <f>IFERROR(FU20/(FV20*2.20462262185),0)</f>
        <v/>
      </c>
      <c r="FX20" s="35" t="n">
        <v>126845</v>
      </c>
      <c r="FY20" s="35" t="n">
        <v>16343</v>
      </c>
      <c r="FZ20" s="36">
        <f>IFERROR(FX20/(FY20*2.20462262185),0)</f>
        <v/>
      </c>
      <c r="GA20" s="35" t="n">
        <v>21220</v>
      </c>
      <c r="GB20" s="35" t="n">
        <v>2771</v>
      </c>
      <c r="GC20" s="36">
        <f>IFERROR(GA20/(GB20*2.20462262185),0)</f>
        <v/>
      </c>
      <c r="GD20" s="35" t="n">
        <v>29140</v>
      </c>
      <c r="GE20" s="35" t="n">
        <v>3541</v>
      </c>
      <c r="GF20" s="36">
        <f>IFERROR(GD20/(GE20*2.20462262185),0)</f>
        <v/>
      </c>
      <c r="GG20" s="35" t="n">
        <v>39084</v>
      </c>
      <c r="GH20" s="35" t="n">
        <v>4075</v>
      </c>
      <c r="GI20" s="36">
        <f>IFERROR(GG20/(GH20*2.20462262185),0)</f>
        <v/>
      </c>
      <c r="GJ20" s="35" t="n">
        <v>121100</v>
      </c>
      <c r="GK20" s="35" t="n">
        <v>21008</v>
      </c>
      <c r="GL20" s="36">
        <f>IFERROR(GJ20/(GK20*2.20462262185),0)</f>
        <v/>
      </c>
      <c r="GM20" s="35" t="n">
        <v>2835</v>
      </c>
      <c r="GN20" s="35" t="n">
        <v>35</v>
      </c>
      <c r="GO20" s="36">
        <f>IFERROR(GM20/(GN20*2.20462262185),0)</f>
        <v/>
      </c>
      <c r="GP20" s="35" t="n">
        <v>50754</v>
      </c>
      <c r="GQ20" s="35" t="n">
        <v>3264</v>
      </c>
      <c r="GR20" s="36">
        <f>IFERROR(GP20/(GQ20*2.20462262185),0)</f>
        <v/>
      </c>
      <c r="GS20" s="35" t="n">
        <v>19600</v>
      </c>
      <c r="GT20" s="35" t="n">
        <v>800</v>
      </c>
      <c r="GU20" s="36">
        <f>IFERROR(GS20/(GT20*2.20462262185),0)</f>
        <v/>
      </c>
      <c r="GY20" s="35" t="n">
        <v>0</v>
      </c>
      <c r="GZ20" s="35" t="n">
        <v>0</v>
      </c>
      <c r="HA20" s="36">
        <f>IFERROR(GY20/(GZ20*2.20462262185),0)</f>
        <v/>
      </c>
      <c r="HB20" s="35" t="n">
        <v>960</v>
      </c>
      <c r="HC20" s="35" t="n">
        <v>100</v>
      </c>
      <c r="HD20" s="36">
        <f>IFERROR(HB20/(HC20*2.20462262185),0)</f>
        <v/>
      </c>
      <c r="HE20" s="35" t="n">
        <v>0</v>
      </c>
      <c r="HF20" s="35" t="n">
        <v>0</v>
      </c>
      <c r="HG20" s="36">
        <f>IFERROR(HE20/(HF20*2.20462262185),0)</f>
        <v/>
      </c>
      <c r="HH20" s="35" t="n">
        <v>3681</v>
      </c>
      <c r="HI20" s="35" t="n">
        <v>538</v>
      </c>
      <c r="HJ20" s="36">
        <f>IFERROR(HH20/(HI20*2.20462262185),0)</f>
        <v/>
      </c>
      <c r="HK20" s="35" t="n">
        <v>14086</v>
      </c>
      <c r="HL20" s="35" t="n">
        <v>2285</v>
      </c>
      <c r="HM20" s="36">
        <f>IFERROR(HK20/(HL20*2.20462262185),0)</f>
        <v/>
      </c>
      <c r="HN20" s="35" t="n">
        <v>4666</v>
      </c>
      <c r="HO20" s="35" t="n">
        <v>683</v>
      </c>
      <c r="HP20" s="36">
        <f>IFERROR(HN20/(HO20*2.20462262185),0)</f>
        <v/>
      </c>
      <c r="HQ20" s="35" t="n">
        <v>11047</v>
      </c>
      <c r="HR20" s="35" t="n">
        <v>3790</v>
      </c>
      <c r="HS20" s="36">
        <f>IFERROR(HQ20/(HR20*2.20462262185),0)</f>
        <v/>
      </c>
      <c r="HT20" s="35" t="n">
        <v>1869</v>
      </c>
      <c r="HU20" s="35" t="n">
        <v>25</v>
      </c>
      <c r="HV20" s="36">
        <f>IFERROR(HT20/(HU20*2.20462262185),0)</f>
        <v/>
      </c>
      <c r="HW20" s="35" t="n">
        <v>5155</v>
      </c>
      <c r="HX20" s="35" t="n">
        <v>327</v>
      </c>
      <c r="HY20" s="36">
        <f>IFERROR(HW20/(HX20*2.20462262185),0)</f>
        <v/>
      </c>
      <c r="HZ20" s="35" t="n">
        <v>27870</v>
      </c>
      <c r="IA20" s="35" t="n">
        <v>6031</v>
      </c>
      <c r="IB20" s="36">
        <f>IFERROR(HZ20/(IA20*2.20462262185),0)</f>
        <v/>
      </c>
      <c r="IC20" s="35" t="n">
        <v>14377</v>
      </c>
      <c r="ID20" s="35" t="n">
        <v>1626</v>
      </c>
      <c r="IE20" s="36">
        <f>IFERROR(IC20/(ID20*2.20462262185),0)</f>
        <v/>
      </c>
      <c r="IF20" s="35" t="n">
        <v>33775</v>
      </c>
      <c r="IG20" s="35" t="n">
        <v>20688</v>
      </c>
      <c r="IH20" s="36">
        <f>IFERROR(IF20/(IG20*2.20462262185),0)</f>
        <v/>
      </c>
      <c r="II20" s="35" t="n">
        <v>22979</v>
      </c>
      <c r="IJ20" s="35" t="n">
        <v>5005</v>
      </c>
      <c r="IK20" s="36">
        <f>IFERROR(II20/(IJ20*2.20462262185),0)</f>
        <v/>
      </c>
      <c r="IL20" s="35" t="n">
        <v>1584</v>
      </c>
      <c r="IM20" s="35" t="n">
        <v>100</v>
      </c>
      <c r="IN20" s="36">
        <f>IFERROR(IL20/(IM20*2.20462262185),0)</f>
        <v/>
      </c>
      <c r="IO20" s="35" t="n">
        <v>7568</v>
      </c>
      <c r="IP20" s="35" t="n">
        <v>3923</v>
      </c>
      <c r="IQ20" s="36">
        <f>IFERROR(IO20/(IP20*2.20462262185),0)</f>
        <v/>
      </c>
      <c r="IR20" s="35" t="n">
        <v>1880</v>
      </c>
      <c r="IS20" s="35" t="n">
        <v>241</v>
      </c>
      <c r="IT20" s="36">
        <f>IFERROR(IR20/(IS20*2.20462262185),0)</f>
        <v/>
      </c>
      <c r="IU20" s="35" t="n">
        <v>4464</v>
      </c>
      <c r="IV20" s="35" t="n">
        <v>269</v>
      </c>
      <c r="IW20" s="36">
        <f>IFERROR(IU20/(IV20*2.20462262185),0)</f>
        <v/>
      </c>
      <c r="IX20" s="35" t="n">
        <v>13587</v>
      </c>
      <c r="IY20" s="35" t="n">
        <v>2162</v>
      </c>
      <c r="IZ20" s="36">
        <f>IFERROR(IX20/(IY20*2.20462262185),0)</f>
        <v/>
      </c>
      <c r="JA20" s="35" t="n">
        <v>0</v>
      </c>
      <c r="JB20" s="35" t="n">
        <v>0</v>
      </c>
      <c r="JC20" s="36">
        <f>IFERROR(JA20/(JB20*2.20462262185),0)</f>
        <v/>
      </c>
      <c r="JD20" s="35" t="n">
        <v>40517</v>
      </c>
      <c r="JE20" s="35" t="n">
        <v>7413</v>
      </c>
      <c r="JF20" s="36">
        <f>IFERROR(JD20/(JE20*2.20462262185),0)</f>
        <v/>
      </c>
      <c r="JG20" s="35" t="n">
        <v>0</v>
      </c>
      <c r="JH20" s="35" t="n">
        <v>0</v>
      </c>
      <c r="JI20" s="36">
        <f>IFERROR(JG20/(JH20*2.20462262185),0)</f>
        <v/>
      </c>
      <c r="JJ20" s="35" t="n">
        <v>0</v>
      </c>
      <c r="JK20" s="35" t="n">
        <v>0</v>
      </c>
      <c r="JL20" s="36">
        <f>IFERROR(JJ20/(JK20*2.20462262185),0)</f>
        <v/>
      </c>
      <c r="JM20" s="35" t="n">
        <v>24625</v>
      </c>
      <c r="JN20" s="35" t="n">
        <v>5262</v>
      </c>
      <c r="JO20" s="36">
        <f>IFERROR(JM20/(JN20*2.20462262185),0)</f>
        <v/>
      </c>
      <c r="JP20" s="35" t="n">
        <v>0</v>
      </c>
      <c r="JQ20" s="35" t="n">
        <v>0</v>
      </c>
      <c r="JR20" s="36">
        <f>IFERROR(JP20/(JQ20*2.20462262185),0)</f>
        <v/>
      </c>
    </row>
    <row r="21">
      <c r="A21" s="118" t="inlineStr">
        <is>
          <t>Germany</t>
        </is>
      </c>
      <c r="B21" s="119">
        <f>SUM(I21,L21,O21,R21,U21,X21)</f>
        <v/>
      </c>
      <c r="C21" s="119">
        <f>SUM(J21,M21,P21,S21,V21,Y21)</f>
        <v/>
      </c>
      <c r="D21" s="120">
        <f>C21/1000000</f>
        <v/>
      </c>
      <c r="E21" s="120">
        <f>C21*2.20462262185/1000000</f>
        <v/>
      </c>
      <c r="F21" s="121">
        <f>IFERROR(B21/(C21/1000),0)</f>
        <v/>
      </c>
      <c r="G21" s="122">
        <f>IFERROR(B21/(C21*2.20462262185),0)</f>
        <v/>
      </c>
      <c r="I21" s="35" t="n">
        <v>41497</v>
      </c>
      <c r="J21" s="35" t="n">
        <v>20000</v>
      </c>
      <c r="K21" s="36">
        <f>IFERROR(I21/(J21*2.20462262185),0)</f>
        <v/>
      </c>
      <c r="L21" s="35" t="n">
        <v>40723</v>
      </c>
      <c r="M21" s="35" t="n">
        <v>20000</v>
      </c>
      <c r="N21" s="36">
        <f>IFERROR(L21/(M21*2.20462262185),0)</f>
        <v/>
      </c>
      <c r="O21" s="35" t="n">
        <v>9710</v>
      </c>
      <c r="P21" s="35" t="n">
        <v>1982</v>
      </c>
      <c r="Q21" s="36">
        <f>IFERROR(O21/(P21*2.20462262185),0)</f>
        <v/>
      </c>
      <c r="R21" s="35" t="n">
        <v>126845</v>
      </c>
      <c r="S21" s="35" t="n">
        <v>146544</v>
      </c>
      <c r="T21" s="36">
        <f>IFERROR(R21/(S21*2.20462262185),0)</f>
        <v/>
      </c>
      <c r="U21" s="35" t="n">
        <v>308609</v>
      </c>
      <c r="V21" s="35" t="n">
        <v>497096</v>
      </c>
      <c r="W21" s="36">
        <f>IFERROR(U21/(V21*2.20462262185),0)</f>
        <v/>
      </c>
      <c r="X21" s="35" t="n">
        <v>60482</v>
      </c>
      <c r="Y21" s="35" t="n">
        <v>75418</v>
      </c>
      <c r="Z21" s="36">
        <f>IFERROR(X21/(Y21*2.20462262185),0)</f>
        <v/>
      </c>
      <c r="AA21" s="35" t="n">
        <v>123410</v>
      </c>
      <c r="AB21" s="35" t="n">
        <v>194871</v>
      </c>
      <c r="AC21" s="36">
        <f>IFERROR(AA21/(AB21*2.20462262185),0)</f>
        <v/>
      </c>
      <c r="AD21" s="35" t="n">
        <v>123071</v>
      </c>
      <c r="AE21" s="35" t="n">
        <v>36750</v>
      </c>
      <c r="AF21" s="36">
        <f>IFERROR(AD21/(AE21*2.20462262185),0)</f>
        <v/>
      </c>
      <c r="AG21" s="35" t="n">
        <v>17270</v>
      </c>
      <c r="AH21" s="35" t="n">
        <v>10000</v>
      </c>
      <c r="AI21" s="36">
        <f>IFERROR(AG21/(AH21*2.20462262185),0)</f>
        <v/>
      </c>
      <c r="AJ21" s="35" t="n">
        <v>78104</v>
      </c>
      <c r="AK21" s="35" t="n">
        <v>23577</v>
      </c>
      <c r="AL21" s="36">
        <f>IFERROR(AJ21/(AK21*2.20462262185),0)</f>
        <v/>
      </c>
      <c r="AM21" s="35" t="n">
        <v>94387</v>
      </c>
      <c r="AN21" s="35" t="n">
        <v>29274</v>
      </c>
      <c r="AO21" s="36">
        <f>IFERROR(AM21/(AN21*2.20462262185),0)</f>
        <v/>
      </c>
      <c r="AP21" s="35" t="n">
        <v>1559</v>
      </c>
      <c r="AQ21" s="35" t="n">
        <v>5612</v>
      </c>
      <c r="AR21" s="36">
        <f>IFERROR(AP21/(AQ21*2.20462262185),0)</f>
        <v/>
      </c>
      <c r="AS21" s="35" t="n">
        <v>187563</v>
      </c>
      <c r="AT21" s="35" t="n">
        <v>90716</v>
      </c>
      <c r="AU21" s="36">
        <f>IFERROR(AS21/(AT21*2.20462262185),0)</f>
        <v/>
      </c>
      <c r="AV21" s="35" t="n">
        <v>426</v>
      </c>
      <c r="AW21" s="35" t="n">
        <v>2</v>
      </c>
      <c r="AX21" s="36">
        <f>IFERROR(AV21/(AW21*2.20462262185),0)</f>
        <v/>
      </c>
      <c r="AY21" s="35" t="n">
        <v>115164</v>
      </c>
      <c r="AZ21" s="35" t="n">
        <v>31236</v>
      </c>
      <c r="BA21" s="36">
        <f>IFERROR(AY21/(AZ21*2.20462262185),0)</f>
        <v/>
      </c>
      <c r="BB21" s="35" t="n">
        <v>2592</v>
      </c>
      <c r="BC21" s="35" t="n">
        <v>212</v>
      </c>
      <c r="BD21" s="36">
        <f>IFERROR(BB21/(BC21*2.20462262185),0)</f>
        <v/>
      </c>
      <c r="BE21" s="35" t="n">
        <v>35542</v>
      </c>
      <c r="BF21" s="35" t="n">
        <v>17500</v>
      </c>
      <c r="BG21" s="36">
        <f>IFERROR(BE21/(BF21*2.20462262185),0)</f>
        <v/>
      </c>
      <c r="BH21" s="35" t="n">
        <v>159198</v>
      </c>
      <c r="BI21" s="35" t="n">
        <v>27225</v>
      </c>
      <c r="BJ21" s="36">
        <f>IFERROR(BH21/(BI21*2.20462262185),0)</f>
        <v/>
      </c>
      <c r="BK21" s="35" t="n">
        <v>78483</v>
      </c>
      <c r="BL21" s="35" t="n">
        <v>19616</v>
      </c>
      <c r="BM21" s="36">
        <f>IFERROR(BK21/(BL21*2.20462262185),0)</f>
        <v/>
      </c>
      <c r="BN21" s="35" t="n">
        <v>11837</v>
      </c>
      <c r="BO21" s="35" t="n">
        <v>1637</v>
      </c>
      <c r="BP21" s="36">
        <f>IFERROR(BN21/(BO21*2.20462262185),0)</f>
        <v/>
      </c>
      <c r="BQ21" s="35" t="n">
        <v>8011</v>
      </c>
      <c r="BR21" s="35" t="n">
        <v>529</v>
      </c>
      <c r="BS21" s="36">
        <f>IFERROR(BQ21/(BR21*2.20462262185),0)</f>
        <v/>
      </c>
      <c r="BT21" s="35" t="n">
        <v>3302</v>
      </c>
      <c r="BU21" s="35" t="n">
        <v>722</v>
      </c>
      <c r="BV21" s="36">
        <f>IFERROR(BT21/(BU21*2.20462262185),0)</f>
        <v/>
      </c>
      <c r="BW21" s="35" t="n">
        <v>78781</v>
      </c>
      <c r="BX21" s="35" t="n">
        <v>19690</v>
      </c>
      <c r="BY21" s="36">
        <f>IFERROR(BW21/(BX21*2.20462262185),0)</f>
        <v/>
      </c>
      <c r="BZ21" s="35" t="n">
        <v>0</v>
      </c>
      <c r="CA21" s="35" t="n">
        <v>0</v>
      </c>
      <c r="CB21" s="36">
        <f>IFERROR(BZ21/(CA21*2.20462262185),0)</f>
        <v/>
      </c>
      <c r="CC21" s="35" t="n">
        <v>9138</v>
      </c>
      <c r="CD21" s="35" t="n">
        <v>2965</v>
      </c>
      <c r="CE21" s="36">
        <f>IFERROR(CC21/(CD21*2.20462262185),0)</f>
        <v/>
      </c>
      <c r="CF21" s="35" t="n">
        <v>0</v>
      </c>
      <c r="CG21" s="35" t="n">
        <v>0</v>
      </c>
      <c r="CH21" s="36">
        <f>IFERROR(CF21/(CG21*2.20462262185),0)</f>
        <v/>
      </c>
      <c r="CI21" s="35" t="n">
        <v>415</v>
      </c>
      <c r="CJ21" s="35" t="n">
        <v>4</v>
      </c>
      <c r="CK21" s="36">
        <f>IFERROR(CI21/(CJ21*2.20462262185),0)</f>
        <v/>
      </c>
      <c r="CL21" s="35" t="n">
        <v>80848</v>
      </c>
      <c r="CM21" s="35" t="n">
        <v>21006</v>
      </c>
      <c r="CN21" s="36">
        <f>IFERROR(CL21/(CM21*2.20462262185),0)</f>
        <v/>
      </c>
      <c r="CO21" s="35" t="n">
        <v>29838</v>
      </c>
      <c r="CP21" s="35" t="n">
        <v>43290</v>
      </c>
      <c r="CQ21" s="36">
        <f>IFERROR(CO21/(CP21*2.20462262185),0)</f>
        <v/>
      </c>
      <c r="CR21" s="35" t="n">
        <v>47345</v>
      </c>
      <c r="CS21" s="35" t="n">
        <v>66789</v>
      </c>
      <c r="CT21" s="36">
        <f>IFERROR(CR21/(CS21*2.20462262185),0)</f>
        <v/>
      </c>
      <c r="CU21" s="35" t="n">
        <v>15356</v>
      </c>
      <c r="CV21" s="35" t="n">
        <v>10000</v>
      </c>
      <c r="CW21" s="36">
        <f>IFERROR(CU21/(CV21*2.20462262185),0)</f>
        <v/>
      </c>
      <c r="CX21" s="35" t="n">
        <v>81425</v>
      </c>
      <c r="CY21" s="35" t="n">
        <v>22006</v>
      </c>
      <c r="CZ21" s="36">
        <f>IFERROR(CX21/(CY21*2.20462262185),0)</f>
        <v/>
      </c>
      <c r="DA21" s="35" t="n">
        <v>580</v>
      </c>
      <c r="DB21" s="35" t="n">
        <v>2</v>
      </c>
      <c r="DC21" s="36">
        <f>IFERROR(DA21/(DB21*2.20462262185),0)</f>
        <v/>
      </c>
      <c r="DD21" s="35" t="n">
        <v>5133</v>
      </c>
      <c r="DE21" s="35" t="n">
        <v>1010</v>
      </c>
      <c r="DF21" s="36">
        <f>IFERROR(DD21/(DE21*2.20462262185),0)</f>
        <v/>
      </c>
      <c r="DG21" s="35" t="n">
        <v>86456</v>
      </c>
      <c r="DH21" s="35" t="n">
        <v>24044</v>
      </c>
      <c r="DI21" s="36">
        <f>IFERROR(DG21/(DH21*2.20462262185),0)</f>
        <v/>
      </c>
      <c r="DJ21" s="35" t="n">
        <v>0</v>
      </c>
      <c r="DK21" s="35" t="n">
        <v>0</v>
      </c>
      <c r="DL21" s="36">
        <f>IFERROR(DJ21/(DK21*2.20462262185),0)</f>
        <v/>
      </c>
      <c r="DM21" s="35" t="n">
        <v>545</v>
      </c>
      <c r="DN21" s="35" t="n">
        <v>3</v>
      </c>
      <c r="DO21" s="36">
        <f>IFERROR(DM21/(DN21*2.20462262185),0)</f>
        <v/>
      </c>
      <c r="DP21" s="35" t="n">
        <v>1269</v>
      </c>
      <c r="DQ21" s="35" t="n">
        <v>233</v>
      </c>
      <c r="DR21" s="36">
        <f>IFERROR(DP21/(DQ21*2.20462262185),0)</f>
        <v/>
      </c>
      <c r="DS21" s="35" t="n">
        <v>180850</v>
      </c>
      <c r="DT21" s="35" t="n">
        <v>52460</v>
      </c>
      <c r="DU21" s="36">
        <f>IFERROR(DS21/(DT21*2.20462262185),0)</f>
        <v/>
      </c>
      <c r="DV21" s="35" t="n">
        <v>67440</v>
      </c>
      <c r="DW21" s="35" t="n">
        <v>17278</v>
      </c>
      <c r="DX21" s="36">
        <f>IFERROR(DV21/(DW21*2.20462262185),0)</f>
        <v/>
      </c>
      <c r="DY21" s="35" t="n">
        <v>7950</v>
      </c>
      <c r="DZ21" s="35" t="n">
        <v>1500</v>
      </c>
      <c r="EA21" s="36">
        <f>IFERROR(DY21/(DZ21*2.20462262185),0)</f>
        <v/>
      </c>
      <c r="EB21" s="35" t="n">
        <v>136213</v>
      </c>
      <c r="EC21" s="35" t="n">
        <v>34405</v>
      </c>
      <c r="ED21" s="36">
        <f>IFERROR(EB21/(EC21*2.20462262185),0)</f>
        <v/>
      </c>
      <c r="EE21" s="35" t="n">
        <v>24431</v>
      </c>
      <c r="EF21" s="35" t="n">
        <v>9800</v>
      </c>
      <c r="EG21" s="36">
        <f>IFERROR(EE21/(EF21*2.20462262185),0)</f>
        <v/>
      </c>
      <c r="EH21" s="35" t="n">
        <v>254</v>
      </c>
      <c r="EI21" s="35" t="n">
        <v>1</v>
      </c>
      <c r="EJ21" s="36">
        <f>IFERROR(EH21/(EI21*2.20462262185),0)</f>
        <v/>
      </c>
      <c r="EK21" s="35" t="n">
        <v>17695</v>
      </c>
      <c r="EL21" s="35" t="n">
        <v>12053</v>
      </c>
      <c r="EM21" s="36">
        <f>IFERROR(EK21/(EL21*2.20462262185),0)</f>
        <v/>
      </c>
      <c r="EN21" s="35" t="n">
        <v>31310</v>
      </c>
      <c r="EO21" s="35" t="n">
        <v>19600</v>
      </c>
      <c r="EP21" s="36">
        <f>IFERROR(EN21/(EO21*2.20462262185),0)</f>
        <v/>
      </c>
      <c r="EQ21" s="35" t="n">
        <v>126515</v>
      </c>
      <c r="ER21" s="35" t="n">
        <v>37535</v>
      </c>
      <c r="ES21" s="36">
        <f>IFERROR(EQ21/(ER21*2.20462262185),0)</f>
        <v/>
      </c>
      <c r="ET21" s="35" t="n">
        <v>204730</v>
      </c>
      <c r="EU21" s="35" t="n">
        <v>100000</v>
      </c>
      <c r="EV21" s="36">
        <f>IFERROR(ET21/(EU21*2.20462262185),0)</f>
        <v/>
      </c>
      <c r="EW21" s="35" t="n">
        <v>208378</v>
      </c>
      <c r="EX21" s="35" t="n">
        <v>53653</v>
      </c>
      <c r="EY21" s="36">
        <f>IFERROR(EW21/(EX21*2.20462262185),0)</f>
        <v/>
      </c>
      <c r="EZ21" s="35" t="n">
        <v>14537</v>
      </c>
      <c r="FA21" s="35" t="n">
        <v>4034</v>
      </c>
      <c r="FB21" s="36">
        <f>IFERROR(EZ21/(FA21*2.20462262185),0)</f>
        <v/>
      </c>
      <c r="FC21" s="35" t="n">
        <v>113964</v>
      </c>
      <c r="FD21" s="35" t="n">
        <v>58020</v>
      </c>
      <c r="FE21" s="36">
        <f>IFERROR(FC21/(FD21*2.20462262185),0)</f>
        <v/>
      </c>
      <c r="FF21" s="35" t="n">
        <v>140259</v>
      </c>
      <c r="FG21" s="35" t="n">
        <v>40780</v>
      </c>
      <c r="FH21" s="36">
        <f>IFERROR(FF21/(FG21*2.20462262185),0)</f>
        <v/>
      </c>
      <c r="FI21" s="35" t="n">
        <v>9402</v>
      </c>
      <c r="FJ21" s="35" t="n">
        <v>1934</v>
      </c>
      <c r="FK21" s="36">
        <f>IFERROR(FI21/(FJ21*2.20462262185),0)</f>
        <v/>
      </c>
      <c r="FL21" s="35" t="n">
        <v>767</v>
      </c>
      <c r="FM21" s="35" t="n">
        <v>2070</v>
      </c>
      <c r="FN21" s="36">
        <f>IFERROR(FL21/(FM21*2.20462262185),0)</f>
        <v/>
      </c>
      <c r="FO21" s="35" t="n">
        <v>14308</v>
      </c>
      <c r="FP21" s="35" t="n">
        <v>13170</v>
      </c>
      <c r="FQ21" s="36">
        <f>IFERROR(FO21/(FP21*2.20462262185),0)</f>
        <v/>
      </c>
      <c r="FR21" s="35" t="n">
        <v>78835</v>
      </c>
      <c r="FS21" s="35" t="n">
        <v>20293</v>
      </c>
      <c r="FT21" s="36">
        <f>IFERROR(FR21/(FS21*2.20462262185),0)</f>
        <v/>
      </c>
      <c r="FU21" s="35" t="n">
        <v>112472</v>
      </c>
      <c r="FV21" s="35" t="n">
        <v>35189</v>
      </c>
      <c r="FW21" s="36">
        <f>IFERROR(FU21/(FV21*2.20462262185),0)</f>
        <v/>
      </c>
      <c r="FX21" s="35" t="n">
        <v>87740</v>
      </c>
      <c r="FY21" s="35" t="n">
        <v>40033</v>
      </c>
      <c r="FZ21" s="36">
        <f>IFERROR(FX21/(FY21*2.20462262185),0)</f>
        <v/>
      </c>
      <c r="GA21" s="35" t="n">
        <v>891</v>
      </c>
      <c r="GB21" s="35" t="n">
        <v>250</v>
      </c>
      <c r="GC21" s="36">
        <f>IFERROR(GA21/(GB21*2.20462262185),0)</f>
        <v/>
      </c>
      <c r="GD21" s="35" t="n">
        <v>136495</v>
      </c>
      <c r="GE21" s="35" t="n">
        <v>41096</v>
      </c>
      <c r="GF21" s="36">
        <f>IFERROR(GD21/(GE21*2.20462262185),0)</f>
        <v/>
      </c>
      <c r="GG21" s="35" t="n">
        <v>171099</v>
      </c>
      <c r="GH21" s="35" t="n">
        <v>66150</v>
      </c>
      <c r="GI21" s="36">
        <f>IFERROR(GG21/(GH21*2.20462262185),0)</f>
        <v/>
      </c>
      <c r="GJ21" s="35" t="n">
        <v>1904</v>
      </c>
      <c r="GK21" s="35" t="n">
        <v>20</v>
      </c>
      <c r="GL21" s="36">
        <f>IFERROR(GJ21/(GK21*2.20462262185),0)</f>
        <v/>
      </c>
      <c r="GM21" s="35" t="n">
        <v>64477</v>
      </c>
      <c r="GN21" s="35" t="n">
        <v>21272</v>
      </c>
      <c r="GO21" s="36">
        <f>IFERROR(GM21/(GN21*2.20462262185),0)</f>
        <v/>
      </c>
      <c r="GP21" s="35" t="n">
        <v>32340</v>
      </c>
      <c r="GQ21" s="35" t="n">
        <v>19600</v>
      </c>
      <c r="GR21" s="36">
        <f>IFERROR(GP21/(GQ21*2.20462262185),0)</f>
        <v/>
      </c>
      <c r="GS21" s="35" t="n">
        <v>1283</v>
      </c>
      <c r="GT21" s="35" t="n">
        <v>5</v>
      </c>
      <c r="GU21" s="36">
        <f>IFERROR(GS21/(GT21*2.20462262185),0)</f>
        <v/>
      </c>
      <c r="GV21" s="35" t="n">
        <v>7462</v>
      </c>
      <c r="GW21" s="35" t="n">
        <v>4945</v>
      </c>
      <c r="GX21" s="36">
        <f>IFERROR(GV21/(GW21*2.20462262185),0)</f>
        <v/>
      </c>
      <c r="GY21" s="35" t="n">
        <v>0</v>
      </c>
      <c r="GZ21" s="35" t="n">
        <v>0</v>
      </c>
      <c r="HA21" s="36">
        <f>IFERROR(GY21/(GZ21*2.20462262185),0)</f>
        <v/>
      </c>
      <c r="HB21" s="35" t="n">
        <v>16668</v>
      </c>
      <c r="HC21" s="35" t="n">
        <v>9226</v>
      </c>
      <c r="HD21" s="36">
        <f>IFERROR(HB21/(HC21*2.20462262185),0)</f>
        <v/>
      </c>
      <c r="HE21" s="35" t="n">
        <v>6504</v>
      </c>
      <c r="HF21" s="35" t="n">
        <v>192</v>
      </c>
      <c r="HG21" s="36">
        <f>IFERROR(HE21/(HF21*2.20462262185),0)</f>
        <v/>
      </c>
      <c r="HH21" s="35" t="n">
        <v>110386</v>
      </c>
      <c r="HI21" s="35" t="n">
        <v>26801</v>
      </c>
      <c r="HJ21" s="36">
        <f>IFERROR(HH21/(HI21*2.20462262185),0)</f>
        <v/>
      </c>
      <c r="HK21" s="35" t="n">
        <v>0</v>
      </c>
      <c r="HL21" s="35" t="n">
        <v>0</v>
      </c>
      <c r="HM21" s="36">
        <f>IFERROR(HK21/(HL21*2.20462262185),0)</f>
        <v/>
      </c>
      <c r="HN21" s="35" t="n">
        <v>11541</v>
      </c>
      <c r="HO21" s="35" t="n">
        <v>10127</v>
      </c>
      <c r="HP21" s="36">
        <f>IFERROR(HN21/(HO21*2.20462262185),0)</f>
        <v/>
      </c>
      <c r="HQ21" s="35" t="n">
        <v>0</v>
      </c>
      <c r="HR21" s="35" t="n">
        <v>0</v>
      </c>
      <c r="HS21" s="36">
        <f>IFERROR(HQ21/(HR21*2.20462262185),0)</f>
        <v/>
      </c>
      <c r="HT21" s="35" t="n">
        <v>175901</v>
      </c>
      <c r="HU21" s="35" t="n">
        <v>38125</v>
      </c>
      <c r="HV21" s="36">
        <f>IFERROR(HT21/(HU21*2.20462262185),0)</f>
        <v/>
      </c>
      <c r="HW21" s="35" t="n">
        <v>0</v>
      </c>
      <c r="HX21" s="35" t="n">
        <v>0</v>
      </c>
      <c r="HY21" s="36">
        <f>IFERROR(HW21/(HX21*2.20462262185),0)</f>
        <v/>
      </c>
      <c r="HZ21" s="35" t="n">
        <v>162989</v>
      </c>
      <c r="IA21" s="35" t="n">
        <v>39050</v>
      </c>
      <c r="IB21" s="36">
        <f>IFERROR(HZ21/(IA21*2.20462262185),0)</f>
        <v/>
      </c>
      <c r="IC21" s="35" t="n">
        <v>96151</v>
      </c>
      <c r="ID21" s="35" t="n">
        <v>19000</v>
      </c>
      <c r="IE21" s="36">
        <f>IFERROR(IC21/(ID21*2.20462262185),0)</f>
        <v/>
      </c>
      <c r="IF21" s="35" t="n">
        <v>161038</v>
      </c>
      <c r="IG21" s="35" t="n">
        <v>37065</v>
      </c>
      <c r="IH21" s="36">
        <f>IFERROR(IF21/(IG21*2.20462262185),0)</f>
        <v/>
      </c>
      <c r="II21" s="35" t="n">
        <v>84717</v>
      </c>
      <c r="IJ21" s="35" t="n">
        <v>29025</v>
      </c>
      <c r="IK21" s="36">
        <f>IFERROR(II21/(IJ21*2.20462262185),0)</f>
        <v/>
      </c>
      <c r="IL21" s="35" t="n">
        <v>170208</v>
      </c>
      <c r="IM21" s="35" t="n">
        <v>51000</v>
      </c>
      <c r="IN21" s="36">
        <f>IFERROR(IL21/(IM21*2.20462262185),0)</f>
        <v/>
      </c>
      <c r="IO21" s="35" t="n">
        <v>0</v>
      </c>
      <c r="IP21" s="35" t="n">
        <v>0</v>
      </c>
      <c r="IQ21" s="36">
        <f>IFERROR(IO21/(IP21*2.20462262185),0)</f>
        <v/>
      </c>
      <c r="IR21" s="35" t="n">
        <v>105009</v>
      </c>
      <c r="IS21" s="35" t="n">
        <v>30025</v>
      </c>
      <c r="IT21" s="36">
        <f>IFERROR(IR21/(IS21*2.20462262185),0)</f>
        <v/>
      </c>
      <c r="IU21" s="35" t="n">
        <v>102596</v>
      </c>
      <c r="IV21" s="35" t="n">
        <v>26348</v>
      </c>
      <c r="IW21" s="36">
        <f>IFERROR(IU21/(IV21*2.20462262185),0)</f>
        <v/>
      </c>
      <c r="IX21" s="35" t="n">
        <v>41860</v>
      </c>
      <c r="IY21" s="35" t="n">
        <v>21800</v>
      </c>
      <c r="IZ21" s="36">
        <f>IFERROR(IX21/(IY21*2.20462262185),0)</f>
        <v/>
      </c>
      <c r="JA21" s="35" t="n">
        <v>0</v>
      </c>
      <c r="JB21" s="35" t="n">
        <v>0</v>
      </c>
      <c r="JC21" s="36">
        <f>IFERROR(JA21/(JB21*2.20462262185),0)</f>
        <v/>
      </c>
      <c r="JD21" s="35" t="n">
        <v>106490</v>
      </c>
      <c r="JE21" s="35" t="n">
        <v>33000</v>
      </c>
      <c r="JF21" s="36">
        <f>IFERROR(JD21/(JE21*2.20462262185),0)</f>
        <v/>
      </c>
      <c r="JG21" s="35" t="n">
        <v>95058</v>
      </c>
      <c r="JH21" s="35" t="n">
        <v>20150</v>
      </c>
      <c r="JI21" s="36">
        <f>IFERROR(JG21/(JH21*2.20462262185),0)</f>
        <v/>
      </c>
      <c r="JJ21" s="35" t="n">
        <v>1123</v>
      </c>
      <c r="JK21" s="35" t="n">
        <v>367</v>
      </c>
      <c r="JL21" s="36">
        <f>IFERROR(JJ21/(JK21*2.20462262185),0)</f>
        <v/>
      </c>
      <c r="JM21" s="35" t="n">
        <v>67851</v>
      </c>
      <c r="JN21" s="35" t="n">
        <v>20025</v>
      </c>
      <c r="JO21" s="36">
        <f>IFERROR(JM21/(JN21*2.20462262185),0)</f>
        <v/>
      </c>
      <c r="JP21" s="35" t="n">
        <v>3732</v>
      </c>
      <c r="JQ21" s="35" t="n">
        <v>1073</v>
      </c>
      <c r="JR21" s="36">
        <f>IFERROR(JP21/(JQ21*2.20462262185),0)</f>
        <v/>
      </c>
    </row>
    <row r="22">
      <c r="A22" s="118" t="inlineStr">
        <is>
          <t>Turkey</t>
        </is>
      </c>
      <c r="B22" s="119">
        <f>SUM(I22,L22,O22,R22,U22,X22)</f>
        <v/>
      </c>
      <c r="C22" s="119">
        <f>SUM(J22,M22,P22,S22,V22,Y22)</f>
        <v/>
      </c>
      <c r="D22" s="120">
        <f>C22/1000000</f>
        <v/>
      </c>
      <c r="E22" s="120">
        <f>C22*2.20462262185/1000000</f>
        <v/>
      </c>
      <c r="F22" s="121">
        <f>IFERROR(B22/(C22/1000),0)</f>
        <v/>
      </c>
      <c r="G22" s="122">
        <f>IFERROR(B22/(C22*2.20462262185),0)</f>
        <v/>
      </c>
      <c r="I22" s="35" t="n">
        <v>826000</v>
      </c>
      <c r="J22" s="35" t="n">
        <v>700000</v>
      </c>
      <c r="K22" s="36">
        <f>IFERROR(I22/(J22*2.20462262185),0)</f>
        <v/>
      </c>
      <c r="L22" s="35" t="n">
        <v>0</v>
      </c>
      <c r="M22" s="35" t="n">
        <v>0</v>
      </c>
      <c r="N22" s="36">
        <f>IFERROR(L22/(M22*2.20462262185),0)</f>
        <v/>
      </c>
      <c r="O22" s="35" t="n">
        <v>3094</v>
      </c>
      <c r="P22" s="35" t="n">
        <v>758</v>
      </c>
      <c r="Q22" s="36">
        <f>IFERROR(O22/(P22*2.20462262185),0)</f>
        <v/>
      </c>
      <c r="AA22" s="35" t="n">
        <v>0</v>
      </c>
      <c r="AB22" s="35" t="n">
        <v>0</v>
      </c>
      <c r="AC22" s="36">
        <f>IFERROR(AA22/(AB22*2.20462262185),0)</f>
        <v/>
      </c>
      <c r="AD22" s="35" t="n">
        <v>0</v>
      </c>
      <c r="AE22" s="35" t="n">
        <v>0</v>
      </c>
      <c r="AF22" s="36">
        <f>IFERROR(AD22/(AE22*2.20462262185),0)</f>
        <v/>
      </c>
      <c r="AG22" s="35" t="n">
        <v>49600</v>
      </c>
      <c r="AH22" s="35" t="n">
        <v>40000</v>
      </c>
      <c r="AI22" s="36">
        <f>IFERROR(AG22/(AH22*2.20462262185),0)</f>
        <v/>
      </c>
      <c r="AJ22" s="35" t="n">
        <v>0</v>
      </c>
      <c r="AK22" s="35" t="n">
        <v>0</v>
      </c>
      <c r="AL22" s="36">
        <f>IFERROR(AJ22/(AK22*2.20462262185),0)</f>
        <v/>
      </c>
      <c r="AM22" s="35" t="n">
        <v>100000</v>
      </c>
      <c r="AN22" s="35" t="n">
        <v>44600</v>
      </c>
      <c r="AO22" s="36">
        <f>IFERROR(AM22/(AN22*2.20462262185),0)</f>
        <v/>
      </c>
      <c r="AP22" s="35" t="n">
        <v>0</v>
      </c>
      <c r="AQ22" s="35" t="n">
        <v>0</v>
      </c>
      <c r="AR22" s="36">
        <f>IFERROR(AP22/(AQ22*2.20462262185),0)</f>
        <v/>
      </c>
      <c r="AS22" s="35" t="n">
        <v>0</v>
      </c>
      <c r="AT22" s="35" t="n">
        <v>0</v>
      </c>
      <c r="AU22" s="36">
        <f>IFERROR(AS22/(AT22*2.20462262185),0)</f>
        <v/>
      </c>
      <c r="AV22" s="35" t="n">
        <v>298080</v>
      </c>
      <c r="AW22" s="35" t="n">
        <v>253000</v>
      </c>
      <c r="AX22" s="36">
        <f>IFERROR(AV22/(AW22*2.20462262185),0)</f>
        <v/>
      </c>
      <c r="AY22" s="35" t="n">
        <v>0</v>
      </c>
      <c r="AZ22" s="35" t="n">
        <v>0</v>
      </c>
      <c r="BA22" s="36">
        <f>IFERROR(AY22/(AZ22*2.20462262185),0)</f>
        <v/>
      </c>
      <c r="BB22" s="35" t="n">
        <v>0</v>
      </c>
      <c r="BC22" s="35" t="n">
        <v>0</v>
      </c>
      <c r="BD22" s="36">
        <f>IFERROR(BB22/(BC22*2.20462262185),0)</f>
        <v/>
      </c>
      <c r="BE22" s="35" t="n">
        <v>28290</v>
      </c>
      <c r="BF22" s="35" t="n">
        <v>23000</v>
      </c>
      <c r="BG22" s="36">
        <f>IFERROR(BE22/(BF22*2.20462262185),0)</f>
        <v/>
      </c>
      <c r="BK22" s="35" t="n">
        <v>4900</v>
      </c>
      <c r="BL22" s="35" t="n">
        <v>3500</v>
      </c>
      <c r="BM22" s="36">
        <f>IFERROR(BK22/(BL22*2.20462262185),0)</f>
        <v/>
      </c>
      <c r="BN22" s="35" t="n">
        <v>4539</v>
      </c>
      <c r="BO22" s="35" t="n">
        <v>2000</v>
      </c>
      <c r="BP22" s="36">
        <f>IFERROR(BN22/(BO22*2.20462262185),0)</f>
        <v/>
      </c>
      <c r="BQ22" s="35" t="n">
        <v>2038</v>
      </c>
      <c r="BR22" s="35" t="n">
        <v>2200</v>
      </c>
      <c r="BS22" s="36">
        <f>IFERROR(BQ22/(BR22*2.20462262185),0)</f>
        <v/>
      </c>
      <c r="BT22" s="35" t="n">
        <v>0</v>
      </c>
      <c r="BU22" s="35" t="n">
        <v>0</v>
      </c>
      <c r="BV22" s="36">
        <f>IFERROR(BT22/(BU22*2.20462262185),0)</f>
        <v/>
      </c>
      <c r="BW22" s="35" t="n">
        <v>0</v>
      </c>
      <c r="BX22" s="35" t="n">
        <v>0</v>
      </c>
      <c r="BY22" s="36">
        <f>IFERROR(BW22/(BX22*2.20462262185),0)</f>
        <v/>
      </c>
      <c r="BZ22" s="35" t="n">
        <v>5800</v>
      </c>
      <c r="CA22" s="35" t="n">
        <v>2000</v>
      </c>
      <c r="CB22" s="36">
        <f>IFERROR(BZ22/(CA22*2.20462262185),0)</f>
        <v/>
      </c>
      <c r="CC22" s="35" t="n">
        <v>1179</v>
      </c>
      <c r="CD22" s="35" t="n">
        <v>1100</v>
      </c>
      <c r="CE22" s="36">
        <f>IFERROR(CC22/(CD22*2.20462262185),0)</f>
        <v/>
      </c>
      <c r="CF22" s="35" t="n">
        <v>0</v>
      </c>
      <c r="CG22" s="35" t="n">
        <v>0</v>
      </c>
      <c r="CH22" s="36">
        <f>IFERROR(CF22/(CG22*2.20462262185),0)</f>
        <v/>
      </c>
      <c r="CI22" s="35" t="n">
        <v>2362</v>
      </c>
      <c r="CJ22" s="35" t="n">
        <v>1253</v>
      </c>
      <c r="CK22" s="36">
        <f>IFERROR(CI22/(CJ22*2.20462262185),0)</f>
        <v/>
      </c>
      <c r="CL22" s="35" t="n">
        <v>0</v>
      </c>
      <c r="CM22" s="35" t="n">
        <v>0</v>
      </c>
      <c r="CN22" s="36">
        <f>IFERROR(CL22/(CM22*2.20462262185),0)</f>
        <v/>
      </c>
      <c r="CO22" s="35" t="n">
        <v>0</v>
      </c>
      <c r="CP22" s="35" t="n">
        <v>0</v>
      </c>
      <c r="CQ22" s="36">
        <f>IFERROR(CO22/(CP22*2.20462262185),0)</f>
        <v/>
      </c>
      <c r="CR22" s="35" t="n">
        <v>16468</v>
      </c>
      <c r="CS22" s="35" t="n">
        <v>16422</v>
      </c>
      <c r="CT22" s="36">
        <f>IFERROR(CR22/(CS22*2.20462262185),0)</f>
        <v/>
      </c>
      <c r="CU22" s="35" t="n">
        <v>23749</v>
      </c>
      <c r="CV22" s="35" t="n">
        <v>18700</v>
      </c>
      <c r="CW22" s="36">
        <f>IFERROR(CU22/(CV22*2.20462262185),0)</f>
        <v/>
      </c>
      <c r="CX22" s="35" t="n">
        <v>660660</v>
      </c>
      <c r="CY22" s="35" t="n">
        <v>508200</v>
      </c>
      <c r="CZ22" s="36">
        <f>IFERROR(CX22/(CY22*2.20462262185),0)</f>
        <v/>
      </c>
      <c r="DA22" s="35" t="n">
        <v>0</v>
      </c>
      <c r="DB22" s="35" t="n">
        <v>0</v>
      </c>
      <c r="DC22" s="36">
        <f>IFERROR(DA22/(DB22*2.20462262185),0)</f>
        <v/>
      </c>
      <c r="DD22" s="35" t="n">
        <v>0</v>
      </c>
      <c r="DE22" s="35" t="n">
        <v>0</v>
      </c>
      <c r="DF22" s="36">
        <f>IFERROR(DD22/(DE22*2.20462262185),0)</f>
        <v/>
      </c>
      <c r="DG22" s="35" t="n">
        <v>0</v>
      </c>
      <c r="DH22" s="35" t="n">
        <v>0</v>
      </c>
      <c r="DI22" s="36">
        <f>IFERROR(DG22/(DH22*2.20462262185),0)</f>
        <v/>
      </c>
      <c r="DJ22" s="35" t="n">
        <v>0</v>
      </c>
      <c r="DK22" s="35" t="n">
        <v>0</v>
      </c>
      <c r="DL22" s="36">
        <f>IFERROR(DJ22/(DK22*2.20462262185),0)</f>
        <v/>
      </c>
      <c r="DM22" s="35" t="n">
        <v>0</v>
      </c>
      <c r="DN22" s="35" t="n">
        <v>0</v>
      </c>
      <c r="DO22" s="36">
        <f>IFERROR(DM22/(DN22*2.20462262185),0)</f>
        <v/>
      </c>
      <c r="DP22" s="35" t="n">
        <v>0</v>
      </c>
      <c r="DQ22" s="35" t="n">
        <v>0</v>
      </c>
      <c r="DR22" s="36">
        <f>IFERROR(DP22/(DQ22*2.20462262185),0)</f>
        <v/>
      </c>
      <c r="DS22" s="35" t="n">
        <v>0</v>
      </c>
      <c r="DT22" s="35" t="n">
        <v>0</v>
      </c>
      <c r="DU22" s="36">
        <f>IFERROR(DS22/(DT22*2.20462262185),0)</f>
        <v/>
      </c>
      <c r="DV22" s="35" t="n">
        <v>0</v>
      </c>
      <c r="DW22" s="35" t="n">
        <v>0</v>
      </c>
      <c r="DX22" s="36">
        <f>IFERROR(DV22/(DW22*2.20462262185),0)</f>
        <v/>
      </c>
      <c r="DY22" s="35" t="n">
        <v>27353</v>
      </c>
      <c r="DZ22" s="35" t="n">
        <v>19000</v>
      </c>
      <c r="EA22" s="36">
        <f>IFERROR(DY22/(DZ22*2.20462262185),0)</f>
        <v/>
      </c>
      <c r="EE22" s="35" t="n">
        <v>209050</v>
      </c>
      <c r="EF22" s="35" t="n">
        <v>114000</v>
      </c>
      <c r="EG22" s="36">
        <f>IFERROR(EE22/(EF22*2.20462262185),0)</f>
        <v/>
      </c>
      <c r="EH22" s="35" t="n">
        <v>20355</v>
      </c>
      <c r="EI22" s="35" t="n">
        <v>2950</v>
      </c>
      <c r="EJ22" s="36">
        <f>IFERROR(EH22/(EI22*2.20462262185),0)</f>
        <v/>
      </c>
      <c r="EK22" s="35" t="n">
        <v>0</v>
      </c>
      <c r="EL22" s="35" t="n">
        <v>0</v>
      </c>
      <c r="EM22" s="36">
        <f>IFERROR(EK22/(EL22*2.20462262185),0)</f>
        <v/>
      </c>
      <c r="EN22" s="35" t="n">
        <v>6300</v>
      </c>
      <c r="EO22" s="35" t="n">
        <v>1000</v>
      </c>
      <c r="EP22" s="36">
        <f>IFERROR(EN22/(EO22*2.20462262185),0)</f>
        <v/>
      </c>
      <c r="EQ22" s="35" t="n">
        <v>0</v>
      </c>
      <c r="ER22" s="35" t="n">
        <v>0</v>
      </c>
      <c r="ES22" s="36">
        <f>IFERROR(EQ22/(ER22*2.20462262185),0)</f>
        <v/>
      </c>
      <c r="ET22" s="35" t="n">
        <v>0</v>
      </c>
      <c r="EU22" s="35" t="n">
        <v>0</v>
      </c>
      <c r="EV22" s="36">
        <f>IFERROR(ET22/(EU22*2.20462262185),0)</f>
        <v/>
      </c>
      <c r="EW22" s="35" t="n">
        <v>83908</v>
      </c>
      <c r="EX22" s="35" t="n">
        <v>6000</v>
      </c>
      <c r="EY22" s="36">
        <f>IFERROR(EW22/(EX22*2.20462262185),0)</f>
        <v/>
      </c>
      <c r="EZ22" s="35" t="n">
        <v>0</v>
      </c>
      <c r="FA22" s="35" t="n">
        <v>0</v>
      </c>
      <c r="FB22" s="36">
        <f>IFERROR(EZ22/(FA22*2.20462262185),0)</f>
        <v/>
      </c>
      <c r="FC22" s="35" t="n">
        <v>0</v>
      </c>
      <c r="FD22" s="35" t="n">
        <v>0</v>
      </c>
      <c r="FE22" s="36">
        <f>IFERROR(FC22/(FD22*2.20462262185),0)</f>
        <v/>
      </c>
      <c r="FF22" s="35" t="n">
        <v>0</v>
      </c>
      <c r="FG22" s="35" t="n">
        <v>0</v>
      </c>
      <c r="FH22" s="36">
        <f>IFERROR(FF22/(FG22*2.20462262185),0)</f>
        <v/>
      </c>
      <c r="FI22" s="35" t="n">
        <v>0</v>
      </c>
      <c r="FJ22" s="35" t="n">
        <v>0</v>
      </c>
      <c r="FK22" s="36">
        <f>IFERROR(FI22/(FJ22*2.20462262185),0)</f>
        <v/>
      </c>
      <c r="FL22" s="35" t="n">
        <v>2420</v>
      </c>
      <c r="FM22" s="35" t="n">
        <v>2</v>
      </c>
      <c r="FN22" s="36">
        <f>IFERROR(FL22/(FM22*2.20462262185),0)</f>
        <v/>
      </c>
      <c r="FO22" s="35" t="n">
        <v>0</v>
      </c>
      <c r="FP22" s="35" t="n">
        <v>0</v>
      </c>
      <c r="FQ22" s="36">
        <f>IFERROR(FO22/(FP22*2.20462262185),0)</f>
        <v/>
      </c>
      <c r="FR22" s="35" t="n">
        <v>0</v>
      </c>
      <c r="FS22" s="35" t="n">
        <v>0</v>
      </c>
      <c r="FT22" s="36">
        <f>IFERROR(FR22/(FS22*2.20462262185),0)</f>
        <v/>
      </c>
      <c r="FU22" s="35" t="n">
        <v>0</v>
      </c>
      <c r="FV22" s="35" t="n">
        <v>0</v>
      </c>
      <c r="FW22" s="36">
        <f>IFERROR(FU22/(FV22*2.20462262185),0)</f>
        <v/>
      </c>
      <c r="FX22" s="35" t="n">
        <v>0</v>
      </c>
      <c r="FY22" s="35" t="n">
        <v>0</v>
      </c>
      <c r="FZ22" s="36">
        <f>IFERROR(FX22/(FY22*2.20462262185),0)</f>
        <v/>
      </c>
      <c r="GA22" s="35" t="n">
        <v>668</v>
      </c>
      <c r="GB22" s="35" t="n">
        <v>100</v>
      </c>
      <c r="GC22" s="36">
        <f>IFERROR(GA22/(GB22*2.20462262185),0)</f>
        <v/>
      </c>
      <c r="GD22" s="35" t="n">
        <v>0</v>
      </c>
      <c r="GE22" s="35" t="n">
        <v>0</v>
      </c>
      <c r="GF22" s="36">
        <f>IFERROR(GD22/(GE22*2.20462262185),0)</f>
        <v/>
      </c>
      <c r="GG22" s="35" t="n">
        <v>900</v>
      </c>
      <c r="GH22" s="35" t="n">
        <v>250</v>
      </c>
      <c r="GI22" s="36">
        <f>IFERROR(GG22/(GH22*2.20462262185),0)</f>
        <v/>
      </c>
      <c r="GJ22" s="35" t="n">
        <v>0</v>
      </c>
      <c r="GK22" s="35" t="n">
        <v>0</v>
      </c>
      <c r="GL22" s="36">
        <f>IFERROR(GJ22/(GK22*2.20462262185),0)</f>
        <v/>
      </c>
      <c r="GM22" s="35" t="n">
        <v>4840</v>
      </c>
      <c r="GN22" s="35" t="n">
        <v>1000</v>
      </c>
      <c r="GO22" s="36">
        <f>IFERROR(GM22/(GN22*2.20462262185),0)</f>
        <v/>
      </c>
      <c r="GP22" s="35" t="n">
        <v>0</v>
      </c>
      <c r="GQ22" s="35" t="n">
        <v>0</v>
      </c>
      <c r="GR22" s="36">
        <f>IFERROR(GP22/(GQ22*2.20462262185),0)</f>
        <v/>
      </c>
      <c r="GS22" s="35" t="n">
        <v>732</v>
      </c>
      <c r="GT22" s="35" t="n">
        <v>150</v>
      </c>
      <c r="GU22" s="36">
        <f>IFERROR(GS22/(GT22*2.20462262185),0)</f>
        <v/>
      </c>
      <c r="GY22" s="35" t="n">
        <v>0</v>
      </c>
      <c r="GZ22" s="35" t="n">
        <v>0</v>
      </c>
      <c r="HA22" s="36">
        <f>IFERROR(GY22/(GZ22*2.20462262185),0)</f>
        <v/>
      </c>
      <c r="HB22" s="35" t="n">
        <v>0</v>
      </c>
      <c r="HC22" s="35" t="n">
        <v>0</v>
      </c>
      <c r="HD22" s="36">
        <f>IFERROR(HB22/(HC22*2.20462262185),0)</f>
        <v/>
      </c>
      <c r="HE22" s="35" t="n">
        <v>0</v>
      </c>
      <c r="HF22" s="35" t="n">
        <v>0</v>
      </c>
      <c r="HG22" s="36">
        <f>IFERROR(HE22/(HF22*2.20462262185),0)</f>
        <v/>
      </c>
      <c r="HH22" s="35" t="n">
        <v>0</v>
      </c>
      <c r="HI22" s="35" t="n">
        <v>0</v>
      </c>
      <c r="HJ22" s="36">
        <f>IFERROR(HH22/(HI22*2.20462262185),0)</f>
        <v/>
      </c>
      <c r="HK22" s="35" t="n">
        <v>0</v>
      </c>
      <c r="HL22" s="35" t="n">
        <v>0</v>
      </c>
      <c r="HM22" s="36">
        <f>IFERROR(HK22/(HL22*2.20462262185),0)</f>
        <v/>
      </c>
      <c r="HN22" s="35" t="n">
        <v>0</v>
      </c>
      <c r="HO22" s="35" t="n">
        <v>0</v>
      </c>
      <c r="HP22" s="36">
        <f>IFERROR(HN22/(HO22*2.20462262185),0)</f>
        <v/>
      </c>
      <c r="HQ22" s="35" t="n">
        <v>1333</v>
      </c>
      <c r="HR22" s="35" t="n">
        <v>267</v>
      </c>
      <c r="HS22" s="36">
        <f>IFERROR(HQ22/(HR22*2.20462262185),0)</f>
        <v/>
      </c>
      <c r="HT22" s="35" t="n">
        <v>495</v>
      </c>
      <c r="HU22" s="35" t="n">
        <v>150</v>
      </c>
      <c r="HV22" s="36">
        <f>IFERROR(HT22/(HU22*2.20462262185),0)</f>
        <v/>
      </c>
      <c r="HW22" s="35" t="n">
        <v>35322</v>
      </c>
      <c r="HX22" s="35" t="n">
        <v>19000</v>
      </c>
      <c r="HY22" s="36">
        <f>IFERROR(HW22/(HX22*2.20462262185),0)</f>
        <v/>
      </c>
      <c r="HZ22" s="35" t="n">
        <v>0</v>
      </c>
      <c r="IA22" s="35" t="n">
        <v>0</v>
      </c>
      <c r="IB22" s="36">
        <f>IFERROR(HZ22/(IA22*2.20462262185),0)</f>
        <v/>
      </c>
      <c r="IC22" s="35" t="n">
        <v>36451</v>
      </c>
      <c r="ID22" s="35" t="n">
        <v>19000</v>
      </c>
      <c r="IE22" s="36">
        <f>IFERROR(IC22/(ID22*2.20462262185),0)</f>
        <v/>
      </c>
      <c r="IF22" s="35" t="n">
        <v>421</v>
      </c>
      <c r="IG22" s="35" t="n">
        <v>74</v>
      </c>
      <c r="IH22" s="36">
        <f>IFERROR(IF22/(IG22*2.20462262185),0)</f>
        <v/>
      </c>
      <c r="II22" s="35" t="n">
        <v>0</v>
      </c>
      <c r="IJ22" s="35" t="n">
        <v>0</v>
      </c>
      <c r="IK22" s="36">
        <f>IFERROR(II22/(IJ22*2.20462262185),0)</f>
        <v/>
      </c>
      <c r="IL22" s="35" t="n">
        <v>19521</v>
      </c>
      <c r="IM22" s="35" t="n">
        <v>1000</v>
      </c>
      <c r="IN22" s="36">
        <f>IFERROR(IL22/(IM22*2.20462262185),0)</f>
        <v/>
      </c>
      <c r="IO22" s="35" t="n">
        <v>37066</v>
      </c>
      <c r="IP22" s="35" t="n">
        <v>19073</v>
      </c>
      <c r="IQ22" s="36">
        <f>IFERROR(IO22/(IP22*2.20462262185),0)</f>
        <v/>
      </c>
      <c r="IR22" s="35" t="n">
        <v>37795</v>
      </c>
      <c r="IS22" s="35" t="n">
        <v>19000</v>
      </c>
      <c r="IT22" s="36">
        <f>IFERROR(IR22/(IS22*2.20462262185),0)</f>
        <v/>
      </c>
      <c r="IU22" s="35" t="n">
        <v>38330</v>
      </c>
      <c r="IV22" s="35" t="n">
        <v>19000</v>
      </c>
      <c r="IW22" s="36">
        <f>IFERROR(IU22/(IV22*2.20462262185),0)</f>
        <v/>
      </c>
      <c r="IX22" s="35" t="n">
        <v>39736</v>
      </c>
      <c r="IY22" s="35" t="n">
        <v>19000</v>
      </c>
      <c r="IZ22" s="36">
        <f>IFERROR(IX22/(IY22*2.20462262185),0)</f>
        <v/>
      </c>
      <c r="JA22" s="35" t="n">
        <v>41274</v>
      </c>
      <c r="JB22" s="35" t="n">
        <v>19000</v>
      </c>
      <c r="JC22" s="36">
        <f>IFERROR(JA22/(JB22*2.20462262185),0)</f>
        <v/>
      </c>
      <c r="JD22" s="35" t="n">
        <v>82463</v>
      </c>
      <c r="JE22" s="35" t="n">
        <v>38000</v>
      </c>
      <c r="JF22" s="36">
        <f>IFERROR(JD22/(JE22*2.20462262185),0)</f>
        <v/>
      </c>
      <c r="JG22" s="35" t="n">
        <v>41067</v>
      </c>
      <c r="JH22" s="35" t="n">
        <v>19000</v>
      </c>
      <c r="JI22" s="36">
        <f>IFERROR(JG22/(JH22*2.20462262185),0)</f>
        <v/>
      </c>
      <c r="JJ22" s="35" t="n">
        <v>0</v>
      </c>
      <c r="JK22" s="35" t="n">
        <v>0</v>
      </c>
      <c r="JL22" s="36">
        <f>IFERROR(JJ22/(JK22*2.20462262185),0)</f>
        <v/>
      </c>
      <c r="JM22" s="35" t="n">
        <v>0</v>
      </c>
      <c r="JN22" s="35" t="n">
        <v>0</v>
      </c>
      <c r="JO22" s="36">
        <f>IFERROR(JM22/(JN22*2.20462262185),0)</f>
        <v/>
      </c>
      <c r="JP22" s="35" t="n">
        <v>296472</v>
      </c>
      <c r="JQ22" s="35" t="n">
        <v>78049</v>
      </c>
      <c r="JR22" s="36">
        <f>IFERROR(JP22/(JQ22*2.20462262185),0)</f>
        <v/>
      </c>
    </row>
    <row r="23">
      <c r="A23" s="118" t="inlineStr">
        <is>
          <t>Peru</t>
        </is>
      </c>
      <c r="B23" s="119">
        <f>SUM(I23,L23,O23,R23,U23,X23)</f>
        <v/>
      </c>
      <c r="C23" s="119">
        <f>SUM(J23,M23,P23,S23,V23,Y23)</f>
        <v/>
      </c>
      <c r="D23" s="120">
        <f>C23/1000000</f>
        <v/>
      </c>
      <c r="E23" s="120">
        <f>C23*2.20462262185/1000000</f>
        <v/>
      </c>
      <c r="F23" s="121">
        <f>IFERROR(B23/(C23/1000),0)</f>
        <v/>
      </c>
      <c r="G23" s="122">
        <f>IFERROR(B23/(C23*2.20462262185),0)</f>
        <v/>
      </c>
      <c r="I23" s="35" t="n">
        <v>37825</v>
      </c>
      <c r="J23" s="35" t="n">
        <v>94562</v>
      </c>
      <c r="K23" s="36">
        <f>IFERROR(I23/(J23*2.20462262185),0)</f>
        <v/>
      </c>
      <c r="L23" s="35" t="n">
        <v>56799</v>
      </c>
      <c r="M23" s="35" t="n">
        <v>141998</v>
      </c>
      <c r="N23" s="36">
        <f>IFERROR(L23/(M23*2.20462262185),0)</f>
        <v/>
      </c>
      <c r="O23" s="35" t="n">
        <v>18846</v>
      </c>
      <c r="P23" s="35" t="n">
        <v>47116</v>
      </c>
      <c r="Q23" s="36">
        <f>IFERROR(O23/(P23*2.20462262185),0)</f>
        <v/>
      </c>
      <c r="R23" s="35" t="n">
        <v>11927</v>
      </c>
      <c r="S23" s="35" t="n">
        <v>23853</v>
      </c>
      <c r="T23" s="36">
        <f>IFERROR(R23/(S23*2.20462262185),0)</f>
        <v/>
      </c>
      <c r="U23" s="35" t="n">
        <v>59141</v>
      </c>
      <c r="V23" s="35" t="n">
        <v>118282</v>
      </c>
      <c r="W23" s="36">
        <f>IFERROR(U23/(V23*2.20462262185),0)</f>
        <v/>
      </c>
      <c r="X23" s="35" t="n">
        <v>117971</v>
      </c>
      <c r="Y23" s="35" t="n">
        <v>235940</v>
      </c>
      <c r="Z23" s="36">
        <f>IFERROR(X23/(Y23*2.20462262185),0)</f>
        <v/>
      </c>
      <c r="AA23" s="35" t="n">
        <v>114293</v>
      </c>
      <c r="AB23" s="35" t="n">
        <v>209277</v>
      </c>
      <c r="AC23" s="36">
        <f>IFERROR(AA23/(AB23*2.20462262185),0)</f>
        <v/>
      </c>
      <c r="AD23" s="35" t="n">
        <v>111347</v>
      </c>
      <c r="AE23" s="35" t="n">
        <v>189664</v>
      </c>
      <c r="AF23" s="36">
        <f>IFERROR(AD23/(AE23*2.20462262185),0)</f>
        <v/>
      </c>
      <c r="AG23" s="35" t="n">
        <v>80557</v>
      </c>
      <c r="AH23" s="35" t="n">
        <v>94772</v>
      </c>
      <c r="AI23" s="36">
        <f>IFERROR(AG23/(AH23*2.20462262185),0)</f>
        <v/>
      </c>
      <c r="AJ23" s="35" t="n">
        <v>46326</v>
      </c>
      <c r="AK23" s="35" t="n">
        <v>47666</v>
      </c>
      <c r="AL23" s="36">
        <f>IFERROR(AJ23/(AK23*2.20462262185),0)</f>
        <v/>
      </c>
      <c r="AM23" s="35" t="n">
        <v>98439</v>
      </c>
      <c r="AN23" s="35" t="n">
        <v>95582</v>
      </c>
      <c r="AO23" s="36">
        <f>IFERROR(AM23/(AN23*2.20462262185),0)</f>
        <v/>
      </c>
      <c r="AP23" s="35" t="n">
        <v>0</v>
      </c>
      <c r="AQ23" s="35" t="n">
        <v>0</v>
      </c>
      <c r="AR23" s="36">
        <f>IFERROR(AP23/(AQ23*2.20462262185),0)</f>
        <v/>
      </c>
      <c r="AS23" s="35" t="n">
        <v>0</v>
      </c>
      <c r="AT23" s="35" t="n">
        <v>0</v>
      </c>
      <c r="AU23" s="36">
        <f>IFERROR(AS23/(AT23*2.20462262185),0)</f>
        <v/>
      </c>
      <c r="AV23" s="35" t="n">
        <v>116560</v>
      </c>
      <c r="AW23" s="35" t="n">
        <v>94032</v>
      </c>
      <c r="AX23" s="36">
        <f>IFERROR(AV23/(AW23*2.20462262185),0)</f>
        <v/>
      </c>
      <c r="AY23" s="35" t="n">
        <v>0</v>
      </c>
      <c r="AZ23" s="35" t="n">
        <v>0</v>
      </c>
      <c r="BA23" s="36">
        <f>IFERROR(AY23/(AZ23*2.20462262185),0)</f>
        <v/>
      </c>
      <c r="BB23" s="35" t="n">
        <v>139789</v>
      </c>
      <c r="BC23" s="35" t="n">
        <v>118465</v>
      </c>
      <c r="BD23" s="36">
        <f>IFERROR(BB23/(BC23*2.20462262185),0)</f>
        <v/>
      </c>
      <c r="BK23" s="35" t="n">
        <v>276556</v>
      </c>
      <c r="BL23" s="35" t="n">
        <v>224058</v>
      </c>
      <c r="BM23" s="36">
        <f>IFERROR(BK23/(BL23*2.20462262185),0)</f>
        <v/>
      </c>
      <c r="BN23" s="35" t="n">
        <v>0</v>
      </c>
      <c r="BO23" s="35" t="n">
        <v>0</v>
      </c>
      <c r="BP23" s="36">
        <f>IFERROR(BN23/(BO23*2.20462262185),0)</f>
        <v/>
      </c>
      <c r="BQ23" s="35" t="n">
        <v>0</v>
      </c>
      <c r="BR23" s="35" t="n">
        <v>0</v>
      </c>
      <c r="BS23" s="36">
        <f>IFERROR(BQ23/(BR23*2.20462262185),0)</f>
        <v/>
      </c>
      <c r="BT23" s="35" t="n">
        <v>0</v>
      </c>
      <c r="BU23" s="35" t="n">
        <v>0</v>
      </c>
      <c r="BV23" s="36">
        <f>IFERROR(BT23/(BU23*2.20462262185),0)</f>
        <v/>
      </c>
      <c r="BW23" s="35" t="n">
        <v>134939</v>
      </c>
      <c r="BX23" s="35" t="n">
        <v>119415</v>
      </c>
      <c r="BY23" s="36">
        <f>IFERROR(BW23/(BX23*2.20462262185),0)</f>
        <v/>
      </c>
      <c r="BZ23" s="35" t="n">
        <v>238050</v>
      </c>
      <c r="CA23" s="35" t="n">
        <v>238050</v>
      </c>
      <c r="CB23" s="36">
        <f>IFERROR(BZ23/(CA23*2.20462262185),0)</f>
        <v/>
      </c>
      <c r="CC23" s="35" t="n">
        <v>288786</v>
      </c>
      <c r="CD23" s="35" t="n">
        <v>280935</v>
      </c>
      <c r="CE23" s="36">
        <f>IFERROR(CC23/(CD23*2.20462262185),0)</f>
        <v/>
      </c>
      <c r="CF23" s="35" t="n">
        <v>621809</v>
      </c>
      <c r="CG23" s="35" t="n">
        <v>607980</v>
      </c>
      <c r="CH23" s="36">
        <f>IFERROR(CF23/(CG23*2.20462262185),0)</f>
        <v/>
      </c>
      <c r="CI23" s="35" t="n">
        <v>0</v>
      </c>
      <c r="CJ23" s="35" t="n">
        <v>0</v>
      </c>
      <c r="CK23" s="36">
        <f>IFERROR(CI23/(CJ23*2.20462262185),0)</f>
        <v/>
      </c>
      <c r="CL23" s="35" t="n">
        <v>678458</v>
      </c>
      <c r="CM23" s="35" t="n">
        <v>652665</v>
      </c>
      <c r="CN23" s="36">
        <f>IFERROR(CL23/(CM23*2.20462262185),0)</f>
        <v/>
      </c>
      <c r="CO23" s="35" t="n">
        <v>260068</v>
      </c>
      <c r="CP23" s="35" t="n">
        <v>280935</v>
      </c>
      <c r="CQ23" s="36">
        <f>IFERROR(CO23/(CP23*2.20462262185),0)</f>
        <v/>
      </c>
      <c r="CR23" s="35" t="n">
        <v>424597</v>
      </c>
      <c r="CS23" s="35" t="n">
        <v>401748</v>
      </c>
      <c r="CT23" s="36">
        <f>IFERROR(CR23/(CS23*2.20462262185),0)</f>
        <v/>
      </c>
      <c r="CU23" s="35" t="n">
        <v>318410</v>
      </c>
      <c r="CV23" s="35" t="n">
        <v>376250</v>
      </c>
      <c r="CW23" s="36">
        <f>IFERROR(CU23/(CV23*2.20462262185),0)</f>
        <v/>
      </c>
      <c r="CX23" s="35" t="n">
        <v>434168</v>
      </c>
      <c r="CY23" s="35" t="n">
        <v>537555</v>
      </c>
      <c r="CZ23" s="36">
        <f>IFERROR(CX23/(CY23*2.20462262185),0)</f>
        <v/>
      </c>
      <c r="DA23" s="35" t="n">
        <v>291441</v>
      </c>
      <c r="DB23" s="35" t="n">
        <v>376783</v>
      </c>
      <c r="DC23" s="36">
        <f>IFERROR(DA23/(DB23*2.20462262185),0)</f>
        <v/>
      </c>
      <c r="DD23" s="35" t="n">
        <v>283120</v>
      </c>
      <c r="DE23" s="35" t="n">
        <v>351151</v>
      </c>
      <c r="DF23" s="36">
        <f>IFERROR(DD23/(DE23*2.20462262185),0)</f>
        <v/>
      </c>
      <c r="DG23" s="35" t="n">
        <v>157100</v>
      </c>
      <c r="DH23" s="35" t="n">
        <v>187362</v>
      </c>
      <c r="DI23" s="36">
        <f>IFERROR(DG23/(DH23*2.20462262185),0)</f>
        <v/>
      </c>
      <c r="DJ23" s="35" t="n">
        <v>301290</v>
      </c>
      <c r="DK23" s="35" t="n">
        <v>353054</v>
      </c>
      <c r="DL23" s="36">
        <f>IFERROR(DJ23/(DK23*2.20462262185),0)</f>
        <v/>
      </c>
      <c r="DM23" s="35" t="n">
        <v>575884</v>
      </c>
      <c r="DN23" s="35" t="n">
        <v>651386</v>
      </c>
      <c r="DO23" s="36">
        <f>IFERROR(DM23/(DN23*2.20462262185),0)</f>
        <v/>
      </c>
      <c r="DP23" s="35" t="n">
        <v>375050</v>
      </c>
      <c r="DQ23" s="35" t="n">
        <v>321194</v>
      </c>
      <c r="DR23" s="36">
        <f>IFERROR(DP23/(DQ23*2.20462262185),0)</f>
        <v/>
      </c>
      <c r="DS23" s="35" t="n">
        <v>204535</v>
      </c>
      <c r="DT23" s="35" t="n">
        <v>254589</v>
      </c>
      <c r="DU23" s="36">
        <f>IFERROR(DS23/(DT23*2.20462262185),0)</f>
        <v/>
      </c>
      <c r="DV23" s="35" t="n">
        <v>271300</v>
      </c>
      <c r="DW23" s="35" t="n">
        <v>258192</v>
      </c>
      <c r="DX23" s="36">
        <f>IFERROR(DV23/(DW23*2.20462262185),0)</f>
        <v/>
      </c>
      <c r="DY23" s="35" t="n">
        <v>69995</v>
      </c>
      <c r="DZ23" s="35" t="n">
        <v>70189</v>
      </c>
      <c r="EA23" s="36">
        <f>IFERROR(DY23/(DZ23*2.20462262185),0)</f>
        <v/>
      </c>
      <c r="EB23" s="35" t="n">
        <v>386650</v>
      </c>
      <c r="EC23" s="35" t="n">
        <v>403060</v>
      </c>
      <c r="ED23" s="36">
        <f>IFERROR(EB23/(EC23*2.20462262185),0)</f>
        <v/>
      </c>
      <c r="EE23" s="35" t="n">
        <v>130696</v>
      </c>
      <c r="EF23" s="35" t="n">
        <v>117950</v>
      </c>
      <c r="EG23" s="36">
        <f>IFERROR(EE23/(EF23*2.20462262185),0)</f>
        <v/>
      </c>
      <c r="II23" s="35" t="n">
        <v>0</v>
      </c>
      <c r="IJ23" s="35" t="n">
        <v>0</v>
      </c>
      <c r="IK23" s="36">
        <f>IFERROR(II23/(IJ23*2.20462262185),0)</f>
        <v/>
      </c>
      <c r="IL23" s="35" t="n">
        <v>0</v>
      </c>
      <c r="IM23" s="35" t="n">
        <v>0</v>
      </c>
      <c r="IN23" s="36">
        <f>IFERROR(IL23/(IM23*2.20462262185),0)</f>
        <v/>
      </c>
      <c r="IO23" s="35" t="n">
        <v>0</v>
      </c>
      <c r="IP23" s="35" t="n">
        <v>0</v>
      </c>
      <c r="IQ23" s="36">
        <f>IFERROR(IO23/(IP23*2.20462262185),0)</f>
        <v/>
      </c>
      <c r="IR23" s="35" t="n">
        <v>0</v>
      </c>
      <c r="IS23" s="35" t="n">
        <v>0</v>
      </c>
      <c r="IT23" s="36">
        <f>IFERROR(IR23/(IS23*2.20462262185),0)</f>
        <v/>
      </c>
      <c r="IU23" s="35" t="n">
        <v>0</v>
      </c>
      <c r="IV23" s="35" t="n">
        <v>0</v>
      </c>
      <c r="IW23" s="36">
        <f>IFERROR(IU23/(IV23*2.20462262185),0)</f>
        <v/>
      </c>
      <c r="IX23" s="35" t="n">
        <v>0</v>
      </c>
      <c r="IY23" s="35" t="n">
        <v>0</v>
      </c>
      <c r="IZ23" s="36">
        <f>IFERROR(IX23/(IY23*2.20462262185),0)</f>
        <v/>
      </c>
      <c r="JA23" s="35" t="n">
        <v>0</v>
      </c>
      <c r="JB23" s="35" t="n">
        <v>0</v>
      </c>
      <c r="JC23" s="36">
        <f>IFERROR(JA23/(JB23*2.20462262185),0)</f>
        <v/>
      </c>
      <c r="JD23" s="35" t="n">
        <v>0</v>
      </c>
      <c r="JE23" s="35" t="n">
        <v>0</v>
      </c>
      <c r="JF23" s="36">
        <f>IFERROR(JD23/(JE23*2.20462262185),0)</f>
        <v/>
      </c>
      <c r="JG23" s="35" t="n">
        <v>0</v>
      </c>
      <c r="JH23" s="35" t="n">
        <v>0</v>
      </c>
      <c r="JI23" s="36">
        <f>IFERROR(JG23/(JH23*2.20462262185),0)</f>
        <v/>
      </c>
      <c r="JJ23" s="35" t="n">
        <v>0</v>
      </c>
      <c r="JK23" s="35" t="n">
        <v>0</v>
      </c>
      <c r="JL23" s="36">
        <f>IFERROR(JJ23/(JK23*2.20462262185),0)</f>
        <v/>
      </c>
      <c r="JM23" s="35" t="n">
        <v>0</v>
      </c>
      <c r="JN23" s="35" t="n">
        <v>0</v>
      </c>
      <c r="JO23" s="36">
        <f>IFERROR(JM23/(JN23*2.20462262185),0)</f>
        <v/>
      </c>
      <c r="JP23" s="35" t="n">
        <v>91787</v>
      </c>
      <c r="JQ23" s="35" t="n">
        <v>96653</v>
      </c>
      <c r="JR23" s="36">
        <f>IFERROR(JP23/(JQ23*2.20462262185),0)</f>
        <v/>
      </c>
    </row>
    <row r="24">
      <c r="A24" s="118" t="inlineStr">
        <is>
          <t>Japan</t>
        </is>
      </c>
      <c r="B24" s="119">
        <f>SUM(I24,L24,O24,R24,U24,X24)</f>
        <v/>
      </c>
      <c r="C24" s="119">
        <f>SUM(J24,M24,P24,S24,V24,Y24)</f>
        <v/>
      </c>
      <c r="D24" s="120">
        <f>C24/1000000</f>
        <v/>
      </c>
      <c r="E24" s="120">
        <f>C24*2.20462262185/1000000</f>
        <v/>
      </c>
      <c r="F24" s="121">
        <f>IFERROR(B24/(C24/1000),0)</f>
        <v/>
      </c>
      <c r="G24" s="122">
        <f>IFERROR(B24/(C24*2.20462262185),0)</f>
        <v/>
      </c>
      <c r="I24" s="35" t="n">
        <v>174810</v>
      </c>
      <c r="J24" s="35" t="n">
        <v>119196</v>
      </c>
      <c r="K24" s="36">
        <f>IFERROR(I24/(J24*2.20462262185),0)</f>
        <v/>
      </c>
      <c r="L24" s="35" t="n">
        <v>126488</v>
      </c>
      <c r="M24" s="35" t="n">
        <v>165568</v>
      </c>
      <c r="N24" s="36">
        <f>IFERROR(L24/(M24*2.20462262185),0)</f>
        <v/>
      </c>
      <c r="O24" s="35" t="n">
        <v>286737</v>
      </c>
      <c r="P24" s="35" t="n">
        <v>325620</v>
      </c>
      <c r="Q24" s="36">
        <f>IFERROR(O24/(P24*2.20462262185),0)</f>
        <v/>
      </c>
      <c r="X24" s="35" t="n">
        <v>136896</v>
      </c>
      <c r="Y24" s="35" t="n">
        <v>42955</v>
      </c>
      <c r="Z24" s="36">
        <f>IFERROR(X24/(Y24*2.20462262185),0)</f>
        <v/>
      </c>
      <c r="AA24" s="35" t="n">
        <v>94984</v>
      </c>
      <c r="AB24" s="35" t="n">
        <v>97000</v>
      </c>
      <c r="AC24" s="36">
        <f>IFERROR(AA24/(AB24*2.20462262185),0)</f>
        <v/>
      </c>
      <c r="AD24" s="35" t="n">
        <v>88484</v>
      </c>
      <c r="AE24" s="35" t="n">
        <v>71400</v>
      </c>
      <c r="AF24" s="36">
        <f>IFERROR(AD24/(AE24*2.20462262185),0)</f>
        <v/>
      </c>
      <c r="AG24" s="35" t="n">
        <v>0</v>
      </c>
      <c r="AH24" s="35" t="n">
        <v>0</v>
      </c>
      <c r="AI24" s="36">
        <f>IFERROR(AG24/(AH24*2.20462262185),0)</f>
        <v/>
      </c>
      <c r="AJ24" s="35" t="n">
        <v>94991</v>
      </c>
      <c r="AK24" s="35" t="n">
        <v>227500</v>
      </c>
      <c r="AL24" s="36">
        <f>IFERROR(AJ24/(AK24*2.20462262185),0)</f>
        <v/>
      </c>
      <c r="AM24" s="35" t="n">
        <v>464222</v>
      </c>
      <c r="AN24" s="35" t="n">
        <v>394213</v>
      </c>
      <c r="AO24" s="36">
        <f>IFERROR(AM24/(AN24*2.20462262185),0)</f>
        <v/>
      </c>
      <c r="AP24" s="35" t="n">
        <v>480755</v>
      </c>
      <c r="AQ24" s="35" t="n">
        <v>426928</v>
      </c>
      <c r="AR24" s="36">
        <f>IFERROR(AP24/(AQ24*2.20462262185),0)</f>
        <v/>
      </c>
      <c r="AS24" s="35" t="n">
        <v>316303</v>
      </c>
      <c r="AT24" s="35" t="n">
        <v>260904</v>
      </c>
      <c r="AU24" s="36">
        <f>IFERROR(AS24/(AT24*2.20462262185),0)</f>
        <v/>
      </c>
      <c r="AV24" s="35" t="n">
        <v>370536</v>
      </c>
      <c r="AW24" s="35" t="n">
        <v>216336</v>
      </c>
      <c r="AX24" s="36">
        <f>IFERROR(AV24/(AW24*2.20462262185),0)</f>
        <v/>
      </c>
      <c r="AY24" s="35" t="n">
        <v>150804</v>
      </c>
      <c r="AZ24" s="35" t="n">
        <v>255018</v>
      </c>
      <c r="BA24" s="36">
        <f>IFERROR(AY24/(AZ24*2.20462262185),0)</f>
        <v/>
      </c>
      <c r="BB24" s="35" t="n">
        <v>199767</v>
      </c>
      <c r="BC24" s="35" t="n">
        <v>121380</v>
      </c>
      <c r="BD24" s="36">
        <f>IFERROR(BB24/(BC24*2.20462262185),0)</f>
        <v/>
      </c>
      <c r="BE24" s="35" t="n">
        <v>166859</v>
      </c>
      <c r="BF24" s="35" t="n">
        <v>151211</v>
      </c>
      <c r="BG24" s="36">
        <f>IFERROR(BE24/(BF24*2.20462262185),0)</f>
        <v/>
      </c>
      <c r="BH24" s="35" t="n">
        <v>175756</v>
      </c>
      <c r="BI24" s="35" t="n">
        <v>143896</v>
      </c>
      <c r="BJ24" s="36">
        <f>IFERROR(BH24/(BI24*2.20462262185),0)</f>
        <v/>
      </c>
      <c r="BK24" s="35" t="n">
        <v>201031</v>
      </c>
      <c r="BL24" s="35" t="n">
        <v>94192</v>
      </c>
      <c r="BM24" s="36">
        <f>IFERROR(BK24/(BL24*2.20462262185),0)</f>
        <v/>
      </c>
      <c r="BN24" s="35" t="n">
        <v>54367</v>
      </c>
      <c r="BO24" s="35" t="n">
        <v>97220</v>
      </c>
      <c r="BP24" s="36">
        <f>IFERROR(BN24/(BO24*2.20462262185),0)</f>
        <v/>
      </c>
      <c r="BQ24" s="35" t="n">
        <v>332070</v>
      </c>
      <c r="BR24" s="35" t="n">
        <v>266872</v>
      </c>
      <c r="BS24" s="36">
        <f>IFERROR(BQ24/(BR24*2.20462262185),0)</f>
        <v/>
      </c>
      <c r="BT24" s="35" t="n">
        <v>6108</v>
      </c>
      <c r="BU24" s="35" t="n">
        <v>17840</v>
      </c>
      <c r="BV24" s="36">
        <f>IFERROR(BT24/(BU24*2.20462262185),0)</f>
        <v/>
      </c>
      <c r="BW24" s="35" t="n">
        <v>317053</v>
      </c>
      <c r="BX24" s="35" t="n">
        <v>183806</v>
      </c>
      <c r="BY24" s="36">
        <f>IFERROR(BW24/(BX24*2.20462262185),0)</f>
        <v/>
      </c>
      <c r="BZ24" s="35" t="n">
        <v>232655</v>
      </c>
      <c r="CA24" s="35" t="n">
        <v>85520</v>
      </c>
      <c r="CB24" s="36">
        <f>IFERROR(BZ24/(CA24*2.20462262185),0)</f>
        <v/>
      </c>
      <c r="CC24" s="35" t="n">
        <v>0</v>
      </c>
      <c r="CD24" s="35" t="n">
        <v>0</v>
      </c>
      <c r="CE24" s="36">
        <f>IFERROR(CC24/(CD24*2.20462262185),0)</f>
        <v/>
      </c>
      <c r="CF24" s="35" t="n">
        <v>0</v>
      </c>
      <c r="CG24" s="35" t="n">
        <v>0</v>
      </c>
      <c r="CH24" s="36">
        <f>IFERROR(CF24/(CG24*2.20462262185),0)</f>
        <v/>
      </c>
      <c r="CI24" s="35" t="n">
        <v>12395</v>
      </c>
      <c r="CJ24" s="35" t="n">
        <v>1000</v>
      </c>
      <c r="CK24" s="36">
        <f>IFERROR(CI24/(CJ24*2.20462262185),0)</f>
        <v/>
      </c>
      <c r="CL24" s="35" t="n">
        <v>24515</v>
      </c>
      <c r="CM24" s="35" t="n">
        <v>5700</v>
      </c>
      <c r="CN24" s="36">
        <f>IFERROR(CL24/(CM24*2.20462262185),0)</f>
        <v/>
      </c>
      <c r="CO24" s="35" t="n">
        <v>135603</v>
      </c>
      <c r="CP24" s="35" t="n">
        <v>38000</v>
      </c>
      <c r="CQ24" s="36">
        <f>IFERROR(CO24/(CP24*2.20462262185),0)</f>
        <v/>
      </c>
      <c r="CR24" s="35" t="n">
        <v>85050</v>
      </c>
      <c r="CS24" s="35" t="n">
        <v>19025</v>
      </c>
      <c r="CT24" s="36">
        <f>IFERROR(CR24/(CS24*2.20462262185),0)</f>
        <v/>
      </c>
      <c r="CU24" s="35" t="n">
        <v>12395</v>
      </c>
      <c r="CV24" s="35" t="n">
        <v>1000</v>
      </c>
      <c r="CW24" s="36">
        <f>IFERROR(CU24/(CV24*2.20462262185),0)</f>
        <v/>
      </c>
      <c r="CX24" s="35" t="n">
        <v>1000</v>
      </c>
      <c r="CY24" s="35" t="n">
        <v>1</v>
      </c>
      <c r="CZ24" s="36">
        <f>IFERROR(CX24/(CY24*2.20462262185),0)</f>
        <v/>
      </c>
      <c r="DA24" s="35" t="n">
        <v>84740</v>
      </c>
      <c r="DB24" s="35" t="n">
        <v>19000</v>
      </c>
      <c r="DC24" s="36">
        <f>IFERROR(DA24/(DB24*2.20462262185),0)</f>
        <v/>
      </c>
      <c r="DD24" s="35" t="n">
        <v>267503</v>
      </c>
      <c r="DE24" s="35" t="n">
        <v>90839</v>
      </c>
      <c r="DF24" s="36">
        <f>IFERROR(DD24/(DE24*2.20462262185),0)</f>
        <v/>
      </c>
      <c r="DG24" s="35" t="n">
        <v>0</v>
      </c>
      <c r="DH24" s="35" t="n">
        <v>0</v>
      </c>
      <c r="DI24" s="36">
        <f>IFERROR(DG24/(DH24*2.20462262185),0)</f>
        <v/>
      </c>
      <c r="DJ24" s="35" t="n">
        <v>805</v>
      </c>
      <c r="DK24" s="35" t="n">
        <v>425</v>
      </c>
      <c r="DL24" s="36">
        <f>IFERROR(DJ24/(DK24*2.20462262185),0)</f>
        <v/>
      </c>
      <c r="DM24" s="35" t="n">
        <v>0</v>
      </c>
      <c r="DN24" s="35" t="n">
        <v>0</v>
      </c>
      <c r="DO24" s="36">
        <f>IFERROR(DM24/(DN24*2.20462262185),0)</f>
        <v/>
      </c>
      <c r="DP24" s="35" t="n">
        <v>261</v>
      </c>
      <c r="DQ24" s="35" t="n">
        <v>25</v>
      </c>
      <c r="DR24" s="36">
        <f>IFERROR(DP24/(DQ24*2.20462262185),0)</f>
        <v/>
      </c>
      <c r="DS24" s="35" t="n">
        <v>30553</v>
      </c>
      <c r="DT24" s="35" t="n">
        <v>38191</v>
      </c>
      <c r="DU24" s="36">
        <f>IFERROR(DS24/(DT24*2.20462262185),0)</f>
        <v/>
      </c>
      <c r="DV24" s="35" t="n">
        <v>161862</v>
      </c>
      <c r="DW24" s="35" t="n">
        <v>72631</v>
      </c>
      <c r="DX24" s="36">
        <f>IFERROR(DV24/(DW24*2.20462262185),0)</f>
        <v/>
      </c>
      <c r="DY24" s="35" t="n">
        <v>257</v>
      </c>
      <c r="DZ24" s="35" t="n">
        <v>21</v>
      </c>
      <c r="EA24" s="36">
        <f>IFERROR(DY24/(DZ24*2.20462262185),0)</f>
        <v/>
      </c>
      <c r="EB24" s="35" t="n">
        <v>100802</v>
      </c>
      <c r="EC24" s="35" t="n">
        <v>20000</v>
      </c>
      <c r="ED24" s="36">
        <f>IFERROR(EB24/(EC24*2.20462262185),0)</f>
        <v/>
      </c>
      <c r="EE24" s="35" t="n">
        <v>472636</v>
      </c>
      <c r="EF24" s="35" t="n">
        <v>258485</v>
      </c>
      <c r="EG24" s="36">
        <f>IFERROR(EE24/(EF24*2.20462262185),0)</f>
        <v/>
      </c>
      <c r="EH24" s="35" t="n">
        <v>98794</v>
      </c>
      <c r="EI24" s="35" t="n">
        <v>70480</v>
      </c>
      <c r="EJ24" s="36">
        <f>IFERROR(EH24/(EI24*2.20462262185),0)</f>
        <v/>
      </c>
      <c r="EK24" s="35" t="n">
        <v>282746</v>
      </c>
      <c r="EL24" s="35" t="n">
        <v>274209</v>
      </c>
      <c r="EM24" s="36">
        <f>IFERROR(EK24/(EL24*2.20462262185),0)</f>
        <v/>
      </c>
      <c r="EN24" s="35" t="n">
        <v>306517</v>
      </c>
      <c r="EO24" s="35" t="n">
        <v>366176</v>
      </c>
      <c r="EP24" s="36">
        <f>IFERROR(EN24/(EO24*2.20462262185),0)</f>
        <v/>
      </c>
      <c r="EQ24" s="35" t="n">
        <v>294214</v>
      </c>
      <c r="ER24" s="35" t="n">
        <v>111094</v>
      </c>
      <c r="ES24" s="36">
        <f>IFERROR(EQ24/(ER24*2.20462262185),0)</f>
        <v/>
      </c>
      <c r="ET24" s="35" t="n">
        <v>310207</v>
      </c>
      <c r="EU24" s="35" t="n">
        <v>305370</v>
      </c>
      <c r="EV24" s="36">
        <f>IFERROR(ET24/(EU24*2.20462262185),0)</f>
        <v/>
      </c>
      <c r="EW24" s="35" t="n">
        <v>357872</v>
      </c>
      <c r="EX24" s="35" t="n">
        <v>250188</v>
      </c>
      <c r="EY24" s="36">
        <f>IFERROR(EW24/(EX24*2.20462262185),0)</f>
        <v/>
      </c>
      <c r="EZ24" s="35" t="n">
        <v>228110</v>
      </c>
      <c r="FA24" s="35" t="n">
        <v>148075</v>
      </c>
      <c r="FB24" s="36">
        <f>IFERROR(EZ24/(FA24*2.20462262185),0)</f>
        <v/>
      </c>
      <c r="FC24" s="35" t="n">
        <v>418798</v>
      </c>
      <c r="FD24" s="35" t="n">
        <v>187195</v>
      </c>
      <c r="FE24" s="36">
        <f>IFERROR(FC24/(FD24*2.20462262185),0)</f>
        <v/>
      </c>
      <c r="FF24" s="35" t="n">
        <v>295421</v>
      </c>
      <c r="FG24" s="35" t="n">
        <v>76906</v>
      </c>
      <c r="FH24" s="36">
        <f>IFERROR(FF24/(FG24*2.20462262185),0)</f>
        <v/>
      </c>
      <c r="FI24" s="35" t="n">
        <v>81820</v>
      </c>
      <c r="FJ24" s="35" t="n">
        <v>21233</v>
      </c>
      <c r="FK24" s="36">
        <f>IFERROR(FI24/(FJ24*2.20462262185),0)</f>
        <v/>
      </c>
      <c r="FL24" s="35" t="n">
        <v>349624</v>
      </c>
      <c r="FM24" s="35" t="n">
        <v>150050</v>
      </c>
      <c r="FN24" s="36">
        <f>IFERROR(FL24/(FM24*2.20462262185),0)</f>
        <v/>
      </c>
      <c r="FO24" s="35" t="n">
        <v>145821</v>
      </c>
      <c r="FP24" s="35" t="n">
        <v>75887</v>
      </c>
      <c r="FQ24" s="36">
        <f>IFERROR(FO24/(FP24*2.20462262185),0)</f>
        <v/>
      </c>
      <c r="FR24" s="35" t="n">
        <v>317594</v>
      </c>
      <c r="FS24" s="35" t="n">
        <v>95462</v>
      </c>
      <c r="FT24" s="36">
        <f>IFERROR(FR24/(FS24*2.20462262185),0)</f>
        <v/>
      </c>
      <c r="FU24" s="35" t="n">
        <v>122691</v>
      </c>
      <c r="FV24" s="35" t="n">
        <v>38025</v>
      </c>
      <c r="FW24" s="36">
        <f>IFERROR(FU24/(FV24*2.20462262185),0)</f>
        <v/>
      </c>
      <c r="FX24" s="35" t="n">
        <v>468451</v>
      </c>
      <c r="FY24" s="35" t="n">
        <v>153025</v>
      </c>
      <c r="FZ24" s="36">
        <f>IFERROR(FX24/(FY24*2.20462262185),0)</f>
        <v/>
      </c>
      <c r="GA24" s="35" t="n">
        <v>276977</v>
      </c>
      <c r="GB24" s="35" t="n">
        <v>113479</v>
      </c>
      <c r="GC24" s="36">
        <f>IFERROR(GA24/(GB24*2.20462262185),0)</f>
        <v/>
      </c>
      <c r="GD24" s="35" t="n">
        <v>125714</v>
      </c>
      <c r="GE24" s="35" t="n">
        <v>112675</v>
      </c>
      <c r="GF24" s="36">
        <f>IFERROR(GD24/(GE24*2.20462262185),0)</f>
        <v/>
      </c>
      <c r="GG24" s="35" t="n">
        <v>359679</v>
      </c>
      <c r="GH24" s="35" t="n">
        <v>95000</v>
      </c>
      <c r="GI24" s="36">
        <f>IFERROR(GG24/(GH24*2.20462262185),0)</f>
        <v/>
      </c>
      <c r="GJ24" s="35" t="n">
        <v>151091</v>
      </c>
      <c r="GK24" s="35" t="n">
        <v>38050</v>
      </c>
      <c r="GL24" s="36">
        <f>IFERROR(GJ24/(GK24*2.20462262185),0)</f>
        <v/>
      </c>
      <c r="GM24" s="35" t="n">
        <v>81935</v>
      </c>
      <c r="GN24" s="35" t="n">
        <v>19077</v>
      </c>
      <c r="GO24" s="36">
        <f>IFERROR(GM24/(GN24*2.20462262185),0)</f>
        <v/>
      </c>
      <c r="GP24" s="35" t="n">
        <v>117963</v>
      </c>
      <c r="GQ24" s="35" t="n">
        <v>21775</v>
      </c>
      <c r="GR24" s="36">
        <f>IFERROR(GP24/(GQ24*2.20462262185),0)</f>
        <v/>
      </c>
      <c r="GS24" s="35" t="n">
        <v>325499</v>
      </c>
      <c r="GT24" s="35" t="n">
        <v>253904</v>
      </c>
      <c r="GU24" s="36">
        <f>IFERROR(GS24/(GT24*2.20462262185),0)</f>
        <v/>
      </c>
      <c r="GV24" s="35" t="n">
        <v>85817</v>
      </c>
      <c r="GW24" s="35" t="n">
        <v>19025</v>
      </c>
      <c r="GX24" s="36">
        <f>IFERROR(GV24/(GW24*2.20462262185),0)</f>
        <v/>
      </c>
      <c r="GY24" s="35" t="n">
        <v>374421</v>
      </c>
      <c r="GZ24" s="35" t="n">
        <v>364188</v>
      </c>
      <c r="HA24" s="36">
        <f>IFERROR(GY24/(GZ24*2.20462262185),0)</f>
        <v/>
      </c>
      <c r="HB24" s="35" t="n">
        <v>120785</v>
      </c>
      <c r="HC24" s="35" t="n">
        <v>66155</v>
      </c>
      <c r="HD24" s="36">
        <f>IFERROR(HB24/(HC24*2.20462262185),0)</f>
        <v/>
      </c>
      <c r="HE24" s="35" t="n">
        <v>82090</v>
      </c>
      <c r="HF24" s="35" t="n">
        <v>33000</v>
      </c>
      <c r="HG24" s="36">
        <f>IFERROR(HE24/(HF24*2.20462262185),0)</f>
        <v/>
      </c>
      <c r="HH24" s="35" t="n">
        <v>100341</v>
      </c>
      <c r="HI24" s="35" t="n">
        <v>140625</v>
      </c>
      <c r="HJ24" s="36">
        <f>IFERROR(HH24/(HI24*2.20462262185),0)</f>
        <v/>
      </c>
      <c r="HK24" s="35" t="n">
        <v>223309</v>
      </c>
      <c r="HL24" s="35" t="n">
        <v>244175</v>
      </c>
      <c r="HM24" s="36">
        <f>IFERROR(HK24/(HL24*2.20462262185),0)</f>
        <v/>
      </c>
      <c r="HN24" s="35" t="n">
        <v>272323</v>
      </c>
      <c r="HO24" s="35" t="n">
        <v>224604</v>
      </c>
      <c r="HP24" s="36">
        <f>IFERROR(HN24/(HO24*2.20462262185),0)</f>
        <v/>
      </c>
      <c r="HQ24" s="35" t="n">
        <v>199693</v>
      </c>
      <c r="HR24" s="35" t="n">
        <v>348411</v>
      </c>
      <c r="HS24" s="36">
        <f>IFERROR(HQ24/(HR24*2.20462262185),0)</f>
        <v/>
      </c>
      <c r="HT24" s="35" t="n">
        <v>305795</v>
      </c>
      <c r="HU24" s="35" t="n">
        <v>242717</v>
      </c>
      <c r="HV24" s="36">
        <f>IFERROR(HT24/(HU24*2.20462262185),0)</f>
        <v/>
      </c>
      <c r="HW24" s="35" t="n">
        <v>395499</v>
      </c>
      <c r="HX24" s="35" t="n">
        <v>239067</v>
      </c>
      <c r="HY24" s="36">
        <f>IFERROR(HW24/(HX24*2.20462262185),0)</f>
        <v/>
      </c>
      <c r="HZ24" s="35" t="n">
        <v>436354</v>
      </c>
      <c r="IA24" s="35" t="n">
        <v>396088</v>
      </c>
      <c r="IB24" s="36">
        <f>IFERROR(HZ24/(IA24*2.20462262185),0)</f>
        <v/>
      </c>
      <c r="IC24" s="35" t="n">
        <v>337348</v>
      </c>
      <c r="ID24" s="35" t="n">
        <v>204900</v>
      </c>
      <c r="IE24" s="36">
        <f>IFERROR(IC24/(ID24*2.20462262185),0)</f>
        <v/>
      </c>
      <c r="IF24" s="35" t="n">
        <v>516260</v>
      </c>
      <c r="IG24" s="35" t="n">
        <v>259055</v>
      </c>
      <c r="IH24" s="36">
        <f>IFERROR(IF24/(IG24*2.20462262185),0)</f>
        <v/>
      </c>
      <c r="II24" s="35" t="n">
        <v>352714</v>
      </c>
      <c r="IJ24" s="35" t="n">
        <v>241050</v>
      </c>
      <c r="IK24" s="36">
        <f>IFERROR(II24/(IJ24*2.20462262185),0)</f>
        <v/>
      </c>
      <c r="IL24" s="35" t="n">
        <v>381345</v>
      </c>
      <c r="IM24" s="35" t="n">
        <v>199085</v>
      </c>
      <c r="IN24" s="36">
        <f>IFERROR(IL24/(IM24*2.20462262185),0)</f>
        <v/>
      </c>
      <c r="IO24" s="35" t="n">
        <v>254423</v>
      </c>
      <c r="IP24" s="35" t="n">
        <v>201679</v>
      </c>
      <c r="IQ24" s="36">
        <f>IFERROR(IO24/(IP24*2.20462262185),0)</f>
        <v/>
      </c>
      <c r="IR24" s="35" t="n">
        <v>214537</v>
      </c>
      <c r="IS24" s="35" t="n">
        <v>280700</v>
      </c>
      <c r="IT24" s="36">
        <f>IFERROR(IR24/(IS24*2.20462262185),0)</f>
        <v/>
      </c>
      <c r="IU24" s="35" t="n">
        <v>334462</v>
      </c>
      <c r="IV24" s="35" t="n">
        <v>230941</v>
      </c>
      <c r="IW24" s="36">
        <f>IFERROR(IU24/(IV24*2.20462262185),0)</f>
        <v/>
      </c>
      <c r="IX24" s="35" t="n">
        <v>328825</v>
      </c>
      <c r="IY24" s="35" t="n">
        <v>231746</v>
      </c>
      <c r="IZ24" s="36">
        <f>IFERROR(IX24/(IY24*2.20462262185),0)</f>
        <v/>
      </c>
      <c r="JA24" s="35" t="n">
        <v>354549</v>
      </c>
      <c r="JB24" s="35" t="n">
        <v>137375</v>
      </c>
      <c r="JC24" s="36">
        <f>IFERROR(JA24/(JB24*2.20462262185),0)</f>
        <v/>
      </c>
      <c r="JD24" s="35" t="n">
        <v>220779</v>
      </c>
      <c r="JE24" s="35" t="n">
        <v>133000</v>
      </c>
      <c r="JF24" s="36">
        <f>IFERROR(JD24/(JE24*2.20462262185),0)</f>
        <v/>
      </c>
      <c r="JG24" s="35" t="n">
        <v>570567</v>
      </c>
      <c r="JH24" s="35" t="n">
        <v>243156</v>
      </c>
      <c r="JI24" s="36">
        <f>IFERROR(JG24/(JH24*2.20462262185),0)</f>
        <v/>
      </c>
      <c r="JJ24" s="35" t="n">
        <v>232137</v>
      </c>
      <c r="JK24" s="35" t="n">
        <v>220280</v>
      </c>
      <c r="JL24" s="36">
        <f>IFERROR(JJ24/(JK24*2.20462262185),0)</f>
        <v/>
      </c>
      <c r="JM24" s="35" t="n">
        <v>125652</v>
      </c>
      <c r="JN24" s="35" t="n">
        <v>34020</v>
      </c>
      <c r="JO24" s="36">
        <f>IFERROR(JM24/(JN24*2.20462262185),0)</f>
        <v/>
      </c>
      <c r="JP24" s="35" t="n">
        <v>107338</v>
      </c>
      <c r="JQ24" s="35" t="n">
        <v>59300</v>
      </c>
      <c r="JR24" s="36">
        <f>IFERROR(JP24/(JQ24*2.20462262185),0)</f>
        <v/>
      </c>
    </row>
    <row r="25">
      <c r="A25" s="118" t="inlineStr">
        <is>
          <t>Venezuela</t>
        </is>
      </c>
      <c r="B25" s="119">
        <f>SUM(I25,L25,O25,R25,U25,X25)</f>
        <v/>
      </c>
      <c r="C25" s="119">
        <f>SUM(J25,M25,P25,S25,V25,Y25)</f>
        <v/>
      </c>
      <c r="D25" s="120">
        <f>C25/1000000</f>
        <v/>
      </c>
      <c r="E25" s="120">
        <f>C25*2.20462262185/1000000</f>
        <v/>
      </c>
      <c r="F25" s="121">
        <f>IFERROR(B25/(C25/1000),0)</f>
        <v/>
      </c>
      <c r="G25" s="122">
        <f>IFERROR(B25/(C25*2.20462262185),0)</f>
        <v/>
      </c>
      <c r="I25" s="35" t="n">
        <v>0</v>
      </c>
      <c r="J25" s="35" t="n">
        <v>0</v>
      </c>
      <c r="K25" s="36">
        <f>IFERROR(I25/(J25*2.20462262185),0)</f>
        <v/>
      </c>
      <c r="L25" s="35" t="n">
        <v>198995</v>
      </c>
      <c r="M25" s="35" t="n">
        <v>306146</v>
      </c>
      <c r="N25" s="36">
        <f>IFERROR(L25/(M25*2.20462262185),0)</f>
        <v/>
      </c>
      <c r="O25" s="35" t="n">
        <v>0</v>
      </c>
      <c r="P25" s="35" t="n">
        <v>0</v>
      </c>
      <c r="Q25" s="36">
        <f>IFERROR(O25/(P25*2.20462262185),0)</f>
        <v/>
      </c>
      <c r="R25" s="35" t="n">
        <v>126827</v>
      </c>
      <c r="S25" s="35" t="n">
        <v>195118</v>
      </c>
      <c r="T25" s="36">
        <f>IFERROR(R25/(S25*2.20462262185),0)</f>
        <v/>
      </c>
      <c r="U25" s="35" t="n">
        <v>62909</v>
      </c>
      <c r="V25" s="35" t="n">
        <v>96782</v>
      </c>
      <c r="W25" s="36">
        <f>IFERROR(U25/(V25*2.20462262185),0)</f>
        <v/>
      </c>
      <c r="AA25" s="35" t="n">
        <v>0</v>
      </c>
      <c r="AB25" s="35" t="n">
        <v>0</v>
      </c>
      <c r="AC25" s="36">
        <f>IFERROR(AA25/(AB25*2.20462262185),0)</f>
        <v/>
      </c>
      <c r="AD25" s="35" t="n">
        <v>0</v>
      </c>
      <c r="AE25" s="35" t="n">
        <v>0</v>
      </c>
      <c r="AF25" s="36">
        <f>IFERROR(AD25/(AE25*2.20462262185),0)</f>
        <v/>
      </c>
      <c r="AG25" s="35" t="n">
        <v>16898</v>
      </c>
      <c r="AH25" s="35" t="n">
        <v>24140</v>
      </c>
      <c r="AI25" s="36">
        <f>IFERROR(AG25/(AH25*2.20462262185),0)</f>
        <v/>
      </c>
    </row>
    <row r="26">
      <c r="A26" s="118" t="inlineStr">
        <is>
          <t>Panama</t>
        </is>
      </c>
      <c r="B26" s="119">
        <f>SUM(I26,L26,O26,R26,U26,X26)</f>
        <v/>
      </c>
      <c r="C26" s="119">
        <f>SUM(J26,M26,P26,S26,V26,Y26)</f>
        <v/>
      </c>
      <c r="D26" s="120">
        <f>C26/1000000</f>
        <v/>
      </c>
      <c r="E26" s="120">
        <f>C26*2.20462262185/1000000</f>
        <v/>
      </c>
      <c r="F26" s="121">
        <f>IFERROR(B26/(C26/1000),0)</f>
        <v/>
      </c>
      <c r="G26" s="122">
        <f>IFERROR(B26/(C26*2.20462262185),0)</f>
        <v/>
      </c>
      <c r="I26" s="35" t="n">
        <v>0</v>
      </c>
      <c r="J26" s="35" t="n">
        <v>0</v>
      </c>
      <c r="K26" s="36">
        <f>IFERROR(I26/(J26*2.20462262185),0)</f>
        <v/>
      </c>
      <c r="L26" s="35" t="n">
        <v>0</v>
      </c>
      <c r="M26" s="35" t="n">
        <v>0</v>
      </c>
      <c r="N26" s="36">
        <f>IFERROR(L26/(M26*2.20462262185),0)</f>
        <v/>
      </c>
      <c r="O26" s="35" t="n">
        <v>0</v>
      </c>
      <c r="P26" s="35" t="n">
        <v>0</v>
      </c>
      <c r="Q26" s="36">
        <f>IFERROR(O26/(P26*2.20462262185),0)</f>
        <v/>
      </c>
      <c r="R26" s="35" t="n">
        <v>52988</v>
      </c>
      <c r="S26" s="35" t="n">
        <v>106871</v>
      </c>
      <c r="T26" s="36">
        <f>IFERROR(R26/(S26*2.20462262185),0)</f>
        <v/>
      </c>
      <c r="U26" s="35" t="n">
        <v>170047</v>
      </c>
      <c r="V26" s="35" t="n">
        <v>269172</v>
      </c>
      <c r="W26" s="36">
        <f>IFERROR(U26/(V26*2.20462262185),0)</f>
        <v/>
      </c>
      <c r="AA26" s="35" t="n">
        <v>0</v>
      </c>
      <c r="AB26" s="35" t="n">
        <v>0</v>
      </c>
      <c r="AC26" s="36">
        <f>IFERROR(AA26/(AB26*2.20462262185),0)</f>
        <v/>
      </c>
      <c r="AD26" s="35" t="n">
        <v>20018</v>
      </c>
      <c r="AE26" s="35" t="n">
        <v>66434</v>
      </c>
      <c r="AF26" s="36">
        <f>IFERROR(AD26/(AE26*2.20462262185),0)</f>
        <v/>
      </c>
      <c r="AG26" s="35" t="n">
        <v>0</v>
      </c>
      <c r="AH26" s="35" t="n">
        <v>0</v>
      </c>
      <c r="AI26" s="36">
        <f>IFERROR(AG26/(AH26*2.20462262185),0)</f>
        <v/>
      </c>
      <c r="AJ26" s="35" t="n">
        <v>0</v>
      </c>
      <c r="AK26" s="35" t="n">
        <v>0</v>
      </c>
      <c r="AL26" s="36">
        <f>IFERROR(AJ26/(AK26*2.20462262185),0)</f>
        <v/>
      </c>
      <c r="AM26" s="35" t="n">
        <v>0</v>
      </c>
      <c r="AN26" s="35" t="n">
        <v>0</v>
      </c>
      <c r="AO26" s="36">
        <f>IFERROR(AM26/(AN26*2.20462262185),0)</f>
        <v/>
      </c>
      <c r="AP26" s="35" t="n">
        <v>0</v>
      </c>
      <c r="AQ26" s="35" t="n">
        <v>0</v>
      </c>
      <c r="AR26" s="36">
        <f>IFERROR(AP26/(AQ26*2.20462262185),0)</f>
        <v/>
      </c>
      <c r="AS26" s="35" t="n">
        <v>0</v>
      </c>
      <c r="AT26" s="35" t="n">
        <v>0</v>
      </c>
      <c r="AU26" s="36">
        <f>IFERROR(AS26/(AT26*2.20462262185),0)</f>
        <v/>
      </c>
      <c r="AV26" s="35" t="n">
        <v>12822</v>
      </c>
      <c r="AW26" s="35" t="n">
        <v>21733</v>
      </c>
      <c r="AX26" s="36">
        <f>IFERROR(AV26/(AW26*2.20462262185),0)</f>
        <v/>
      </c>
    </row>
    <row r="27">
      <c r="A27" s="118" t="inlineStr">
        <is>
          <t>Haiti</t>
        </is>
      </c>
      <c r="B27" s="119">
        <f>SUM(I27,L27,O27,R27,U27,X27)</f>
        <v/>
      </c>
      <c r="C27" s="119">
        <f>SUM(J27,M27,P27,S27,V27,Y27)</f>
        <v/>
      </c>
      <c r="D27" s="120">
        <f>C27/1000000</f>
        <v/>
      </c>
      <c r="E27" s="120">
        <f>C27*2.20462262185/1000000</f>
        <v/>
      </c>
      <c r="F27" s="121">
        <f>IFERROR(B27/(C27/1000),0)</f>
        <v/>
      </c>
      <c r="G27" s="122">
        <f>IFERROR(B27/(C27*2.20462262185),0)</f>
        <v/>
      </c>
      <c r="I27" s="35" t="n">
        <v>15166</v>
      </c>
      <c r="J27" s="35" t="n">
        <v>72378</v>
      </c>
      <c r="K27" s="36">
        <f>IFERROR(I27/(J27*2.20462262185),0)</f>
        <v/>
      </c>
      <c r="L27" s="35" t="n">
        <v>8196</v>
      </c>
      <c r="M27" s="35" t="n">
        <v>53111</v>
      </c>
      <c r="N27" s="36">
        <f>IFERROR(L27/(M27*2.20462262185),0)</f>
        <v/>
      </c>
      <c r="O27" s="35" t="n">
        <v>15389</v>
      </c>
      <c r="P27" s="35" t="n">
        <v>53732</v>
      </c>
      <c r="Q27" s="36">
        <f>IFERROR(O27/(P27*2.20462262185),0)</f>
        <v/>
      </c>
      <c r="EE27" s="35" t="n">
        <v>0</v>
      </c>
      <c r="EF27" s="35" t="n">
        <v>0</v>
      </c>
      <c r="EG27" s="36">
        <f>IFERROR(EE27/(EF27*2.20462262185),0)</f>
        <v/>
      </c>
      <c r="EH27" s="35" t="n">
        <v>0</v>
      </c>
      <c r="EI27" s="35" t="n">
        <v>0</v>
      </c>
      <c r="EJ27" s="36">
        <f>IFERROR(EH27/(EI27*2.20462262185),0)</f>
        <v/>
      </c>
      <c r="EK27" s="35" t="n">
        <v>0</v>
      </c>
      <c r="EL27" s="35" t="n">
        <v>0</v>
      </c>
      <c r="EM27" s="36">
        <f>IFERROR(EK27/(EL27*2.20462262185),0)</f>
        <v/>
      </c>
      <c r="EN27" s="35" t="n">
        <v>0</v>
      </c>
      <c r="EO27" s="35" t="n">
        <v>0</v>
      </c>
      <c r="EP27" s="36">
        <f>IFERROR(EN27/(EO27*2.20462262185),0)</f>
        <v/>
      </c>
      <c r="EQ27" s="35" t="n">
        <v>0</v>
      </c>
      <c r="ER27" s="35" t="n">
        <v>0</v>
      </c>
      <c r="ES27" s="36">
        <f>IFERROR(EQ27/(ER27*2.20462262185),0)</f>
        <v/>
      </c>
      <c r="ET27" s="35" t="n">
        <v>0</v>
      </c>
      <c r="EU27" s="35" t="n">
        <v>0</v>
      </c>
      <c r="EV27" s="36">
        <f>IFERROR(ET27/(EU27*2.20462262185),0)</f>
        <v/>
      </c>
      <c r="EW27" s="35" t="n">
        <v>0</v>
      </c>
      <c r="EX27" s="35" t="n">
        <v>0</v>
      </c>
      <c r="EY27" s="36">
        <f>IFERROR(EW27/(EX27*2.20462262185),0)</f>
        <v/>
      </c>
      <c r="EZ27" s="35" t="n">
        <v>0</v>
      </c>
      <c r="FA27" s="35" t="n">
        <v>0</v>
      </c>
      <c r="FB27" s="36">
        <f>IFERROR(EZ27/(FA27*2.20462262185),0)</f>
        <v/>
      </c>
      <c r="FC27" s="35" t="n">
        <v>69551</v>
      </c>
      <c r="FD27" s="35" t="n">
        <v>95606</v>
      </c>
      <c r="FE27" s="36">
        <f>IFERROR(FC27/(FD27*2.20462262185),0)</f>
        <v/>
      </c>
      <c r="FF27" s="35" t="n">
        <v>101230</v>
      </c>
      <c r="FG27" s="35" t="n">
        <v>153057</v>
      </c>
      <c r="FH27" s="36">
        <f>IFERROR(FF27/(FG27*2.20462262185),0)</f>
        <v/>
      </c>
      <c r="FI27" s="35" t="n">
        <v>63947</v>
      </c>
      <c r="FJ27" s="35" t="n">
        <v>96687</v>
      </c>
      <c r="FK27" s="36">
        <f>IFERROR(FI27/(FJ27*2.20462262185),0)</f>
        <v/>
      </c>
      <c r="FL27" s="35" t="n">
        <v>59457</v>
      </c>
      <c r="FM27" s="35" t="n">
        <v>89897</v>
      </c>
      <c r="FN27" s="36">
        <f>IFERROR(FL27/(FM27*2.20462262185),0)</f>
        <v/>
      </c>
    </row>
    <row r="28">
      <c r="A28" s="118" t="inlineStr">
        <is>
          <t>Dominican Republic</t>
        </is>
      </c>
      <c r="B28" s="119">
        <f>SUM(I28,L28,O28,R28,U28,X28)</f>
        <v/>
      </c>
      <c r="C28" s="119">
        <f>SUM(J28,M28,P28,S28,V28,Y28)</f>
        <v/>
      </c>
      <c r="D28" s="120">
        <f>C28/1000000</f>
        <v/>
      </c>
      <c r="E28" s="120">
        <f>C28*2.20462262185/1000000</f>
        <v/>
      </c>
      <c r="F28" s="121">
        <f>IFERROR(B28/(C28/1000),0)</f>
        <v/>
      </c>
      <c r="G28" s="122">
        <f>IFERROR(B28/(C28*2.20462262185),0)</f>
        <v/>
      </c>
      <c r="I28" s="35" t="n">
        <v>6595</v>
      </c>
      <c r="J28" s="35" t="n">
        <v>28910</v>
      </c>
      <c r="K28" s="36">
        <f>IFERROR(I28/(J28*2.20462262185),0)</f>
        <v/>
      </c>
      <c r="L28" s="35" t="n">
        <v>2821</v>
      </c>
      <c r="M28" s="35" t="n">
        <v>15434</v>
      </c>
      <c r="N28" s="36">
        <f>IFERROR(L28/(M28*2.20462262185),0)</f>
        <v/>
      </c>
      <c r="O28" s="35" t="n">
        <v>0</v>
      </c>
      <c r="P28" s="35" t="n">
        <v>0</v>
      </c>
      <c r="Q28" s="36">
        <f>IFERROR(O28/(P28*2.20462262185),0)</f>
        <v/>
      </c>
      <c r="R28" s="35" t="n">
        <v>5244</v>
      </c>
      <c r="S28" s="35" t="n">
        <v>21409</v>
      </c>
      <c r="T28" s="36">
        <f>IFERROR(R28/(S28*2.20462262185),0)</f>
        <v/>
      </c>
      <c r="U28" s="35" t="n">
        <v>28097</v>
      </c>
      <c r="V28" s="35" t="n">
        <v>40963</v>
      </c>
      <c r="W28" s="36">
        <f>IFERROR(U28/(V28*2.20462262185),0)</f>
        <v/>
      </c>
      <c r="AA28" s="35" t="n">
        <v>23100</v>
      </c>
      <c r="AB28" s="35" t="n">
        <v>66000</v>
      </c>
      <c r="AC28" s="36">
        <f>IFERROR(AA28/(AB28*2.20462262185),0)</f>
        <v/>
      </c>
      <c r="AD28" s="35" t="n">
        <v>0</v>
      </c>
      <c r="AE28" s="35" t="n">
        <v>0</v>
      </c>
      <c r="AF28" s="36">
        <f>IFERROR(AD28/(AE28*2.20462262185),0)</f>
        <v/>
      </c>
      <c r="AG28" s="35" t="n">
        <v>5911</v>
      </c>
      <c r="AH28" s="35" t="n">
        <v>34835</v>
      </c>
      <c r="AI28" s="36">
        <f>IFERROR(AG28/(AH28*2.20462262185),0)</f>
        <v/>
      </c>
      <c r="AJ28" s="35" t="n">
        <v>124106</v>
      </c>
      <c r="AK28" s="35" t="n">
        <v>114884</v>
      </c>
      <c r="AL28" s="36">
        <f>IFERROR(AJ28/(AK28*2.20462262185),0)</f>
        <v/>
      </c>
      <c r="AM28" s="35" t="n">
        <v>15322</v>
      </c>
      <c r="AN28" s="35" t="n">
        <v>55733</v>
      </c>
      <c r="AO28" s="36">
        <f>IFERROR(AM28/(AN28*2.20462262185),0)</f>
        <v/>
      </c>
      <c r="AP28" s="35" t="n">
        <v>119095</v>
      </c>
      <c r="AQ28" s="35" t="n">
        <v>136912</v>
      </c>
      <c r="AR28" s="36">
        <f>IFERROR(AP28/(AQ28*2.20462262185),0)</f>
        <v/>
      </c>
      <c r="AS28" s="35" t="n">
        <v>22726</v>
      </c>
      <c r="AT28" s="35" t="n">
        <v>46450</v>
      </c>
      <c r="AU28" s="36">
        <f>IFERROR(AS28/(AT28*2.20462262185),0)</f>
        <v/>
      </c>
      <c r="AV28" s="35" t="n">
        <v>9124</v>
      </c>
      <c r="AW28" s="35" t="n">
        <v>25808</v>
      </c>
      <c r="AX28" s="36">
        <f>IFERROR(AV28/(AW28*2.20462262185),0)</f>
        <v/>
      </c>
      <c r="AY28" s="35" t="n">
        <v>9374</v>
      </c>
      <c r="AZ28" s="35" t="n">
        <v>22479</v>
      </c>
      <c r="BA28" s="36">
        <f>IFERROR(AY28/(AZ28*2.20462262185),0)</f>
        <v/>
      </c>
      <c r="II28" s="35" t="n">
        <v>0</v>
      </c>
      <c r="IJ28" s="35" t="n">
        <v>0</v>
      </c>
      <c r="IK28" s="36">
        <f>IFERROR(II28/(IJ28*2.20462262185),0)</f>
        <v/>
      </c>
      <c r="IL28" s="35" t="n">
        <v>20000</v>
      </c>
      <c r="IM28" s="35" t="n">
        <v>47025</v>
      </c>
      <c r="IN28" s="36">
        <f>IFERROR(IL28/(IM28*2.20462262185),0)</f>
        <v/>
      </c>
      <c r="IO28" s="35" t="n">
        <v>79842</v>
      </c>
      <c r="IP28" s="35" t="n">
        <v>63888</v>
      </c>
      <c r="IQ28" s="36">
        <f>IFERROR(IO28/(IP28*2.20462262185),0)</f>
        <v/>
      </c>
    </row>
    <row r="29">
      <c r="A29" s="118" t="inlineStr">
        <is>
          <t>Italy</t>
        </is>
      </c>
      <c r="B29" s="119">
        <f>SUM(I29,L29,O29,R29,U29,X29)</f>
        <v/>
      </c>
      <c r="C29" s="119">
        <f>SUM(J29,M29,P29,S29,V29,Y29)</f>
        <v/>
      </c>
      <c r="D29" s="120">
        <f>C29/1000000</f>
        <v/>
      </c>
      <c r="E29" s="120">
        <f>C29*2.20462262185/1000000</f>
        <v/>
      </c>
      <c r="F29" s="121">
        <f>IFERROR(B29/(C29/1000),0)</f>
        <v/>
      </c>
      <c r="G29" s="122">
        <f>IFERROR(B29/(C29*2.20462262185),0)</f>
        <v/>
      </c>
      <c r="I29" s="35" t="n">
        <v>0</v>
      </c>
      <c r="J29" s="35" t="n">
        <v>0</v>
      </c>
      <c r="K29" s="36">
        <f>IFERROR(I29/(J29*2.20462262185),0)</f>
        <v/>
      </c>
      <c r="L29" s="35" t="n">
        <v>222180</v>
      </c>
      <c r="M29" s="35" t="n">
        <v>96800</v>
      </c>
      <c r="N29" s="36">
        <f>IFERROR(L29/(M29*2.20462262185),0)</f>
        <v/>
      </c>
      <c r="O29" s="35" t="n">
        <v>0</v>
      </c>
      <c r="P29" s="35" t="n">
        <v>0</v>
      </c>
      <c r="Q29" s="36">
        <f>IFERROR(O29/(P29*2.20462262185),0)</f>
        <v/>
      </c>
      <c r="X29" s="35" t="n">
        <v>20363</v>
      </c>
      <c r="Y29" s="35" t="n">
        <v>7830</v>
      </c>
      <c r="Z29" s="36">
        <f>IFERROR(X29/(Y29*2.20462262185),0)</f>
        <v/>
      </c>
      <c r="AA29" s="35" t="n">
        <v>0</v>
      </c>
      <c r="AB29" s="35" t="n">
        <v>0</v>
      </c>
      <c r="AC29" s="36">
        <f>IFERROR(AA29/(AB29*2.20462262185),0)</f>
        <v/>
      </c>
      <c r="AD29" s="35" t="n">
        <v>0</v>
      </c>
      <c r="AE29" s="35" t="n">
        <v>0</v>
      </c>
      <c r="AF29" s="36">
        <f>IFERROR(AD29/(AE29*2.20462262185),0)</f>
        <v/>
      </c>
      <c r="AG29" s="35" t="n">
        <v>0</v>
      </c>
      <c r="AH29" s="35" t="n">
        <v>0</v>
      </c>
      <c r="AI29" s="36">
        <f>IFERROR(AG29/(AH29*2.20462262185),0)</f>
        <v/>
      </c>
      <c r="AJ29" s="35" t="n">
        <v>0</v>
      </c>
      <c r="AK29" s="35" t="n">
        <v>0</v>
      </c>
      <c r="AL29" s="36">
        <f>IFERROR(AJ29/(AK29*2.20462262185),0)</f>
        <v/>
      </c>
      <c r="AM29" s="35" t="n">
        <v>0</v>
      </c>
      <c r="AN29" s="35" t="n">
        <v>0</v>
      </c>
      <c r="AO29" s="36">
        <f>IFERROR(AM29/(AN29*2.20462262185),0)</f>
        <v/>
      </c>
      <c r="AP29" s="35" t="n">
        <v>45980</v>
      </c>
      <c r="AQ29" s="35" t="n">
        <v>24200</v>
      </c>
      <c r="AR29" s="36">
        <f>IFERROR(AP29/(AQ29*2.20462262185),0)</f>
        <v/>
      </c>
      <c r="AS29" s="35" t="n">
        <v>1491</v>
      </c>
      <c r="AT29" s="35" t="n">
        <v>26</v>
      </c>
      <c r="AU29" s="36">
        <f>IFERROR(AS29/(AT29*2.20462262185),0)</f>
        <v/>
      </c>
      <c r="AV29" s="35" t="n">
        <v>60016</v>
      </c>
      <c r="AW29" s="35" t="n">
        <v>24200</v>
      </c>
      <c r="AX29" s="36">
        <f>IFERROR(AV29/(AW29*2.20462262185),0)</f>
        <v/>
      </c>
      <c r="AY29" s="35" t="n">
        <v>97928</v>
      </c>
      <c r="AZ29" s="35" t="n">
        <v>46210</v>
      </c>
      <c r="BA29" s="36">
        <f>IFERROR(AY29/(AZ29*2.20462262185),0)</f>
        <v/>
      </c>
      <c r="BB29" s="35" t="n">
        <v>188760</v>
      </c>
      <c r="BC29" s="35" t="n">
        <v>96800</v>
      </c>
      <c r="BD29" s="36">
        <f>IFERROR(BB29/(BC29*2.20462262185),0)</f>
        <v/>
      </c>
      <c r="BE29" s="35" t="n">
        <v>0</v>
      </c>
      <c r="BF29" s="35" t="n">
        <v>0</v>
      </c>
      <c r="BG29" s="36">
        <f>IFERROR(BE29/(BF29*2.20462262185),0)</f>
        <v/>
      </c>
      <c r="BH29" s="35" t="n">
        <v>264990</v>
      </c>
      <c r="BI29" s="35" t="n">
        <v>121000</v>
      </c>
      <c r="BJ29" s="36">
        <f>IFERROR(BH29/(BI29*2.20462262185),0)</f>
        <v/>
      </c>
      <c r="BK29" s="35" t="n">
        <v>96800</v>
      </c>
      <c r="BL29" s="35" t="n">
        <v>48400</v>
      </c>
      <c r="BM29" s="36">
        <f>IFERROR(BK29/(BL29*2.20462262185),0)</f>
        <v/>
      </c>
      <c r="BN29" s="35" t="n">
        <v>75728</v>
      </c>
      <c r="BO29" s="35" t="n">
        <v>74244</v>
      </c>
      <c r="BP29" s="36">
        <f>IFERROR(BN29/(BO29*2.20462262185),0)</f>
        <v/>
      </c>
      <c r="BQ29" s="35" t="n">
        <v>97278</v>
      </c>
      <c r="BR29" s="35" t="n">
        <v>48400</v>
      </c>
      <c r="BS29" s="36">
        <f>IFERROR(BQ29/(BR29*2.20462262185),0)</f>
        <v/>
      </c>
      <c r="BT29" s="35" t="n">
        <v>45245</v>
      </c>
      <c r="BU29" s="35" t="n">
        <v>24200</v>
      </c>
      <c r="BV29" s="36">
        <f>IFERROR(BT29/(BU29*2.20462262185),0)</f>
        <v/>
      </c>
      <c r="BW29" s="35" t="n">
        <v>31460</v>
      </c>
      <c r="BX29" s="35" t="n">
        <v>26340</v>
      </c>
      <c r="BY29" s="36">
        <f>IFERROR(BW29/(BX29*2.20462262185),0)</f>
        <v/>
      </c>
      <c r="BZ29" s="35" t="n">
        <v>232429</v>
      </c>
      <c r="CA29" s="35" t="n">
        <v>143195</v>
      </c>
      <c r="CB29" s="36">
        <f>IFERROR(BZ29/(CA29*2.20462262185),0)</f>
        <v/>
      </c>
      <c r="CC29" s="35" t="n">
        <v>588</v>
      </c>
      <c r="CD29" s="35" t="n">
        <v>11</v>
      </c>
      <c r="CE29" s="36">
        <f>IFERROR(CC29/(CD29*2.20462262185),0)</f>
        <v/>
      </c>
      <c r="CF29" s="35" t="n">
        <v>51512</v>
      </c>
      <c r="CG29" s="35" t="n">
        <v>16000</v>
      </c>
      <c r="CH29" s="36">
        <f>IFERROR(CF29/(CG29*2.20462262185),0)</f>
        <v/>
      </c>
      <c r="CI29" s="35" t="n">
        <v>0</v>
      </c>
      <c r="CJ29" s="35" t="n">
        <v>0</v>
      </c>
      <c r="CK29" s="36">
        <f>IFERROR(CI29/(CJ29*2.20462262185),0)</f>
        <v/>
      </c>
      <c r="CL29" s="35" t="n">
        <v>0</v>
      </c>
      <c r="CM29" s="35" t="n">
        <v>0</v>
      </c>
      <c r="CN29" s="36">
        <f>IFERROR(CL29/(CM29*2.20462262185),0)</f>
        <v/>
      </c>
      <c r="CO29" s="35" t="n">
        <v>0</v>
      </c>
      <c r="CP29" s="35" t="n">
        <v>0</v>
      </c>
      <c r="CQ29" s="36">
        <f>IFERROR(CO29/(CP29*2.20462262185),0)</f>
        <v/>
      </c>
      <c r="CR29" s="35" t="n">
        <v>292227</v>
      </c>
      <c r="CS29" s="35" t="n">
        <v>357780</v>
      </c>
      <c r="CT29" s="36">
        <f>IFERROR(CR29/(CS29*2.20462262185),0)</f>
        <v/>
      </c>
      <c r="CU29" s="35" t="n">
        <v>318630</v>
      </c>
      <c r="CV29" s="35" t="n">
        <v>447513</v>
      </c>
      <c r="CW29" s="36">
        <f>IFERROR(CU29/(CV29*2.20462262185),0)</f>
        <v/>
      </c>
      <c r="CX29" s="35" t="n">
        <v>130198</v>
      </c>
      <c r="CY29" s="35" t="n">
        <v>182863</v>
      </c>
      <c r="CZ29" s="36">
        <f>IFERROR(CX29/(CY29*2.20462262185),0)</f>
        <v/>
      </c>
      <c r="DA29" s="35" t="n">
        <v>0</v>
      </c>
      <c r="DB29" s="35" t="n">
        <v>0</v>
      </c>
      <c r="DC29" s="36">
        <f>IFERROR(DA29/(DB29*2.20462262185),0)</f>
        <v/>
      </c>
      <c r="DD29" s="35" t="n">
        <v>698</v>
      </c>
      <c r="DE29" s="35" t="n">
        <v>615</v>
      </c>
      <c r="DF29" s="36">
        <f>IFERROR(DD29/(DE29*2.20462262185),0)</f>
        <v/>
      </c>
      <c r="DG29" s="35" t="n">
        <v>0</v>
      </c>
      <c r="DH29" s="35" t="n">
        <v>0</v>
      </c>
      <c r="DI29" s="36">
        <f>IFERROR(DG29/(DH29*2.20462262185),0)</f>
        <v/>
      </c>
      <c r="DJ29" s="35" t="n">
        <v>0</v>
      </c>
      <c r="DK29" s="35" t="n">
        <v>0</v>
      </c>
      <c r="DL29" s="36">
        <f>IFERROR(DJ29/(DK29*2.20462262185),0)</f>
        <v/>
      </c>
      <c r="DM29" s="35" t="n">
        <v>217728</v>
      </c>
      <c r="DN29" s="35" t="n">
        <v>216511</v>
      </c>
      <c r="DO29" s="36">
        <f>IFERROR(DM29/(DN29*2.20462262185),0)</f>
        <v/>
      </c>
      <c r="DP29" s="35" t="n">
        <v>329631</v>
      </c>
      <c r="DQ29" s="35" t="n">
        <v>362151</v>
      </c>
      <c r="DR29" s="36">
        <f>IFERROR(DP29/(DQ29*2.20462262185),0)</f>
        <v/>
      </c>
      <c r="DS29" s="35" t="n">
        <v>178211</v>
      </c>
      <c r="DT29" s="35" t="n">
        <v>180799</v>
      </c>
      <c r="DU29" s="36">
        <f>IFERROR(DS29/(DT29*2.20462262185),0)</f>
        <v/>
      </c>
      <c r="DV29" s="35" t="n">
        <v>88050</v>
      </c>
      <c r="DW29" s="35" t="n">
        <v>89391</v>
      </c>
      <c r="DX29" s="36">
        <f>IFERROR(DV29/(DW29*2.20462262185),0)</f>
        <v/>
      </c>
      <c r="DY29" s="35" t="n">
        <v>3619095</v>
      </c>
      <c r="DZ29" s="35" t="n">
        <v>2125276</v>
      </c>
      <c r="EA29" s="36">
        <f>IFERROR(DY29/(DZ29*2.20462262185),0)</f>
        <v/>
      </c>
      <c r="EE29" s="35" t="n">
        <v>17700</v>
      </c>
      <c r="EF29" s="35" t="n">
        <v>1422</v>
      </c>
      <c r="EG29" s="36">
        <f>IFERROR(EE29/(EF29*2.20462262185),0)</f>
        <v/>
      </c>
      <c r="EH29" s="35" t="n">
        <v>0</v>
      </c>
      <c r="EI29" s="35" t="n">
        <v>0</v>
      </c>
      <c r="EJ29" s="36">
        <f>IFERROR(EH29/(EI29*2.20462262185),0)</f>
        <v/>
      </c>
      <c r="EK29" s="35" t="n">
        <v>310</v>
      </c>
      <c r="EL29" s="35" t="n">
        <v>20</v>
      </c>
      <c r="EM29" s="36">
        <f>IFERROR(EK29/(EL29*2.20462262185),0)</f>
        <v/>
      </c>
      <c r="EN29" s="35" t="n">
        <v>0</v>
      </c>
      <c r="EO29" s="35" t="n">
        <v>0</v>
      </c>
      <c r="EP29" s="36">
        <f>IFERROR(EN29/(EO29*2.20462262185),0)</f>
        <v/>
      </c>
      <c r="EQ29" s="35" t="n">
        <v>0</v>
      </c>
      <c r="ER29" s="35" t="n">
        <v>0</v>
      </c>
      <c r="ES29" s="36">
        <f>IFERROR(EQ29/(ER29*2.20462262185),0)</f>
        <v/>
      </c>
      <c r="ET29" s="35" t="n">
        <v>333498</v>
      </c>
      <c r="EU29" s="35" t="n">
        <v>127354</v>
      </c>
      <c r="EV29" s="36">
        <f>IFERROR(ET29/(EU29*2.20462262185),0)</f>
        <v/>
      </c>
      <c r="EW29" s="35" t="n">
        <v>0</v>
      </c>
      <c r="EX29" s="35" t="n">
        <v>0</v>
      </c>
      <c r="EY29" s="36">
        <f>IFERROR(EW29/(EX29*2.20462262185),0)</f>
        <v/>
      </c>
      <c r="EZ29" s="35" t="n">
        <v>0</v>
      </c>
      <c r="FA29" s="35" t="n">
        <v>0</v>
      </c>
      <c r="FB29" s="36">
        <f>IFERROR(EZ29/(FA29*2.20462262185),0)</f>
        <v/>
      </c>
      <c r="FC29" s="35" t="n">
        <v>0</v>
      </c>
      <c r="FD29" s="35" t="n">
        <v>0</v>
      </c>
      <c r="FE29" s="36">
        <f>IFERROR(FC29/(FD29*2.20462262185),0)</f>
        <v/>
      </c>
      <c r="FF29" s="35" t="n">
        <v>333181</v>
      </c>
      <c r="FG29" s="35" t="n">
        <v>329347</v>
      </c>
      <c r="FH29" s="36">
        <f>IFERROR(FF29/(FG29*2.20462262185),0)</f>
        <v/>
      </c>
      <c r="FI29" s="35" t="n">
        <v>36080</v>
      </c>
      <c r="FJ29" s="35" t="n">
        <v>39104</v>
      </c>
      <c r="FK29" s="36">
        <f>IFERROR(FI29/(FJ29*2.20462262185),0)</f>
        <v/>
      </c>
      <c r="FL29" s="35" t="n">
        <v>178490</v>
      </c>
      <c r="FM29" s="35" t="n">
        <v>193485</v>
      </c>
      <c r="FN29" s="36">
        <f>IFERROR(FL29/(FM29*2.20462262185),0)</f>
        <v/>
      </c>
      <c r="FO29" s="35" t="n">
        <v>336902</v>
      </c>
      <c r="FP29" s="35" t="n">
        <v>364549</v>
      </c>
      <c r="FQ29" s="36">
        <f>IFERROR(FO29/(FP29*2.20462262185),0)</f>
        <v/>
      </c>
      <c r="FR29" s="35" t="n">
        <v>53675</v>
      </c>
      <c r="FS29" s="35" t="n">
        <v>58182</v>
      </c>
      <c r="FT29" s="36">
        <f>IFERROR(FR29/(FS29*2.20462262185),0)</f>
        <v/>
      </c>
      <c r="FU29" s="35" t="n">
        <v>2454537</v>
      </c>
      <c r="FV29" s="35" t="n">
        <v>1427593</v>
      </c>
      <c r="FW29" s="36">
        <f>IFERROR(FU29/(FV29*2.20462262185),0)</f>
        <v/>
      </c>
      <c r="FX29" s="35" t="n">
        <v>1542896</v>
      </c>
      <c r="FY29" s="35" t="n">
        <v>864958</v>
      </c>
      <c r="FZ29" s="36">
        <f>IFERROR(FX29/(FY29*2.20462262185),0)</f>
        <v/>
      </c>
      <c r="GA29" s="35" t="n">
        <v>1940636</v>
      </c>
      <c r="GB29" s="35" t="n">
        <v>1134514</v>
      </c>
      <c r="GC29" s="36">
        <f>IFERROR(GA29/(GB29*2.20462262185),0)</f>
        <v/>
      </c>
      <c r="GD29" s="35" t="n">
        <v>1577921</v>
      </c>
      <c r="GE29" s="35" t="n">
        <v>1025727</v>
      </c>
      <c r="GF29" s="36">
        <f>IFERROR(GD29/(GE29*2.20462262185),0)</f>
        <v/>
      </c>
      <c r="GG29" s="35" t="n">
        <v>648248</v>
      </c>
      <c r="GH29" s="35" t="n">
        <v>553674</v>
      </c>
      <c r="GI29" s="36">
        <f>IFERROR(GG29/(GH29*2.20462262185),0)</f>
        <v/>
      </c>
      <c r="GJ29" s="35" t="n">
        <v>55491</v>
      </c>
      <c r="GK29" s="35" t="n">
        <v>90770</v>
      </c>
      <c r="GL29" s="36">
        <f>IFERROR(GJ29/(GK29*2.20462262185),0)</f>
        <v/>
      </c>
      <c r="GM29" s="35" t="n">
        <v>189483</v>
      </c>
      <c r="GN29" s="35" t="n">
        <v>305847</v>
      </c>
      <c r="GO29" s="36">
        <f>IFERROR(GM29/(GN29*2.20462262185),0)</f>
        <v/>
      </c>
      <c r="GP29" s="35" t="n">
        <v>117325</v>
      </c>
      <c r="GQ29" s="35" t="n">
        <v>195924</v>
      </c>
      <c r="GR29" s="36">
        <f>IFERROR(GP29/(GQ29*2.20462262185),0)</f>
        <v/>
      </c>
      <c r="GS29" s="35" t="n">
        <v>153477</v>
      </c>
      <c r="GT29" s="35" t="n">
        <v>281314</v>
      </c>
      <c r="GU29" s="36">
        <f>IFERROR(GS29/(GT29*2.20462262185),0)</f>
        <v/>
      </c>
      <c r="GV29" s="35" t="n">
        <v>89089</v>
      </c>
      <c r="GW29" s="35" t="n">
        <v>80000</v>
      </c>
      <c r="GX29" s="36">
        <f>IFERROR(GV29/(GW29*2.20462262185),0)</f>
        <v/>
      </c>
      <c r="GY29" s="35" t="n">
        <v>1233659</v>
      </c>
      <c r="GZ29" s="35" t="n">
        <v>1122000</v>
      </c>
      <c r="HA29" s="36">
        <f>IFERROR(GY29/(GZ29*2.20462262185),0)</f>
        <v/>
      </c>
      <c r="HB29" s="35" t="n">
        <v>438298</v>
      </c>
      <c r="HC29" s="35" t="n">
        <v>510988</v>
      </c>
      <c r="HD29" s="36">
        <f>IFERROR(HB29/(HC29*2.20462262185),0)</f>
        <v/>
      </c>
      <c r="HE29" s="35" t="n">
        <v>1800</v>
      </c>
      <c r="HF29" s="35" t="n">
        <v>100</v>
      </c>
      <c r="HG29" s="36">
        <f>IFERROR(HE29/(HF29*2.20462262185),0)</f>
        <v/>
      </c>
      <c r="HH29" s="35" t="n">
        <v>95594</v>
      </c>
      <c r="HI29" s="35" t="n">
        <v>147559</v>
      </c>
      <c r="HJ29" s="36">
        <f>IFERROR(HH29/(HI29*2.20462262185),0)</f>
        <v/>
      </c>
      <c r="HK29" s="35" t="n">
        <v>253903</v>
      </c>
      <c r="HL29" s="35" t="n">
        <v>391347</v>
      </c>
      <c r="HM29" s="36">
        <f>IFERROR(HK29/(HL29*2.20462262185),0)</f>
        <v/>
      </c>
      <c r="HN29" s="35" t="n">
        <v>640</v>
      </c>
      <c r="HO29" s="35" t="n">
        <v>750</v>
      </c>
      <c r="HP29" s="36">
        <f>IFERROR(HN29/(HO29*2.20462262185),0)</f>
        <v/>
      </c>
      <c r="HQ29" s="35" t="n">
        <v>1012</v>
      </c>
      <c r="HR29" s="35" t="n">
        <v>1000</v>
      </c>
      <c r="HS29" s="36">
        <f>IFERROR(HQ29/(HR29*2.20462262185),0)</f>
        <v/>
      </c>
      <c r="HT29" s="35" t="n">
        <v>3699</v>
      </c>
      <c r="HU29" s="35" t="n">
        <v>2400</v>
      </c>
      <c r="HV29" s="36">
        <f>IFERROR(HT29/(HU29*2.20462262185),0)</f>
        <v/>
      </c>
      <c r="HW29" s="35" t="n">
        <v>172475</v>
      </c>
      <c r="HX29" s="35" t="n">
        <v>237592</v>
      </c>
      <c r="HY29" s="36">
        <f>IFERROR(HW29/(HX29*2.20462262185),0)</f>
        <v/>
      </c>
      <c r="HZ29" s="35" t="n">
        <v>106596</v>
      </c>
      <c r="IA29" s="35" t="n">
        <v>146020</v>
      </c>
      <c r="IB29" s="36">
        <f>IFERROR(HZ29/(IA29*2.20462262185),0)</f>
        <v/>
      </c>
      <c r="IC29" s="35" t="n">
        <v>133241</v>
      </c>
      <c r="ID29" s="35" t="n">
        <v>182523</v>
      </c>
      <c r="IE29" s="36">
        <f>IFERROR(IC29/(ID29*2.20462262185),0)</f>
        <v/>
      </c>
      <c r="IF29" s="35" t="n">
        <v>157139</v>
      </c>
      <c r="IG29" s="35" t="n">
        <v>203611</v>
      </c>
      <c r="IH29" s="36">
        <f>IFERROR(IF29/(IG29*2.20462262185),0)</f>
        <v/>
      </c>
      <c r="II29" s="35" t="n">
        <v>86775</v>
      </c>
      <c r="IJ29" s="35" t="n">
        <v>112403</v>
      </c>
      <c r="IK29" s="36">
        <f>IFERROR(II29/(IJ29*2.20462262185),0)</f>
        <v/>
      </c>
      <c r="IL29" s="35" t="n">
        <v>0</v>
      </c>
      <c r="IM29" s="35" t="n">
        <v>0</v>
      </c>
      <c r="IN29" s="36">
        <f>IFERROR(IL29/(IM29*2.20462262185),0)</f>
        <v/>
      </c>
      <c r="IO29" s="35" t="n">
        <v>0</v>
      </c>
      <c r="IP29" s="35" t="n">
        <v>0</v>
      </c>
      <c r="IQ29" s="36">
        <f>IFERROR(IO29/(IP29*2.20462262185),0)</f>
        <v/>
      </c>
      <c r="IR29" s="35" t="n">
        <v>0</v>
      </c>
      <c r="IS29" s="35" t="n">
        <v>0</v>
      </c>
      <c r="IT29" s="36">
        <f>IFERROR(IR29/(IS29*2.20462262185),0)</f>
        <v/>
      </c>
      <c r="IU29" s="35" t="n">
        <v>58413</v>
      </c>
      <c r="IV29" s="35" t="n">
        <v>75664</v>
      </c>
      <c r="IW29" s="36">
        <f>IFERROR(IU29/(IV29*2.20462262185),0)</f>
        <v/>
      </c>
      <c r="IX29" s="35" t="n">
        <v>137453</v>
      </c>
      <c r="IY29" s="35" t="n">
        <v>151416</v>
      </c>
      <c r="IZ29" s="36">
        <f>IFERROR(IX29/(IY29*2.20462262185),0)</f>
        <v/>
      </c>
      <c r="JA29" s="35" t="n">
        <v>10805</v>
      </c>
      <c r="JB29" s="35" t="n">
        <v>2374</v>
      </c>
      <c r="JC29" s="36">
        <f>IFERROR(JA29/(JB29*2.20462262185),0)</f>
        <v/>
      </c>
      <c r="JD29" s="35" t="n">
        <v>29086</v>
      </c>
      <c r="JE29" s="35" t="n">
        <v>38000</v>
      </c>
      <c r="JF29" s="36">
        <f>IFERROR(JD29/(JE29*2.20462262185),0)</f>
        <v/>
      </c>
    </row>
    <row r="30">
      <c r="A30" s="118" t="inlineStr">
        <is>
          <t>New Zealand</t>
        </is>
      </c>
      <c r="B30" s="119">
        <f>SUM(I30,L30,O30,R30,U30,X30)</f>
        <v/>
      </c>
      <c r="C30" s="119">
        <f>SUM(J30,M30,P30,S30,V30,Y30)</f>
        <v/>
      </c>
      <c r="D30" s="120">
        <f>C30/1000000</f>
        <v/>
      </c>
      <c r="E30" s="120">
        <f>C30*2.20462262185/1000000</f>
        <v/>
      </c>
      <c r="F30" s="121">
        <f>IFERROR(B30/(C30/1000),0)</f>
        <v/>
      </c>
      <c r="G30" s="122">
        <f>IFERROR(B30/(C30*2.20462262185),0)</f>
        <v/>
      </c>
      <c r="I30" s="35" t="n">
        <v>0</v>
      </c>
      <c r="J30" s="35" t="n">
        <v>0</v>
      </c>
      <c r="K30" s="36">
        <f>IFERROR(I30/(J30*2.20462262185),0)</f>
        <v/>
      </c>
      <c r="L30" s="35" t="n">
        <v>0</v>
      </c>
      <c r="M30" s="35" t="n">
        <v>0</v>
      </c>
      <c r="N30" s="36">
        <f>IFERROR(L30/(M30*2.20462262185),0)</f>
        <v/>
      </c>
      <c r="O30" s="35" t="n">
        <v>0</v>
      </c>
      <c r="P30" s="35" t="n">
        <v>0</v>
      </c>
      <c r="Q30" s="36">
        <f>IFERROR(O30/(P30*2.20462262185),0)</f>
        <v/>
      </c>
      <c r="U30" s="35" t="n">
        <v>8652</v>
      </c>
      <c r="V30" s="35" t="n">
        <v>17658</v>
      </c>
      <c r="W30" s="36">
        <f>IFERROR(U30/(V30*2.20462262185),0)</f>
        <v/>
      </c>
      <c r="X30" s="35" t="n">
        <v>24603</v>
      </c>
      <c r="Y30" s="35" t="n">
        <v>50211</v>
      </c>
      <c r="Z30" s="36">
        <f>IFERROR(X30/(Y30*2.20462262185),0)</f>
        <v/>
      </c>
      <c r="AA30" s="35" t="n">
        <v>0</v>
      </c>
      <c r="AB30" s="35" t="n">
        <v>0</v>
      </c>
      <c r="AC30" s="36">
        <f>IFERROR(AA30/(AB30*2.20462262185),0)</f>
        <v/>
      </c>
      <c r="AD30" s="35" t="n">
        <v>0</v>
      </c>
      <c r="AE30" s="35" t="n">
        <v>0</v>
      </c>
      <c r="AF30" s="36">
        <f>IFERROR(AD30/(AE30*2.20462262185),0)</f>
        <v/>
      </c>
      <c r="AG30" s="35" t="n">
        <v>0</v>
      </c>
      <c r="AH30" s="35" t="n">
        <v>0</v>
      </c>
      <c r="AI30" s="36">
        <f>IFERROR(AG30/(AH30*2.20462262185),0)</f>
        <v/>
      </c>
      <c r="AJ30" s="35" t="n">
        <v>0</v>
      </c>
      <c r="AK30" s="35" t="n">
        <v>0</v>
      </c>
      <c r="AL30" s="36">
        <f>IFERROR(AJ30/(AK30*2.20462262185),0)</f>
        <v/>
      </c>
      <c r="AM30" s="35" t="n">
        <v>0</v>
      </c>
      <c r="AN30" s="35" t="n">
        <v>0</v>
      </c>
      <c r="AO30" s="36">
        <f>IFERROR(AM30/(AN30*2.20462262185),0)</f>
        <v/>
      </c>
      <c r="AP30" s="35" t="n">
        <v>0</v>
      </c>
      <c r="AQ30" s="35" t="n">
        <v>0</v>
      </c>
      <c r="AR30" s="36">
        <f>IFERROR(AP30/(AQ30*2.20462262185),0)</f>
        <v/>
      </c>
      <c r="AS30" s="35" t="n">
        <v>9400</v>
      </c>
      <c r="AT30" s="35" t="n">
        <v>16920</v>
      </c>
      <c r="AU30" s="36">
        <f>IFERROR(AS30/(AT30*2.20462262185),0)</f>
        <v/>
      </c>
      <c r="AV30" s="35" t="n">
        <v>64620</v>
      </c>
      <c r="AW30" s="35" t="n">
        <v>58176</v>
      </c>
      <c r="AX30" s="36">
        <f>IFERROR(AV30/(AW30*2.20462262185),0)</f>
        <v/>
      </c>
      <c r="EE30" s="35" t="n">
        <v>0</v>
      </c>
      <c r="EF30" s="35" t="n">
        <v>0</v>
      </c>
      <c r="EG30" s="36">
        <f>IFERROR(EE30/(EF30*2.20462262185),0)</f>
        <v/>
      </c>
      <c r="EH30" s="35" t="n">
        <v>24538</v>
      </c>
      <c r="EI30" s="35" t="n">
        <v>20000</v>
      </c>
      <c r="EJ30" s="36">
        <f>IFERROR(EH30/(EI30*2.20462262185),0)</f>
        <v/>
      </c>
      <c r="EK30" s="35" t="n">
        <v>0</v>
      </c>
      <c r="EL30" s="35" t="n">
        <v>0</v>
      </c>
      <c r="EM30" s="36">
        <f>IFERROR(EK30/(EL30*2.20462262185),0)</f>
        <v/>
      </c>
      <c r="EN30" s="35" t="n">
        <v>35453</v>
      </c>
      <c r="EO30" s="35" t="n">
        <v>29685</v>
      </c>
      <c r="EP30" s="36">
        <f>IFERROR(EN30/(EO30*2.20462262185),0)</f>
        <v/>
      </c>
      <c r="EQ30" s="35" t="n">
        <v>0</v>
      </c>
      <c r="ER30" s="35" t="n">
        <v>0</v>
      </c>
      <c r="ES30" s="36">
        <f>IFERROR(EQ30/(ER30*2.20462262185),0)</f>
        <v/>
      </c>
      <c r="ET30" s="35" t="n">
        <v>0</v>
      </c>
      <c r="EU30" s="35" t="n">
        <v>0</v>
      </c>
      <c r="EV30" s="36">
        <f>IFERROR(ET30/(EU30*2.20462262185),0)</f>
        <v/>
      </c>
      <c r="EW30" s="35" t="n">
        <v>102130</v>
      </c>
      <c r="EX30" s="35" t="n">
        <v>120628</v>
      </c>
      <c r="EY30" s="36">
        <f>IFERROR(EW30/(EX30*2.20462262185),0)</f>
        <v/>
      </c>
      <c r="EZ30" s="35" t="n">
        <v>18930</v>
      </c>
      <c r="FA30" s="35" t="n">
        <v>18743</v>
      </c>
      <c r="FB30" s="36">
        <f>IFERROR(EZ30/(FA30*2.20462262185),0)</f>
        <v/>
      </c>
      <c r="FC30" s="35" t="n">
        <v>32955</v>
      </c>
      <c r="FD30" s="35" t="n">
        <v>35406</v>
      </c>
      <c r="FE30" s="36">
        <f>IFERROR(FC30/(FD30*2.20462262185),0)</f>
        <v/>
      </c>
      <c r="FF30" s="35" t="n">
        <v>112593</v>
      </c>
      <c r="FG30" s="35" t="n">
        <v>128728</v>
      </c>
      <c r="FH30" s="36">
        <f>IFERROR(FF30/(FG30*2.20462262185),0)</f>
        <v/>
      </c>
      <c r="FI30" s="35" t="n">
        <v>14802</v>
      </c>
      <c r="FJ30" s="35" t="n">
        <v>19719</v>
      </c>
      <c r="FK30" s="36">
        <f>IFERROR(FI30/(FJ30*2.20462262185),0)</f>
        <v/>
      </c>
      <c r="FL30" s="35" t="n">
        <v>16377</v>
      </c>
      <c r="FM30" s="35" t="n">
        <v>19267</v>
      </c>
      <c r="FN30" s="36">
        <f>IFERROR(FL30/(FM30*2.20462262185),0)</f>
        <v/>
      </c>
      <c r="FO30" s="35" t="n">
        <v>33116</v>
      </c>
      <c r="FP30" s="35" t="n">
        <v>38959</v>
      </c>
      <c r="FQ30" s="36">
        <f>IFERROR(FO30/(FP30*2.20462262185),0)</f>
        <v/>
      </c>
      <c r="FR30" s="35" t="n">
        <v>0</v>
      </c>
      <c r="FS30" s="35" t="n">
        <v>0</v>
      </c>
      <c r="FT30" s="36">
        <f>IFERROR(FR30/(FS30*2.20462262185),0)</f>
        <v/>
      </c>
      <c r="FU30" s="35" t="n">
        <v>31373</v>
      </c>
      <c r="FV30" s="35" t="n">
        <v>38391</v>
      </c>
      <c r="FW30" s="36">
        <f>IFERROR(FU30/(FV30*2.20462262185),0)</f>
        <v/>
      </c>
      <c r="FX30" s="35" t="n">
        <v>15442</v>
      </c>
      <c r="FY30" s="35" t="n">
        <v>18167</v>
      </c>
      <c r="FZ30" s="36">
        <f>IFERROR(FX30/(FY30*2.20462262185),0)</f>
        <v/>
      </c>
    </row>
    <row r="31">
      <c r="A31" s="118" t="inlineStr">
        <is>
          <t>Australia</t>
        </is>
      </c>
      <c r="B31" s="119">
        <f>SUM(I31,L31,O31,R31,U31,X31)</f>
        <v/>
      </c>
      <c r="C31" s="119">
        <f>SUM(J31,M31,P31,S31,V31,Y31)</f>
        <v/>
      </c>
      <c r="D31" s="120">
        <f>C31/1000000</f>
        <v/>
      </c>
      <c r="E31" s="120">
        <f>C31*2.20462262185/1000000</f>
        <v/>
      </c>
      <c r="F31" s="121">
        <f>IFERROR(B31/(C31/1000),0)</f>
        <v/>
      </c>
      <c r="G31" s="122">
        <f>IFERROR(B31/(C31*2.20462262185),0)</f>
        <v/>
      </c>
      <c r="I31" s="35" t="n">
        <v>0</v>
      </c>
      <c r="J31" s="35" t="n">
        <v>0</v>
      </c>
      <c r="K31" s="36">
        <f>IFERROR(I31/(J31*2.20462262185),0)</f>
        <v/>
      </c>
      <c r="L31" s="35" t="n">
        <v>0</v>
      </c>
      <c r="M31" s="35" t="n">
        <v>0</v>
      </c>
      <c r="N31" s="36">
        <f>IFERROR(L31/(M31*2.20462262185),0)</f>
        <v/>
      </c>
      <c r="O31" s="35" t="n">
        <v>0</v>
      </c>
      <c r="P31" s="35" t="n">
        <v>0</v>
      </c>
      <c r="Q31" s="36">
        <f>IFERROR(O31/(P31*2.20462262185),0)</f>
        <v/>
      </c>
      <c r="R31" s="35" t="n">
        <v>35343</v>
      </c>
      <c r="S31" s="35" t="n">
        <v>61361</v>
      </c>
      <c r="T31" s="36">
        <f>IFERROR(R31/(S31*2.20462262185),0)</f>
        <v/>
      </c>
      <c r="FO31" s="35" t="n">
        <v>25313</v>
      </c>
      <c r="FP31" s="35" t="n">
        <v>56250</v>
      </c>
      <c r="FQ31" s="36">
        <f>IFERROR(FO31/(FP31*2.20462262185),0)</f>
        <v/>
      </c>
      <c r="FR31" s="35" t="n">
        <v>0</v>
      </c>
      <c r="FS31" s="35" t="n">
        <v>0</v>
      </c>
      <c r="FT31" s="36">
        <f>IFERROR(FR31/(FS31*2.20462262185),0)</f>
        <v/>
      </c>
      <c r="FU31" s="35" t="n">
        <v>18553</v>
      </c>
      <c r="FV31" s="35" t="n">
        <v>40274</v>
      </c>
      <c r="FW31" s="36">
        <f>IFERROR(FU31/(FV31*2.20462262185),0)</f>
        <v/>
      </c>
    </row>
    <row r="32">
      <c r="A32" s="118" t="inlineStr">
        <is>
          <t>Jamaica</t>
        </is>
      </c>
      <c r="B32" s="119">
        <f>SUM(I32,L32,O32,R32,U32,X32)</f>
        <v/>
      </c>
      <c r="C32" s="119">
        <f>SUM(J32,M32,P32,S32,V32,Y32)</f>
        <v/>
      </c>
      <c r="D32" s="120">
        <f>C32/1000000</f>
        <v/>
      </c>
      <c r="E32" s="120">
        <f>C32*2.20462262185/1000000</f>
        <v/>
      </c>
      <c r="F32" s="121">
        <f>IFERROR(B32/(C32/1000),0)</f>
        <v/>
      </c>
      <c r="G32" s="122">
        <f>IFERROR(B32/(C32*2.20462262185),0)</f>
        <v/>
      </c>
      <c r="I32" s="35" t="n">
        <v>4141</v>
      </c>
      <c r="J32" s="35" t="n">
        <v>15890</v>
      </c>
      <c r="K32" s="36">
        <f>IFERROR(I32/(J32*2.20462262185),0)</f>
        <v/>
      </c>
      <c r="L32" s="35" t="n">
        <v>0</v>
      </c>
      <c r="M32" s="35" t="n">
        <v>0</v>
      </c>
      <c r="N32" s="36">
        <f>IFERROR(L32/(M32*2.20462262185),0)</f>
        <v/>
      </c>
      <c r="O32" s="35" t="n">
        <v>3839</v>
      </c>
      <c r="P32" s="35" t="n">
        <v>15192</v>
      </c>
      <c r="Q32" s="36">
        <f>IFERROR(O32/(P32*2.20462262185),0)</f>
        <v/>
      </c>
      <c r="R32" s="35" t="n">
        <v>2282</v>
      </c>
      <c r="S32" s="35" t="n">
        <v>15210</v>
      </c>
      <c r="T32" s="36">
        <f>IFERROR(R32/(S32*2.20462262185),0)</f>
        <v/>
      </c>
      <c r="X32" s="35" t="n">
        <v>900</v>
      </c>
      <c r="Y32" s="35" t="n">
        <v>372</v>
      </c>
      <c r="Z32" s="36">
        <f>IFERROR(X32/(Y32*2.20462262185),0)</f>
        <v/>
      </c>
      <c r="AA32" s="35" t="n">
        <v>0</v>
      </c>
      <c r="AB32" s="35" t="n">
        <v>0</v>
      </c>
      <c r="AC32" s="36">
        <f>IFERROR(AA32/(AB32*2.20462262185),0)</f>
        <v/>
      </c>
      <c r="AD32" s="35" t="n">
        <v>14301</v>
      </c>
      <c r="AE32" s="35" t="n">
        <v>30210</v>
      </c>
      <c r="AF32" s="36">
        <f>IFERROR(AD32/(AE32*2.20462262185),0)</f>
        <v/>
      </c>
      <c r="AG32" s="35" t="n">
        <v>0</v>
      </c>
      <c r="AH32" s="35" t="n">
        <v>0</v>
      </c>
      <c r="AI32" s="36">
        <f>IFERROR(AG32/(AH32*2.20462262185),0)</f>
        <v/>
      </c>
      <c r="AJ32" s="35" t="n">
        <v>3452</v>
      </c>
      <c r="AK32" s="35" t="n">
        <v>15340</v>
      </c>
      <c r="AL32" s="36">
        <f>IFERROR(AJ32/(AK32*2.20462262185),0)</f>
        <v/>
      </c>
      <c r="AM32" s="35" t="n">
        <v>8339</v>
      </c>
      <c r="AN32" s="35" t="n">
        <v>16810</v>
      </c>
      <c r="AO32" s="36">
        <f>IFERROR(AM32/(AN32*2.20462262185),0)</f>
        <v/>
      </c>
      <c r="AP32" s="35" t="n">
        <v>10712</v>
      </c>
      <c r="AQ32" s="35" t="n">
        <v>16480</v>
      </c>
      <c r="AR32" s="36">
        <f>IFERROR(AP32/(AQ32*2.20462262185),0)</f>
        <v/>
      </c>
      <c r="AS32" s="35" t="n">
        <v>9329</v>
      </c>
      <c r="AT32" s="35" t="n">
        <v>15690</v>
      </c>
      <c r="AU32" s="36">
        <f>IFERROR(AS32/(AT32*2.20462262185),0)</f>
        <v/>
      </c>
      <c r="AV32" s="35" t="n">
        <v>0</v>
      </c>
      <c r="AW32" s="35" t="n">
        <v>0</v>
      </c>
      <c r="AX32" s="36">
        <f>IFERROR(AV32/(AW32*2.20462262185),0)</f>
        <v/>
      </c>
      <c r="AY32" s="35" t="n">
        <v>0</v>
      </c>
      <c r="AZ32" s="35" t="n">
        <v>0</v>
      </c>
      <c r="BA32" s="36">
        <f>IFERROR(AY32/(AZ32*2.20462262185),0)</f>
        <v/>
      </c>
      <c r="BB32" s="35" t="n">
        <v>17517</v>
      </c>
      <c r="BC32" s="35" t="n">
        <v>31720</v>
      </c>
      <c r="BD32" s="36">
        <f>IFERROR(BB32/(BC32*2.20462262185),0)</f>
        <v/>
      </c>
      <c r="BE32" s="35" t="n">
        <v>0</v>
      </c>
      <c r="BF32" s="35" t="n">
        <v>0</v>
      </c>
      <c r="BG32" s="36">
        <f>IFERROR(BE32/(BF32*2.20462262185),0)</f>
        <v/>
      </c>
      <c r="BH32" s="35" t="n">
        <v>8730</v>
      </c>
      <c r="BI32" s="35" t="n">
        <v>17150</v>
      </c>
      <c r="BJ32" s="36">
        <f>IFERROR(BH32/(BI32*2.20462262185),0)</f>
        <v/>
      </c>
      <c r="BK32" s="35" t="n">
        <v>9760</v>
      </c>
      <c r="BL32" s="35" t="n">
        <v>16320</v>
      </c>
      <c r="BM32" s="36">
        <f>IFERROR(BK32/(BL32*2.20462262185),0)</f>
        <v/>
      </c>
      <c r="BN32" s="35" t="n">
        <v>15218</v>
      </c>
      <c r="BO32" s="35" t="n">
        <v>30740</v>
      </c>
      <c r="BP32" s="36">
        <f>IFERROR(BN32/(BO32*2.20462262185),0)</f>
        <v/>
      </c>
      <c r="FO32" s="35" t="n">
        <v>0</v>
      </c>
      <c r="FP32" s="35" t="n">
        <v>0</v>
      </c>
      <c r="FQ32" s="36">
        <f>IFERROR(FO32/(FP32*2.20462262185),0)</f>
        <v/>
      </c>
      <c r="FR32" s="35" t="n">
        <v>7591</v>
      </c>
      <c r="FS32" s="35" t="n">
        <v>19130</v>
      </c>
      <c r="FT32" s="36">
        <f>IFERROR(FR32/(FS32*2.20462262185),0)</f>
        <v/>
      </c>
    </row>
    <row r="33">
      <c r="A33" s="118" t="inlineStr">
        <is>
          <t>El Salvador</t>
        </is>
      </c>
      <c r="B33" s="119">
        <f>SUM(I33,L33,O33,R33,U33,X33)</f>
        <v/>
      </c>
      <c r="C33" s="119">
        <f>SUM(J33,M33,P33,S33,V33,Y33)</f>
        <v/>
      </c>
      <c r="D33" s="120">
        <f>C33/1000000</f>
        <v/>
      </c>
      <c r="E33" s="120">
        <f>C33*2.20462262185/1000000</f>
        <v/>
      </c>
      <c r="F33" s="121">
        <f>IFERROR(B33/(C33/1000),0)</f>
        <v/>
      </c>
      <c r="G33" s="122">
        <f>IFERROR(B33/(C33*2.20462262185),0)</f>
        <v/>
      </c>
      <c r="I33" s="35" t="n">
        <v>0</v>
      </c>
      <c r="J33" s="35" t="n">
        <v>0</v>
      </c>
      <c r="K33" s="36">
        <f>IFERROR(I33/(J33*2.20462262185),0)</f>
        <v/>
      </c>
      <c r="L33" s="35" t="n">
        <v>0</v>
      </c>
      <c r="M33" s="35" t="n">
        <v>0</v>
      </c>
      <c r="N33" s="36">
        <f>IFERROR(L33/(M33*2.20462262185),0)</f>
        <v/>
      </c>
      <c r="O33" s="35" t="n">
        <v>0</v>
      </c>
      <c r="P33" s="35" t="n">
        <v>0</v>
      </c>
      <c r="Q33" s="36">
        <f>IFERROR(O33/(P33*2.20462262185),0)</f>
        <v/>
      </c>
      <c r="X33" s="35" t="n">
        <v>9103</v>
      </c>
      <c r="Y33" s="35" t="n">
        <v>22757</v>
      </c>
      <c r="Z33" s="36">
        <f>IFERROR(X33/(Y33*2.20462262185),0)</f>
        <v/>
      </c>
      <c r="AA33" s="35" t="n">
        <v>0</v>
      </c>
      <c r="AB33" s="35" t="n">
        <v>0</v>
      </c>
      <c r="AC33" s="36">
        <f>IFERROR(AA33/(AB33*2.20462262185),0)</f>
        <v/>
      </c>
      <c r="AD33" s="35" t="n">
        <v>0</v>
      </c>
      <c r="AE33" s="35" t="n">
        <v>0</v>
      </c>
      <c r="AF33" s="36">
        <f>IFERROR(AD33/(AE33*2.20462262185),0)</f>
        <v/>
      </c>
      <c r="AG33" s="35" t="n">
        <v>0</v>
      </c>
      <c r="AH33" s="35" t="n">
        <v>0</v>
      </c>
      <c r="AI33" s="36">
        <f>IFERROR(AG33/(AH33*2.20462262185),0)</f>
        <v/>
      </c>
      <c r="AJ33" s="35" t="n">
        <v>0</v>
      </c>
      <c r="AK33" s="35" t="n">
        <v>0</v>
      </c>
      <c r="AL33" s="36">
        <f>IFERROR(AJ33/(AK33*2.20462262185),0)</f>
        <v/>
      </c>
      <c r="AM33" s="35" t="n">
        <v>0</v>
      </c>
      <c r="AN33" s="35" t="n">
        <v>0</v>
      </c>
      <c r="AO33" s="36">
        <f>IFERROR(AM33/(AN33*2.20462262185),0)</f>
        <v/>
      </c>
      <c r="AP33" s="35" t="n">
        <v>20769</v>
      </c>
      <c r="AQ33" s="35" t="n">
        <v>23587</v>
      </c>
      <c r="AR33" s="36">
        <f>IFERROR(AP33/(AQ33*2.20462262185),0)</f>
        <v/>
      </c>
      <c r="AS33" s="35" t="n">
        <v>0</v>
      </c>
      <c r="AT33" s="35" t="n">
        <v>0</v>
      </c>
      <c r="AU33" s="36">
        <f>IFERROR(AS33/(AT33*2.20462262185),0)</f>
        <v/>
      </c>
      <c r="AV33" s="35" t="n">
        <v>39150</v>
      </c>
      <c r="AW33" s="35" t="n">
        <v>46808</v>
      </c>
      <c r="AX33" s="36">
        <f>IFERROR(AV33/(AW33*2.20462262185),0)</f>
        <v/>
      </c>
      <c r="AY33" s="35" t="n">
        <v>11480</v>
      </c>
      <c r="AZ33" s="35" t="n">
        <v>23670</v>
      </c>
      <c r="BA33" s="36">
        <f>IFERROR(AY33/(AZ33*2.20462262185),0)</f>
        <v/>
      </c>
    </row>
    <row r="34">
      <c r="A34" s="118" t="inlineStr">
        <is>
          <t>France</t>
        </is>
      </c>
      <c r="B34" s="119">
        <f>SUM(I34,L34,O34,R34,U34,X34)</f>
        <v/>
      </c>
      <c r="C34" s="119">
        <f>SUM(J34,M34,P34,S34,V34,Y34)</f>
        <v/>
      </c>
      <c r="D34" s="120">
        <f>C34/1000000</f>
        <v/>
      </c>
      <c r="E34" s="120">
        <f>C34*2.20462262185/1000000</f>
        <v/>
      </c>
      <c r="F34" s="121">
        <f>IFERROR(B34/(C34/1000),0)</f>
        <v/>
      </c>
      <c r="G34" s="122">
        <f>IFERROR(B34/(C34*2.20462262185),0)</f>
        <v/>
      </c>
      <c r="I34" s="35" t="n">
        <v>27616</v>
      </c>
      <c r="J34" s="35" t="n">
        <v>11000</v>
      </c>
      <c r="K34" s="36">
        <f>IFERROR(I34/(J34*2.20462262185),0)</f>
        <v/>
      </c>
      <c r="L34" s="35" t="n">
        <v>8803</v>
      </c>
      <c r="M34" s="35" t="n">
        <v>3300</v>
      </c>
      <c r="N34" s="36">
        <f>IFERROR(L34/(M34*2.20462262185),0)</f>
        <v/>
      </c>
      <c r="O34" s="35" t="n">
        <v>2895</v>
      </c>
      <c r="P34" s="35" t="n">
        <v>1833</v>
      </c>
      <c r="Q34" s="36">
        <f>IFERROR(O34/(P34*2.20462262185),0)</f>
        <v/>
      </c>
      <c r="R34" s="35" t="n">
        <v>2967</v>
      </c>
      <c r="S34" s="35" t="n">
        <v>1500</v>
      </c>
      <c r="T34" s="36">
        <f>IFERROR(R34/(S34*2.20462262185),0)</f>
        <v/>
      </c>
      <c r="U34" s="35" t="n">
        <v>297</v>
      </c>
      <c r="V34" s="35" t="n">
        <v>92</v>
      </c>
      <c r="W34" s="36">
        <f>IFERROR(U34/(V34*2.20462262185),0)</f>
        <v/>
      </c>
      <c r="AA34" s="35" t="n">
        <v>0</v>
      </c>
      <c r="AB34" s="35" t="n">
        <v>0</v>
      </c>
      <c r="AC34" s="36">
        <f>IFERROR(AA34/(AB34*2.20462262185),0)</f>
        <v/>
      </c>
      <c r="AD34" s="35" t="n">
        <v>1592</v>
      </c>
      <c r="AE34" s="35" t="n">
        <v>7</v>
      </c>
      <c r="AF34" s="36">
        <f>IFERROR(AD34/(AE34*2.20462262185),0)</f>
        <v/>
      </c>
      <c r="BK34" s="35" t="n">
        <v>0</v>
      </c>
      <c r="BL34" s="35" t="n">
        <v>0</v>
      </c>
      <c r="BM34" s="36">
        <f>IFERROR(BK34/(BL34*2.20462262185),0)</f>
        <v/>
      </c>
      <c r="BN34" s="35" t="n">
        <v>0</v>
      </c>
      <c r="BO34" s="35" t="n">
        <v>0</v>
      </c>
      <c r="BP34" s="36">
        <f>IFERROR(BN34/(BO34*2.20462262185),0)</f>
        <v/>
      </c>
      <c r="BQ34" s="35" t="n">
        <v>0</v>
      </c>
      <c r="BR34" s="35" t="n">
        <v>0</v>
      </c>
      <c r="BS34" s="36">
        <f>IFERROR(BQ34/(BR34*2.20462262185),0)</f>
        <v/>
      </c>
      <c r="BT34" s="35" t="n">
        <v>0</v>
      </c>
      <c r="BU34" s="35" t="n">
        <v>0</v>
      </c>
      <c r="BV34" s="36">
        <f>IFERROR(BT34/(BU34*2.20462262185),0)</f>
        <v/>
      </c>
      <c r="BW34" s="35" t="n">
        <v>0</v>
      </c>
      <c r="BX34" s="35" t="n">
        <v>0</v>
      </c>
      <c r="BY34" s="36">
        <f>IFERROR(BW34/(BX34*2.20462262185),0)</f>
        <v/>
      </c>
      <c r="BZ34" s="35" t="n">
        <v>6745</v>
      </c>
      <c r="CA34" s="35" t="n">
        <v>18640</v>
      </c>
      <c r="CB34" s="36">
        <f>IFERROR(BZ34/(CA34*2.20462262185),0)</f>
        <v/>
      </c>
      <c r="CC34" s="35" t="n">
        <v>13446</v>
      </c>
      <c r="CD34" s="35" t="n">
        <v>36499</v>
      </c>
      <c r="CE34" s="36">
        <f>IFERROR(CC34/(CD34*2.20462262185),0)</f>
        <v/>
      </c>
      <c r="CF34" s="35" t="n">
        <v>12717</v>
      </c>
      <c r="CG34" s="35" t="n">
        <v>34700</v>
      </c>
      <c r="CH34" s="36">
        <f>IFERROR(CF34/(CG34*2.20462262185),0)</f>
        <v/>
      </c>
      <c r="CI34" s="35" t="n">
        <v>0</v>
      </c>
      <c r="CJ34" s="35" t="n">
        <v>0</v>
      </c>
      <c r="CK34" s="36">
        <f>IFERROR(CI34/(CJ34*2.20462262185),0)</f>
        <v/>
      </c>
      <c r="CL34" s="35" t="n">
        <v>0</v>
      </c>
      <c r="CM34" s="35" t="n">
        <v>0</v>
      </c>
      <c r="CN34" s="36">
        <f>IFERROR(CL34/(CM34*2.20462262185),0)</f>
        <v/>
      </c>
      <c r="CO34" s="35" t="n">
        <v>207768</v>
      </c>
      <c r="CP34" s="35" t="n">
        <v>201089</v>
      </c>
      <c r="CQ34" s="36">
        <f>IFERROR(CO34/(CP34*2.20462262185),0)</f>
        <v/>
      </c>
      <c r="CR34" s="35" t="n">
        <v>540</v>
      </c>
      <c r="CS34" s="35" t="n">
        <v>2100</v>
      </c>
      <c r="CT34" s="36">
        <f>IFERROR(CR34/(CS34*2.20462262185),0)</f>
        <v/>
      </c>
      <c r="CU34" s="35" t="n">
        <v>0</v>
      </c>
      <c r="CV34" s="35" t="n">
        <v>0</v>
      </c>
      <c r="CW34" s="36">
        <f>IFERROR(CU34/(CV34*2.20462262185),0)</f>
        <v/>
      </c>
      <c r="CX34" s="35" t="n">
        <v>0</v>
      </c>
      <c r="CY34" s="35" t="n">
        <v>0</v>
      </c>
      <c r="CZ34" s="36">
        <f>IFERROR(CX34/(CY34*2.20462262185),0)</f>
        <v/>
      </c>
      <c r="DA34" s="35" t="n">
        <v>0</v>
      </c>
      <c r="DB34" s="35" t="n">
        <v>0</v>
      </c>
      <c r="DC34" s="36">
        <f>IFERROR(DA34/(DB34*2.20462262185),0)</f>
        <v/>
      </c>
      <c r="DD34" s="35" t="n">
        <v>0</v>
      </c>
      <c r="DE34" s="35" t="n">
        <v>0</v>
      </c>
      <c r="DF34" s="36">
        <f>IFERROR(DD34/(DE34*2.20462262185),0)</f>
        <v/>
      </c>
      <c r="DG34" s="35" t="n">
        <v>0</v>
      </c>
      <c r="DH34" s="35" t="n">
        <v>0</v>
      </c>
      <c r="DI34" s="36">
        <f>IFERROR(DG34/(DH34*2.20462262185),0)</f>
        <v/>
      </c>
      <c r="DJ34" s="35" t="n">
        <v>0</v>
      </c>
      <c r="DK34" s="35" t="n">
        <v>0</v>
      </c>
      <c r="DL34" s="36">
        <f>IFERROR(DJ34/(DK34*2.20462262185),0)</f>
        <v/>
      </c>
      <c r="DM34" s="35" t="n">
        <v>270931</v>
      </c>
      <c r="DN34" s="35" t="n">
        <v>305103</v>
      </c>
      <c r="DO34" s="36">
        <f>IFERROR(DM34/(DN34*2.20462262185),0)</f>
        <v/>
      </c>
      <c r="DP34" s="35" t="n">
        <v>267536</v>
      </c>
      <c r="DQ34" s="35" t="n">
        <v>284543</v>
      </c>
      <c r="DR34" s="36">
        <f>IFERROR(DP34/(DQ34*2.20462262185),0)</f>
        <v/>
      </c>
      <c r="DS34" s="35" t="n">
        <v>520158</v>
      </c>
      <c r="DT34" s="35" t="n">
        <v>492355</v>
      </c>
      <c r="DU34" s="36">
        <f>IFERROR(DS34/(DT34*2.20462262185),0)</f>
        <v/>
      </c>
      <c r="DV34" s="35" t="n">
        <v>552392</v>
      </c>
      <c r="DW34" s="35" t="n">
        <v>440127</v>
      </c>
      <c r="DX34" s="36">
        <f>IFERROR(DV34/(DW34*2.20462262185),0)</f>
        <v/>
      </c>
      <c r="DY34" s="35" t="n">
        <v>86525</v>
      </c>
      <c r="DZ34" s="35" t="n">
        <v>55931</v>
      </c>
      <c r="EA34" s="36">
        <f>IFERROR(DY34/(DZ34*2.20462262185),0)</f>
        <v/>
      </c>
      <c r="EB34" s="35" t="n">
        <v>26169</v>
      </c>
      <c r="EC34" s="35" t="n">
        <v>21873</v>
      </c>
      <c r="ED34" s="36">
        <f>IFERROR(EB34/(EC34*2.20462262185),0)</f>
        <v/>
      </c>
      <c r="EE34" s="35" t="n">
        <v>0</v>
      </c>
      <c r="EF34" s="35" t="n">
        <v>0</v>
      </c>
      <c r="EG34" s="36">
        <f>IFERROR(EE34/(EF34*2.20462262185),0)</f>
        <v/>
      </c>
      <c r="EH34" s="35" t="n">
        <v>0</v>
      </c>
      <c r="EI34" s="35" t="n">
        <v>0</v>
      </c>
      <c r="EJ34" s="36">
        <f>IFERROR(EH34/(EI34*2.20462262185),0)</f>
        <v/>
      </c>
      <c r="EK34" s="35" t="n">
        <v>0</v>
      </c>
      <c r="EL34" s="35" t="n">
        <v>0</v>
      </c>
      <c r="EM34" s="36">
        <f>IFERROR(EK34/(EL34*2.20462262185),0)</f>
        <v/>
      </c>
      <c r="EN34" s="35" t="n">
        <v>21420</v>
      </c>
      <c r="EO34" s="35" t="n">
        <v>4500</v>
      </c>
      <c r="EP34" s="36">
        <f>IFERROR(EN34/(EO34*2.20462262185),0)</f>
        <v/>
      </c>
      <c r="EQ34" s="35" t="n">
        <v>3601</v>
      </c>
      <c r="ER34" s="35" t="n">
        <v>1</v>
      </c>
      <c r="ES34" s="36">
        <f>IFERROR(EQ34/(ER34*2.20462262185),0)</f>
        <v/>
      </c>
      <c r="ET34" s="35" t="n">
        <v>0</v>
      </c>
      <c r="EU34" s="35" t="n">
        <v>0</v>
      </c>
      <c r="EV34" s="36">
        <f>IFERROR(ET34/(EU34*2.20462262185),0)</f>
        <v/>
      </c>
      <c r="EW34" s="35" t="n">
        <v>0</v>
      </c>
      <c r="EX34" s="35" t="n">
        <v>0</v>
      </c>
      <c r="EY34" s="36">
        <f>IFERROR(EW34/(EX34*2.20462262185),0)</f>
        <v/>
      </c>
      <c r="EZ34" s="35" t="n">
        <v>0</v>
      </c>
      <c r="FA34" s="35" t="n">
        <v>0</v>
      </c>
      <c r="FB34" s="36">
        <f>IFERROR(EZ34/(FA34*2.20462262185),0)</f>
        <v/>
      </c>
      <c r="FC34" s="35" t="n">
        <v>0</v>
      </c>
      <c r="FD34" s="35" t="n">
        <v>0</v>
      </c>
      <c r="FE34" s="36">
        <f>IFERROR(FC34/(FD34*2.20462262185),0)</f>
        <v/>
      </c>
      <c r="FF34" s="35" t="n">
        <v>70424</v>
      </c>
      <c r="FG34" s="35" t="n">
        <v>78774</v>
      </c>
      <c r="FH34" s="36">
        <f>IFERROR(FF34/(FG34*2.20462262185),0)</f>
        <v/>
      </c>
      <c r="FI34" s="35" t="n">
        <v>89486</v>
      </c>
      <c r="FJ34" s="35" t="n">
        <v>114726</v>
      </c>
      <c r="FK34" s="36">
        <f>IFERROR(FI34/(FJ34*2.20462262185),0)</f>
        <v/>
      </c>
      <c r="FL34" s="35" t="n">
        <v>237374</v>
      </c>
      <c r="FM34" s="35" t="n">
        <v>304326</v>
      </c>
      <c r="FN34" s="36">
        <f>IFERROR(FL34/(FM34*2.20462262185),0)</f>
        <v/>
      </c>
      <c r="FO34" s="35" t="n">
        <v>302924</v>
      </c>
      <c r="FP34" s="35" t="n">
        <v>388364</v>
      </c>
      <c r="FQ34" s="36">
        <f>IFERROR(FO34/(FP34*2.20462262185),0)</f>
        <v/>
      </c>
      <c r="FR34" s="35" t="n">
        <v>499555</v>
      </c>
      <c r="FS34" s="35" t="n">
        <v>520732</v>
      </c>
      <c r="FT34" s="36">
        <f>IFERROR(FR34/(FS34*2.20462262185),0)</f>
        <v/>
      </c>
      <c r="FU34" s="35" t="n">
        <v>210515</v>
      </c>
      <c r="FV34" s="35" t="n">
        <v>259378</v>
      </c>
      <c r="FW34" s="36">
        <f>IFERROR(FU34/(FV34*2.20462262185),0)</f>
        <v/>
      </c>
      <c r="FX34" s="35" t="n">
        <v>435849</v>
      </c>
      <c r="FY34" s="35" t="n">
        <v>543614</v>
      </c>
      <c r="FZ34" s="36">
        <f>IFERROR(FX34/(FY34*2.20462262185),0)</f>
        <v/>
      </c>
      <c r="GA34" s="35" t="n">
        <v>0</v>
      </c>
      <c r="GB34" s="35" t="n">
        <v>0</v>
      </c>
      <c r="GC34" s="36">
        <f>IFERROR(GA34/(GB34*2.20462262185),0)</f>
        <v/>
      </c>
      <c r="GD34" s="35" t="n">
        <v>89611</v>
      </c>
      <c r="GE34" s="35" t="n">
        <v>119481</v>
      </c>
      <c r="GF34" s="36">
        <f>IFERROR(GD34/(GE34*2.20462262185),0)</f>
        <v/>
      </c>
      <c r="GG34" s="35" t="n">
        <v>0</v>
      </c>
      <c r="GH34" s="35" t="n">
        <v>0</v>
      </c>
      <c r="GI34" s="36">
        <f>IFERROR(GG34/(GH34*2.20462262185),0)</f>
        <v/>
      </c>
      <c r="GJ34" s="35" t="n">
        <v>91212</v>
      </c>
      <c r="GK34" s="35" t="n">
        <v>121616</v>
      </c>
      <c r="GL34" s="36">
        <f>IFERROR(GJ34/(GK34*2.20462262185),0)</f>
        <v/>
      </c>
      <c r="GM34" s="35" t="n">
        <v>28173</v>
      </c>
      <c r="GN34" s="35" t="n">
        <v>40247</v>
      </c>
      <c r="GO34" s="36">
        <f>IFERROR(GM34/(GN34*2.20462262185),0)</f>
        <v/>
      </c>
      <c r="GP34" s="35" t="n">
        <v>85936</v>
      </c>
      <c r="GQ34" s="35" t="n">
        <v>123263</v>
      </c>
      <c r="GR34" s="36">
        <f>IFERROR(GP34/(GQ34*2.20462262185),0)</f>
        <v/>
      </c>
      <c r="GS34" s="35" t="n">
        <v>159773</v>
      </c>
      <c r="GT34" s="35" t="n">
        <v>230692</v>
      </c>
      <c r="GU34" s="36">
        <f>IFERROR(GS34/(GT34*2.20462262185),0)</f>
        <v/>
      </c>
      <c r="GV34" s="35" t="n">
        <v>287151</v>
      </c>
      <c r="GW34" s="35" t="n">
        <v>410217</v>
      </c>
      <c r="GX34" s="36">
        <f>IFERROR(GV34/(GW34*2.20462262185),0)</f>
        <v/>
      </c>
      <c r="GY34" s="35" t="n">
        <v>0</v>
      </c>
      <c r="GZ34" s="35" t="n">
        <v>0</v>
      </c>
      <c r="HA34" s="36">
        <f>IFERROR(GY34/(GZ34*2.20462262185),0)</f>
        <v/>
      </c>
      <c r="HB34" s="35" t="n">
        <v>73499</v>
      </c>
      <c r="HC34" s="35" t="n">
        <v>104409</v>
      </c>
      <c r="HD34" s="36">
        <f>IFERROR(HB34/(HC34*2.20462262185),0)</f>
        <v/>
      </c>
      <c r="HE34" s="35" t="n">
        <v>165769</v>
      </c>
      <c r="HF34" s="35" t="n">
        <v>233479</v>
      </c>
      <c r="HG34" s="36">
        <f>IFERROR(HE34/(HF34*2.20462262185),0)</f>
        <v/>
      </c>
      <c r="HH34" s="35" t="n">
        <v>113814</v>
      </c>
      <c r="HI34" s="35" t="n">
        <v>167218</v>
      </c>
      <c r="HJ34" s="36">
        <f>IFERROR(HH34/(HI34*2.20462262185),0)</f>
        <v/>
      </c>
      <c r="HK34" s="35" t="n">
        <v>74300</v>
      </c>
      <c r="HL34" s="35" t="n">
        <v>120731</v>
      </c>
      <c r="HM34" s="36">
        <f>IFERROR(HK34/(HL34*2.20462262185),0)</f>
        <v/>
      </c>
      <c r="HN34" s="35" t="n">
        <v>0</v>
      </c>
      <c r="HO34" s="35" t="n">
        <v>0</v>
      </c>
      <c r="HP34" s="36">
        <f>IFERROR(HN34/(HO34*2.20462262185),0)</f>
        <v/>
      </c>
      <c r="HQ34" s="35" t="n">
        <v>0</v>
      </c>
      <c r="HR34" s="35" t="n">
        <v>0</v>
      </c>
      <c r="HS34" s="36">
        <f>IFERROR(HQ34/(HR34*2.20462262185),0)</f>
        <v/>
      </c>
      <c r="HT34" s="35" t="n">
        <v>45412</v>
      </c>
      <c r="HU34" s="35" t="n">
        <v>9101</v>
      </c>
      <c r="HV34" s="36">
        <f>IFERROR(HT34/(HU34*2.20462262185),0)</f>
        <v/>
      </c>
      <c r="HW34" s="35" t="n">
        <v>27589</v>
      </c>
      <c r="HX34" s="35" t="n">
        <v>40994</v>
      </c>
      <c r="HY34" s="36">
        <f>IFERROR(HW34/(HX34*2.20462262185),0)</f>
        <v/>
      </c>
      <c r="HZ34" s="35" t="n">
        <v>249630</v>
      </c>
      <c r="IA34" s="35" t="n">
        <v>375701</v>
      </c>
      <c r="IB34" s="36">
        <f>IFERROR(HZ34/(IA34*2.20462262185),0)</f>
        <v/>
      </c>
      <c r="IC34" s="35" t="n">
        <v>97877</v>
      </c>
      <c r="ID34" s="35" t="n">
        <v>144761</v>
      </c>
      <c r="IE34" s="36">
        <f>IFERROR(IC34/(ID34*2.20462262185),0)</f>
        <v/>
      </c>
      <c r="IF34" s="35" t="n">
        <v>162956</v>
      </c>
      <c r="IG34" s="35" t="n">
        <v>217209</v>
      </c>
      <c r="IH34" s="36">
        <f>IFERROR(IF34/(IG34*2.20462262185),0)</f>
        <v/>
      </c>
      <c r="II34" s="35" t="n">
        <v>283381</v>
      </c>
      <c r="IJ34" s="35" t="n">
        <v>404250</v>
      </c>
      <c r="IK34" s="36">
        <f>IFERROR(II34/(IJ34*2.20462262185),0)</f>
        <v/>
      </c>
      <c r="IL34" s="35" t="n">
        <v>181818</v>
      </c>
      <c r="IM34" s="35" t="n">
        <v>260871</v>
      </c>
      <c r="IN34" s="36">
        <f>IFERROR(IL34/(IM34*2.20462262185),0)</f>
        <v/>
      </c>
      <c r="IO34" s="35" t="n">
        <v>311050</v>
      </c>
      <c r="IP34" s="35" t="n">
        <v>425431</v>
      </c>
      <c r="IQ34" s="36">
        <f>IFERROR(IO34/(IP34*2.20462262185),0)</f>
        <v/>
      </c>
      <c r="IR34" s="35" t="n">
        <v>472871</v>
      </c>
      <c r="IS34" s="35" t="n">
        <v>672244</v>
      </c>
      <c r="IT34" s="36">
        <f>IFERROR(IR34/(IS34*2.20462262185),0)</f>
        <v/>
      </c>
      <c r="IU34" s="35" t="n">
        <v>599840</v>
      </c>
      <c r="IV34" s="35" t="n">
        <v>612298</v>
      </c>
      <c r="IW34" s="36">
        <f>IFERROR(IU34/(IV34*2.20462262185),0)</f>
        <v/>
      </c>
      <c r="IX34" s="35" t="n">
        <v>209565</v>
      </c>
      <c r="IY34" s="35" t="n">
        <v>284175</v>
      </c>
      <c r="IZ34" s="36">
        <f>IFERROR(IX34/(IY34*2.20462262185),0)</f>
        <v/>
      </c>
      <c r="JA34" s="35" t="n">
        <v>316978</v>
      </c>
      <c r="JB34" s="35" t="n">
        <v>401578</v>
      </c>
      <c r="JC34" s="36">
        <f>IFERROR(JA34/(JB34*2.20462262185),0)</f>
        <v/>
      </c>
      <c r="JD34" s="35" t="n">
        <v>358</v>
      </c>
      <c r="JE34" s="35" t="n">
        <v>319</v>
      </c>
      <c r="JF34" s="36">
        <f>IFERROR(JD34/(JE34*2.20462262185),0)</f>
        <v/>
      </c>
      <c r="JG34" s="35" t="n">
        <v>0</v>
      </c>
      <c r="JH34" s="35" t="n">
        <v>0</v>
      </c>
      <c r="JI34" s="36">
        <f>IFERROR(JG34/(JH34*2.20462262185),0)</f>
        <v/>
      </c>
      <c r="JJ34" s="35" t="n">
        <v>341634</v>
      </c>
      <c r="JK34" s="35" t="n">
        <v>263327</v>
      </c>
      <c r="JL34" s="36">
        <f>IFERROR(JJ34/(JK34*2.20462262185),0)</f>
        <v/>
      </c>
      <c r="JM34" s="35" t="n">
        <v>0</v>
      </c>
      <c r="JN34" s="35" t="n">
        <v>0</v>
      </c>
      <c r="JO34" s="36">
        <f>IFERROR(JM34/(JN34*2.20462262185),0)</f>
        <v/>
      </c>
      <c r="JP34" s="35" t="n">
        <v>390</v>
      </c>
      <c r="JQ34" s="35" t="n">
        <v>170</v>
      </c>
      <c r="JR34" s="36">
        <f>IFERROR(JP34/(JQ34*2.20462262185),0)</f>
        <v/>
      </c>
    </row>
    <row r="35">
      <c r="A35" s="118" t="inlineStr">
        <is>
          <t>Netherlands</t>
        </is>
      </c>
      <c r="B35" s="119">
        <f>SUM(I35,L35,O35,R35,U35,X35)</f>
        <v/>
      </c>
      <c r="C35" s="119">
        <f>SUM(J35,M35,P35,S35,V35,Y35)</f>
        <v/>
      </c>
      <c r="D35" s="120">
        <f>C35/1000000</f>
        <v/>
      </c>
      <c r="E35" s="120">
        <f>C35*2.20462262185/1000000</f>
        <v/>
      </c>
      <c r="F35" s="121">
        <f>IFERROR(B35/(C35/1000),0)</f>
        <v/>
      </c>
      <c r="G35" s="122">
        <f>IFERROR(B35/(C35*2.20462262185),0)</f>
        <v/>
      </c>
      <c r="I35" s="35" t="n">
        <v>0</v>
      </c>
      <c r="J35" s="35" t="n">
        <v>0</v>
      </c>
      <c r="K35" s="36">
        <f>IFERROR(I35/(J35*2.20462262185),0)</f>
        <v/>
      </c>
      <c r="L35" s="35" t="n">
        <v>27599</v>
      </c>
      <c r="M35" s="35" t="n">
        <v>3321</v>
      </c>
      <c r="N35" s="36">
        <f>IFERROR(L35/(M35*2.20462262185),0)</f>
        <v/>
      </c>
      <c r="O35" s="35" t="n">
        <v>13019</v>
      </c>
      <c r="P35" s="35" t="n">
        <v>4861</v>
      </c>
      <c r="Q35" s="36">
        <f>IFERROR(O35/(P35*2.20462262185),0)</f>
        <v/>
      </c>
      <c r="R35" s="35" t="n">
        <v>9884</v>
      </c>
      <c r="S35" s="35" t="n">
        <v>1845</v>
      </c>
      <c r="T35" s="36">
        <f>IFERROR(R35/(S35*2.20462262185),0)</f>
        <v/>
      </c>
      <c r="X35" s="35" t="n">
        <v>1600</v>
      </c>
      <c r="Y35" s="35" t="n">
        <v>20</v>
      </c>
      <c r="Z35" s="36">
        <f>IFERROR(X35/(Y35*2.20462262185),0)</f>
        <v/>
      </c>
      <c r="AA35" s="35" t="n">
        <v>785</v>
      </c>
      <c r="AB35" s="35" t="n">
        <v>10</v>
      </c>
      <c r="AC35" s="36">
        <f>IFERROR(AA35/(AB35*2.20462262185),0)</f>
        <v/>
      </c>
      <c r="AD35" s="35" t="n">
        <v>0</v>
      </c>
      <c r="AE35" s="35" t="n">
        <v>0</v>
      </c>
      <c r="AF35" s="36">
        <f>IFERROR(AD35/(AE35*2.20462262185),0)</f>
        <v/>
      </c>
      <c r="AG35" s="35" t="n">
        <v>392</v>
      </c>
      <c r="AH35" s="35" t="n">
        <v>5</v>
      </c>
      <c r="AI35" s="36">
        <f>IFERROR(AG35/(AH35*2.20462262185),0)</f>
        <v/>
      </c>
      <c r="AJ35" s="35" t="n">
        <v>0</v>
      </c>
      <c r="AK35" s="35" t="n">
        <v>0</v>
      </c>
      <c r="AL35" s="36">
        <f>IFERROR(AJ35/(AK35*2.20462262185),0)</f>
        <v/>
      </c>
      <c r="AM35" s="35" t="n">
        <v>0</v>
      </c>
      <c r="AN35" s="35" t="n">
        <v>0</v>
      </c>
      <c r="AO35" s="36">
        <f>IFERROR(AM35/(AN35*2.20462262185),0)</f>
        <v/>
      </c>
      <c r="AP35" s="35" t="n">
        <v>988</v>
      </c>
      <c r="AQ35" s="35" t="n">
        <v>10</v>
      </c>
      <c r="AR35" s="36">
        <f>IFERROR(AP35/(AQ35*2.20462262185),0)</f>
        <v/>
      </c>
      <c r="AS35" s="35" t="n">
        <v>5282</v>
      </c>
      <c r="AT35" s="35" t="n">
        <v>420</v>
      </c>
      <c r="AU35" s="36">
        <f>IFERROR(AS35/(AT35*2.20462262185),0)</f>
        <v/>
      </c>
      <c r="AV35" s="35" t="n">
        <v>18432</v>
      </c>
      <c r="AW35" s="35" t="n">
        <v>3601</v>
      </c>
      <c r="AX35" s="36">
        <f>IFERROR(AV35/(AW35*2.20462262185),0)</f>
        <v/>
      </c>
      <c r="AY35" s="35" t="n">
        <v>8601</v>
      </c>
      <c r="AZ35" s="35" t="n">
        <v>750</v>
      </c>
      <c r="BA35" s="36">
        <f>IFERROR(AY35/(AZ35*2.20462262185),0)</f>
        <v/>
      </c>
      <c r="BB35" s="35" t="n">
        <v>2171</v>
      </c>
      <c r="BC35" s="35" t="n">
        <v>20</v>
      </c>
      <c r="BD35" s="36">
        <f>IFERROR(BB35/(BC35*2.20462262185),0)</f>
        <v/>
      </c>
      <c r="BE35" s="35" t="n">
        <v>0</v>
      </c>
      <c r="BF35" s="35" t="n">
        <v>0</v>
      </c>
      <c r="BG35" s="36">
        <f>IFERROR(BE35/(BF35*2.20462262185),0)</f>
        <v/>
      </c>
      <c r="BH35" s="35" t="n">
        <v>4845</v>
      </c>
      <c r="BI35" s="35" t="n">
        <v>385</v>
      </c>
      <c r="BJ35" s="36">
        <f>IFERROR(BH35/(BI35*2.20462262185),0)</f>
        <v/>
      </c>
      <c r="BK35" s="35" t="n">
        <v>0</v>
      </c>
      <c r="BL35" s="35" t="n">
        <v>0</v>
      </c>
      <c r="BM35" s="36">
        <f>IFERROR(BK35/(BL35*2.20462262185),0)</f>
        <v/>
      </c>
      <c r="BN35" s="35" t="n">
        <v>0</v>
      </c>
      <c r="BO35" s="35" t="n">
        <v>0</v>
      </c>
      <c r="BP35" s="36">
        <f>IFERROR(BN35/(BO35*2.20462262185),0)</f>
        <v/>
      </c>
      <c r="BQ35" s="35" t="n">
        <v>17330</v>
      </c>
      <c r="BR35" s="35" t="n">
        <v>1960</v>
      </c>
      <c r="BS35" s="36">
        <f>IFERROR(BQ35/(BR35*2.20462262185),0)</f>
        <v/>
      </c>
      <c r="BT35" s="35" t="n">
        <v>3710</v>
      </c>
      <c r="BU35" s="35" t="n">
        <v>40</v>
      </c>
      <c r="BV35" s="36">
        <f>IFERROR(BT35/(BU35*2.20462262185),0)</f>
        <v/>
      </c>
      <c r="BW35" s="35" t="n">
        <v>392</v>
      </c>
      <c r="BX35" s="35" t="n">
        <v>5</v>
      </c>
      <c r="BY35" s="36">
        <f>IFERROR(BW35/(BX35*2.20462262185),0)</f>
        <v/>
      </c>
      <c r="BZ35" s="35" t="n">
        <v>1701</v>
      </c>
      <c r="CA35" s="35" t="n">
        <v>30</v>
      </c>
      <c r="CB35" s="36">
        <f>IFERROR(BZ35/(CA35*2.20462262185),0)</f>
        <v/>
      </c>
      <c r="CC35" s="35" t="n">
        <v>3094</v>
      </c>
      <c r="CD35" s="35" t="n">
        <v>45</v>
      </c>
      <c r="CE35" s="36">
        <f>IFERROR(CC35/(CD35*2.20462262185),0)</f>
        <v/>
      </c>
      <c r="CF35" s="35" t="n">
        <v>1655</v>
      </c>
      <c r="CG35" s="35" t="n">
        <v>25</v>
      </c>
      <c r="CH35" s="36">
        <f>IFERROR(CF35/(CG35*2.20462262185),0)</f>
        <v/>
      </c>
      <c r="CI35" s="35" t="n">
        <v>331</v>
      </c>
      <c r="CJ35" s="35" t="n">
        <v>5</v>
      </c>
      <c r="CK35" s="36">
        <f>IFERROR(CI35/(CJ35*2.20462262185),0)</f>
        <v/>
      </c>
      <c r="CL35" s="35" t="n">
        <v>69736</v>
      </c>
      <c r="CM35" s="35" t="n">
        <v>3326</v>
      </c>
      <c r="CN35" s="36">
        <f>IFERROR(CL35/(CM35*2.20462262185),0)</f>
        <v/>
      </c>
      <c r="CO35" s="35" t="n">
        <v>331</v>
      </c>
      <c r="CP35" s="35" t="n">
        <v>5</v>
      </c>
      <c r="CQ35" s="36">
        <f>IFERROR(CO35/(CP35*2.20462262185),0)</f>
        <v/>
      </c>
      <c r="CR35" s="35" t="n">
        <v>15025</v>
      </c>
      <c r="CS35" s="35" t="n">
        <v>1275</v>
      </c>
      <c r="CT35" s="36">
        <f>IFERROR(CR35/(CS35*2.20462262185),0)</f>
        <v/>
      </c>
      <c r="CU35" s="35" t="n">
        <v>1952</v>
      </c>
      <c r="CV35" s="35" t="n">
        <v>20</v>
      </c>
      <c r="CW35" s="36">
        <f>IFERROR(CU35/(CV35*2.20462262185),0)</f>
        <v/>
      </c>
      <c r="CX35" s="35" t="n">
        <v>963</v>
      </c>
      <c r="CY35" s="35" t="n">
        <v>15</v>
      </c>
      <c r="CZ35" s="36">
        <f>IFERROR(CX35/(CY35*2.20462262185),0)</f>
        <v/>
      </c>
      <c r="DA35" s="35" t="n">
        <v>40978</v>
      </c>
      <c r="DB35" s="35" t="n">
        <v>3864</v>
      </c>
      <c r="DC35" s="36">
        <f>IFERROR(DA35/(DB35*2.20462262185),0)</f>
        <v/>
      </c>
      <c r="DD35" s="35" t="n">
        <v>1967</v>
      </c>
      <c r="DE35" s="35" t="n">
        <v>20</v>
      </c>
      <c r="DF35" s="36">
        <f>IFERROR(DD35/(DE35*2.20462262185),0)</f>
        <v/>
      </c>
      <c r="DG35" s="35" t="n">
        <v>10638</v>
      </c>
      <c r="DH35" s="35" t="n">
        <v>7</v>
      </c>
      <c r="DI35" s="36">
        <f>IFERROR(DG35/(DH35*2.20462262185),0)</f>
        <v/>
      </c>
      <c r="DJ35" s="35" t="n">
        <v>17251</v>
      </c>
      <c r="DK35" s="35" t="n">
        <v>2500</v>
      </c>
      <c r="DL35" s="36">
        <f>IFERROR(DJ35/(DK35*2.20462262185),0)</f>
        <v/>
      </c>
      <c r="DM35" s="35" t="n">
        <v>516</v>
      </c>
      <c r="DN35" s="35" t="n">
        <v>50</v>
      </c>
      <c r="DO35" s="36">
        <f>IFERROR(DM35/(DN35*2.20462262185),0)</f>
        <v/>
      </c>
      <c r="DP35" s="35" t="n">
        <v>0</v>
      </c>
      <c r="DQ35" s="35" t="n">
        <v>0</v>
      </c>
      <c r="DR35" s="36">
        <f>IFERROR(DP35/(DQ35*2.20462262185),0)</f>
        <v/>
      </c>
      <c r="DS35" s="35" t="n">
        <v>15549</v>
      </c>
      <c r="DT35" s="35" t="n">
        <v>2545</v>
      </c>
      <c r="DU35" s="36">
        <f>IFERROR(DS35/(DT35*2.20462262185),0)</f>
        <v/>
      </c>
      <c r="DV35" s="35" t="n">
        <v>3772</v>
      </c>
      <c r="DW35" s="35" t="n">
        <v>1000</v>
      </c>
      <c r="DX35" s="36">
        <f>IFERROR(DV35/(DW35*2.20462262185),0)</f>
        <v/>
      </c>
      <c r="DY35" s="35" t="n">
        <v>785</v>
      </c>
      <c r="DZ35" s="35" t="n">
        <v>10</v>
      </c>
      <c r="EA35" s="36">
        <f>IFERROR(DY35/(DZ35*2.20462262185),0)</f>
        <v/>
      </c>
      <c r="EE35" s="35" t="n">
        <v>7202</v>
      </c>
      <c r="EF35" s="35" t="n">
        <v>275</v>
      </c>
      <c r="EG35" s="36">
        <f>IFERROR(EE35/(EF35*2.20462262185),0)</f>
        <v/>
      </c>
      <c r="EH35" s="35" t="n">
        <v>0</v>
      </c>
      <c r="EI35" s="35" t="n">
        <v>0</v>
      </c>
      <c r="EJ35" s="36">
        <f>IFERROR(EH35/(EI35*2.20462262185),0)</f>
        <v/>
      </c>
      <c r="EK35" s="35" t="n">
        <v>0</v>
      </c>
      <c r="EL35" s="35" t="n">
        <v>0</v>
      </c>
      <c r="EM35" s="36">
        <f>IFERROR(EK35/(EL35*2.20462262185),0)</f>
        <v/>
      </c>
      <c r="EN35" s="35" t="n">
        <v>0</v>
      </c>
      <c r="EO35" s="35" t="n">
        <v>0</v>
      </c>
      <c r="EP35" s="36">
        <f>IFERROR(EN35/(EO35*2.20462262185),0)</f>
        <v/>
      </c>
      <c r="EQ35" s="35" t="n">
        <v>0</v>
      </c>
      <c r="ER35" s="35" t="n">
        <v>0</v>
      </c>
      <c r="ES35" s="36">
        <f>IFERROR(EQ35/(ER35*2.20462262185),0)</f>
        <v/>
      </c>
      <c r="ET35" s="35" t="n">
        <v>1140</v>
      </c>
      <c r="EU35" s="35" t="n">
        <v>100</v>
      </c>
      <c r="EV35" s="36">
        <f>IFERROR(ET35/(EU35*2.20462262185),0)</f>
        <v/>
      </c>
      <c r="EW35" s="35" t="n">
        <v>90064</v>
      </c>
      <c r="EX35" s="35" t="n">
        <v>22018</v>
      </c>
      <c r="EY35" s="36">
        <f>IFERROR(EW35/(EX35*2.20462262185),0)</f>
        <v/>
      </c>
      <c r="EZ35" s="35" t="n">
        <v>15605</v>
      </c>
      <c r="FA35" s="35" t="n">
        <v>1996</v>
      </c>
      <c r="FB35" s="36">
        <f>IFERROR(EZ35/(FA35*2.20462262185),0)</f>
        <v/>
      </c>
      <c r="FC35" s="35" t="n">
        <v>0</v>
      </c>
      <c r="FD35" s="35" t="n">
        <v>0</v>
      </c>
      <c r="FE35" s="36">
        <f>IFERROR(FC35/(FD35*2.20462262185),0)</f>
        <v/>
      </c>
      <c r="FF35" s="35" t="n">
        <v>0</v>
      </c>
      <c r="FG35" s="35" t="n">
        <v>0</v>
      </c>
      <c r="FH35" s="36">
        <f>IFERROR(FF35/(FG35*2.20462262185),0)</f>
        <v/>
      </c>
      <c r="FI35" s="35" t="n">
        <v>16098</v>
      </c>
      <c r="FJ35" s="35" t="n">
        <v>2518</v>
      </c>
      <c r="FK35" s="36">
        <f>IFERROR(FI35/(FJ35*2.20462262185),0)</f>
        <v/>
      </c>
      <c r="FO35" s="35" t="n">
        <v>2619</v>
      </c>
      <c r="FP35" s="35" t="n">
        <v>332</v>
      </c>
      <c r="FQ35" s="36">
        <f>IFERROR(FO35/(FP35*2.20462262185),0)</f>
        <v/>
      </c>
      <c r="FR35" s="35" t="n">
        <v>0</v>
      </c>
      <c r="FS35" s="35" t="n">
        <v>0</v>
      </c>
      <c r="FT35" s="36">
        <f>IFERROR(FR35/(FS35*2.20462262185),0)</f>
        <v/>
      </c>
      <c r="FU35" s="35" t="n">
        <v>0</v>
      </c>
      <c r="FV35" s="35" t="n">
        <v>0</v>
      </c>
      <c r="FW35" s="36">
        <f>IFERROR(FU35/(FV35*2.20462262185),0)</f>
        <v/>
      </c>
      <c r="FX35" s="35" t="n">
        <v>3527</v>
      </c>
      <c r="FY35" s="35" t="n">
        <v>500</v>
      </c>
      <c r="FZ35" s="36">
        <f>IFERROR(FX35/(FY35*2.20462262185),0)</f>
        <v/>
      </c>
      <c r="GA35" s="35" t="n">
        <v>3527</v>
      </c>
      <c r="GB35" s="35" t="n">
        <v>500</v>
      </c>
      <c r="GC35" s="36">
        <f>IFERROR(GA35/(GB35*2.20462262185),0)</f>
        <v/>
      </c>
      <c r="GD35" s="35" t="n">
        <v>0</v>
      </c>
      <c r="GE35" s="35" t="n">
        <v>0</v>
      </c>
      <c r="GF35" s="36">
        <f>IFERROR(GD35/(GE35*2.20462262185),0)</f>
        <v/>
      </c>
      <c r="GG35" s="35" t="n">
        <v>0</v>
      </c>
      <c r="GH35" s="35" t="n">
        <v>0</v>
      </c>
      <c r="GI35" s="36">
        <f>IFERROR(GG35/(GH35*2.20462262185),0)</f>
        <v/>
      </c>
      <c r="GJ35" s="35" t="n">
        <v>0</v>
      </c>
      <c r="GK35" s="35" t="n">
        <v>0</v>
      </c>
      <c r="GL35" s="36">
        <f>IFERROR(GJ35/(GK35*2.20462262185),0)</f>
        <v/>
      </c>
      <c r="GM35" s="35" t="n">
        <v>4154</v>
      </c>
      <c r="GN35" s="35" t="n">
        <v>600</v>
      </c>
      <c r="GO35" s="36">
        <f>IFERROR(GM35/(GN35*2.20462262185),0)</f>
        <v/>
      </c>
      <c r="GP35" s="35" t="n">
        <v>4270</v>
      </c>
      <c r="GQ35" s="35" t="n">
        <v>520</v>
      </c>
      <c r="GR35" s="36">
        <f>IFERROR(GP35/(GQ35*2.20462262185),0)</f>
        <v/>
      </c>
      <c r="GS35" s="35" t="n">
        <v>1288</v>
      </c>
      <c r="GT35" s="35" t="n">
        <v>20</v>
      </c>
      <c r="GU35" s="36">
        <f>IFERROR(GS35/(GT35*2.20462262185),0)</f>
        <v/>
      </c>
      <c r="GY35" s="35" t="n">
        <v>533</v>
      </c>
      <c r="GZ35" s="35" t="n">
        <v>10</v>
      </c>
      <c r="HA35" s="36">
        <f>IFERROR(GY35/(GZ35*2.20462262185),0)</f>
        <v/>
      </c>
      <c r="HB35" s="35" t="n">
        <v>1772</v>
      </c>
      <c r="HC35" s="35" t="n">
        <v>20</v>
      </c>
      <c r="HD35" s="36">
        <f>IFERROR(HB35/(HC35*2.20462262185),0)</f>
        <v/>
      </c>
      <c r="HE35" s="35" t="n">
        <v>516</v>
      </c>
      <c r="HF35" s="35" t="n">
        <v>10</v>
      </c>
      <c r="HG35" s="36">
        <f>IFERROR(HE35/(HF35*2.20462262185),0)</f>
        <v/>
      </c>
      <c r="HH35" s="35" t="n">
        <v>1644</v>
      </c>
      <c r="HI35" s="35" t="n">
        <v>8</v>
      </c>
      <c r="HJ35" s="36">
        <f>IFERROR(HH35/(HI35*2.20462262185),0)</f>
        <v/>
      </c>
      <c r="HK35" s="35" t="n">
        <v>2120</v>
      </c>
      <c r="HL35" s="35" t="n">
        <v>40</v>
      </c>
      <c r="HM35" s="36">
        <f>IFERROR(HK35/(HL35*2.20462262185),0)</f>
        <v/>
      </c>
      <c r="HN35" s="35" t="n">
        <v>1396</v>
      </c>
      <c r="HO35" s="35" t="n">
        <v>9</v>
      </c>
      <c r="HP35" s="36">
        <f>IFERROR(HN35/(HO35*2.20462262185),0)</f>
        <v/>
      </c>
      <c r="HQ35" s="35" t="n">
        <v>5293</v>
      </c>
      <c r="HR35" s="35" t="n">
        <v>66</v>
      </c>
      <c r="HS35" s="36">
        <f>IFERROR(HQ35/(HR35*2.20462262185),0)</f>
        <v/>
      </c>
      <c r="HT35" s="35" t="n">
        <v>0</v>
      </c>
      <c r="HU35" s="35" t="n">
        <v>0</v>
      </c>
      <c r="HV35" s="36">
        <f>IFERROR(HT35/(HU35*2.20462262185),0)</f>
        <v/>
      </c>
      <c r="HW35" s="35" t="n">
        <v>1249</v>
      </c>
      <c r="HX35" s="35" t="n">
        <v>33</v>
      </c>
      <c r="HY35" s="36">
        <f>IFERROR(HW35/(HX35*2.20462262185),0)</f>
        <v/>
      </c>
      <c r="HZ35" s="35" t="n">
        <v>0</v>
      </c>
      <c r="IA35" s="35" t="n">
        <v>0</v>
      </c>
      <c r="IB35" s="36">
        <f>IFERROR(HZ35/(IA35*2.20462262185),0)</f>
        <v/>
      </c>
      <c r="IC35" s="35" t="n">
        <v>0</v>
      </c>
      <c r="ID35" s="35" t="n">
        <v>0</v>
      </c>
      <c r="IE35" s="36">
        <f>IFERROR(IC35/(ID35*2.20462262185),0)</f>
        <v/>
      </c>
      <c r="IF35" s="35" t="n">
        <v>490</v>
      </c>
      <c r="IG35" s="35" t="n">
        <v>71</v>
      </c>
      <c r="IH35" s="36">
        <f>IFERROR(IF35/(IG35*2.20462262185),0)</f>
        <v/>
      </c>
      <c r="II35" s="35" t="n">
        <v>0</v>
      </c>
      <c r="IJ35" s="35" t="n">
        <v>0</v>
      </c>
      <c r="IK35" s="36">
        <f>IFERROR(II35/(IJ35*2.20462262185),0)</f>
        <v/>
      </c>
      <c r="IL35" s="35" t="n">
        <v>17765</v>
      </c>
      <c r="IM35" s="35" t="n">
        <v>17000</v>
      </c>
      <c r="IN35" s="36">
        <f>IFERROR(IL35/(IM35*2.20462262185),0)</f>
        <v/>
      </c>
      <c r="IO35" s="35" t="n">
        <v>1372</v>
      </c>
      <c r="IP35" s="35" t="n">
        <v>200</v>
      </c>
      <c r="IQ35" s="36">
        <f>IFERROR(IO35/(IP35*2.20462262185),0)</f>
        <v/>
      </c>
      <c r="IR35" s="35" t="n">
        <v>38760</v>
      </c>
      <c r="IS35" s="35" t="n">
        <v>34000</v>
      </c>
      <c r="IT35" s="36">
        <f>IFERROR(IR35/(IS35*2.20462262185),0)</f>
        <v/>
      </c>
      <c r="IU35" s="35" t="n">
        <v>335</v>
      </c>
      <c r="IV35" s="35" t="n">
        <v>45</v>
      </c>
      <c r="IW35" s="36">
        <f>IFERROR(IU35/(IV35*2.20462262185),0)</f>
        <v/>
      </c>
      <c r="IX35" s="35" t="n">
        <v>64090</v>
      </c>
      <c r="IY35" s="35" t="n">
        <v>51000</v>
      </c>
      <c r="IZ35" s="36">
        <f>IFERROR(IX35/(IY35*2.20462262185),0)</f>
        <v/>
      </c>
      <c r="JA35" s="35" t="n">
        <v>65519</v>
      </c>
      <c r="JB35" s="35" t="n">
        <v>36946</v>
      </c>
      <c r="JC35" s="36">
        <f>IFERROR(JA35/(JB35*2.20462262185),0)</f>
        <v/>
      </c>
      <c r="JD35" s="35" t="n">
        <v>27176</v>
      </c>
      <c r="JE35" s="35" t="n">
        <v>3583</v>
      </c>
      <c r="JF35" s="36">
        <f>IFERROR(JD35/(JE35*2.20462262185),0)</f>
        <v/>
      </c>
      <c r="JG35" s="35" t="n">
        <v>61077</v>
      </c>
      <c r="JH35" s="35" t="n">
        <v>23164</v>
      </c>
      <c r="JI35" s="36">
        <f>IFERROR(JG35/(JH35*2.20462262185),0)</f>
        <v/>
      </c>
      <c r="JJ35" s="35" t="n">
        <v>13100</v>
      </c>
      <c r="JK35" s="35" t="n">
        <v>1862</v>
      </c>
      <c r="JL35" s="36">
        <f>IFERROR(JJ35/(JK35*2.20462262185),0)</f>
        <v/>
      </c>
      <c r="JM35" s="35" t="n">
        <v>683</v>
      </c>
      <c r="JN35" s="35" t="n">
        <v>100</v>
      </c>
      <c r="JO35" s="36">
        <f>IFERROR(JM35/(JN35*2.20462262185),0)</f>
        <v/>
      </c>
      <c r="JP35" s="35" t="n">
        <v>9983</v>
      </c>
      <c r="JQ35" s="35" t="n">
        <v>1431</v>
      </c>
      <c r="JR35" s="36">
        <f>IFERROR(JP35/(JQ35*2.20462262185),0)</f>
        <v/>
      </c>
    </row>
    <row r="36">
      <c r="A36" s="118" t="inlineStr">
        <is>
          <t>Vietnam</t>
        </is>
      </c>
      <c r="B36" s="119">
        <f>SUM(I36,L36,O36,R36,U36,X36)</f>
        <v/>
      </c>
      <c r="C36" s="119">
        <f>SUM(J36,M36,P36,S36,V36,Y36)</f>
        <v/>
      </c>
      <c r="D36" s="120">
        <f>C36/1000000</f>
        <v/>
      </c>
      <c r="E36" s="120">
        <f>C36*2.20462262185/1000000</f>
        <v/>
      </c>
      <c r="F36" s="121">
        <f>IFERROR(B36/(C36/1000),0)</f>
        <v/>
      </c>
      <c r="G36" s="122">
        <f>IFERROR(B36/(C36*2.20462262185),0)</f>
        <v/>
      </c>
      <c r="I36" s="35" t="n">
        <v>6055</v>
      </c>
      <c r="J36" s="35" t="n">
        <v>1196</v>
      </c>
      <c r="K36" s="36">
        <f>IFERROR(I36/(J36*2.20462262185),0)</f>
        <v/>
      </c>
      <c r="L36" s="35" t="n">
        <v>1530</v>
      </c>
      <c r="M36" s="35" t="n">
        <v>300</v>
      </c>
      <c r="N36" s="36">
        <f>IFERROR(L36/(M36*2.20462262185),0)</f>
        <v/>
      </c>
      <c r="O36" s="35" t="n">
        <v>0</v>
      </c>
      <c r="P36" s="35" t="n">
        <v>0</v>
      </c>
      <c r="Q36" s="36">
        <f>IFERROR(O36/(P36*2.20462262185),0)</f>
        <v/>
      </c>
      <c r="R36" s="35" t="n">
        <v>1210</v>
      </c>
      <c r="S36" s="35" t="n">
        <v>100</v>
      </c>
      <c r="T36" s="36">
        <f>IFERROR(R36/(S36*2.20462262185),0)</f>
        <v/>
      </c>
      <c r="AA36" s="35" t="n">
        <v>0</v>
      </c>
      <c r="AB36" s="35" t="n">
        <v>0</v>
      </c>
      <c r="AC36" s="36">
        <f>IFERROR(AA36/(AB36*2.20462262185),0)</f>
        <v/>
      </c>
      <c r="AD36" s="35" t="n">
        <v>0</v>
      </c>
      <c r="AE36" s="35" t="n">
        <v>0</v>
      </c>
      <c r="AF36" s="36">
        <f>IFERROR(AD36/(AE36*2.20462262185),0)</f>
        <v/>
      </c>
      <c r="AG36" s="35" t="n">
        <v>11340870</v>
      </c>
      <c r="AH36" s="35" t="n">
        <v>12492420</v>
      </c>
      <c r="AI36" s="36">
        <f>IFERROR(AG36/(AH36*2.20462262185),0)</f>
        <v/>
      </c>
      <c r="AJ36" s="35" t="n">
        <v>0</v>
      </c>
      <c r="AK36" s="35" t="n">
        <v>0</v>
      </c>
      <c r="AL36" s="36">
        <f>IFERROR(AJ36/(AK36*2.20462262185),0)</f>
        <v/>
      </c>
      <c r="AM36" s="35" t="n">
        <v>0</v>
      </c>
      <c r="AN36" s="35" t="n">
        <v>0</v>
      </c>
      <c r="AO36" s="36">
        <f>IFERROR(AM36/(AN36*2.20462262185),0)</f>
        <v/>
      </c>
      <c r="AP36" s="35" t="n">
        <v>0</v>
      </c>
      <c r="AQ36" s="35" t="n">
        <v>0</v>
      </c>
      <c r="AR36" s="36">
        <f>IFERROR(AP36/(AQ36*2.20462262185),0)</f>
        <v/>
      </c>
      <c r="AS36" s="35" t="n">
        <v>0</v>
      </c>
      <c r="AT36" s="35" t="n">
        <v>0</v>
      </c>
      <c r="AU36" s="36">
        <f>IFERROR(AS36/(AT36*2.20462262185),0)</f>
        <v/>
      </c>
      <c r="AV36" s="35" t="n">
        <v>0</v>
      </c>
      <c r="AW36" s="35" t="n">
        <v>0</v>
      </c>
      <c r="AX36" s="36">
        <f>IFERROR(AV36/(AW36*2.20462262185),0)</f>
        <v/>
      </c>
      <c r="AY36" s="35" t="n">
        <v>0</v>
      </c>
      <c r="AZ36" s="35" t="n">
        <v>0</v>
      </c>
      <c r="BA36" s="36">
        <f>IFERROR(AY36/(AZ36*2.20462262185),0)</f>
        <v/>
      </c>
      <c r="BB36" s="35" t="n">
        <v>0</v>
      </c>
      <c r="BC36" s="35" t="n">
        <v>0</v>
      </c>
      <c r="BD36" s="36">
        <f>IFERROR(BB36/(BC36*2.20462262185),0)</f>
        <v/>
      </c>
      <c r="BE36" s="35" t="n">
        <v>228208</v>
      </c>
      <c r="BF36" s="35" t="n">
        <v>266200</v>
      </c>
      <c r="BG36" s="36">
        <f>IFERROR(BE36/(BF36*2.20462262185),0)</f>
        <v/>
      </c>
      <c r="BH36" s="35" t="n">
        <v>199586</v>
      </c>
      <c r="BI36" s="35" t="n">
        <v>221038</v>
      </c>
      <c r="BJ36" s="36">
        <f>IFERROR(BH36/(BI36*2.20462262185),0)</f>
        <v/>
      </c>
      <c r="BK36" s="35" t="n">
        <v>0</v>
      </c>
      <c r="BL36" s="35" t="n">
        <v>0</v>
      </c>
      <c r="BM36" s="36">
        <f>IFERROR(BK36/(BL36*2.20462262185),0)</f>
        <v/>
      </c>
      <c r="BN36" s="35" t="n">
        <v>194260</v>
      </c>
      <c r="BO36" s="35" t="n">
        <v>220000</v>
      </c>
      <c r="BP36" s="36">
        <f>IFERROR(BN36/(BO36*2.20462262185),0)</f>
        <v/>
      </c>
      <c r="BQ36" s="35" t="n">
        <v>26730</v>
      </c>
      <c r="BR36" s="35" t="n">
        <v>22000</v>
      </c>
      <c r="BS36" s="36">
        <f>IFERROR(BQ36/(BR36*2.20462262185),0)</f>
        <v/>
      </c>
      <c r="BT36" s="35" t="n">
        <v>160380</v>
      </c>
      <c r="BU36" s="35" t="n">
        <v>128012</v>
      </c>
      <c r="BV36" s="36">
        <f>IFERROR(BT36/(BU36*2.20462262185),0)</f>
        <v/>
      </c>
      <c r="BW36" s="35" t="n">
        <v>0</v>
      </c>
      <c r="BX36" s="35" t="n">
        <v>0</v>
      </c>
      <c r="BY36" s="36">
        <f>IFERROR(BW36/(BX36*2.20462262185),0)</f>
        <v/>
      </c>
      <c r="BZ36" s="35" t="n">
        <v>213400</v>
      </c>
      <c r="CA36" s="35" t="n">
        <v>176000</v>
      </c>
      <c r="CB36" s="36">
        <f>IFERROR(BZ36/(CA36*2.20462262185),0)</f>
        <v/>
      </c>
      <c r="CC36" s="35" t="n">
        <v>150260</v>
      </c>
      <c r="CD36" s="35" t="n">
        <v>220000</v>
      </c>
      <c r="CE36" s="36">
        <f>IFERROR(CC36/(CD36*2.20462262185),0)</f>
        <v/>
      </c>
      <c r="CF36" s="35" t="n">
        <v>130900</v>
      </c>
      <c r="CG36" s="35" t="n">
        <v>110000</v>
      </c>
      <c r="CH36" s="36">
        <f>IFERROR(CF36/(CG36*2.20462262185),0)</f>
        <v/>
      </c>
      <c r="CI36" s="35" t="n">
        <v>0</v>
      </c>
      <c r="CJ36" s="35" t="n">
        <v>0</v>
      </c>
      <c r="CK36" s="36">
        <f>IFERROR(CI36/(CJ36*2.20462262185),0)</f>
        <v/>
      </c>
      <c r="CL36" s="35" t="n">
        <v>82423</v>
      </c>
      <c r="CM36" s="35" t="n">
        <v>66000</v>
      </c>
      <c r="CN36" s="36">
        <f>IFERROR(CL36/(CM36*2.20462262185),0)</f>
        <v/>
      </c>
      <c r="CO36" s="35" t="n">
        <v>139700</v>
      </c>
      <c r="CP36" s="35" t="n">
        <v>111145</v>
      </c>
      <c r="CQ36" s="36">
        <f>IFERROR(CO36/(CP36*2.20462262185),0)</f>
        <v/>
      </c>
      <c r="CR36" s="35" t="n">
        <v>117160</v>
      </c>
      <c r="CS36" s="35" t="n">
        <v>88600</v>
      </c>
      <c r="CT36" s="36">
        <f>IFERROR(CR36/(CS36*2.20462262185),0)</f>
        <v/>
      </c>
      <c r="CU36" s="35" t="n">
        <v>0</v>
      </c>
      <c r="CV36" s="35" t="n">
        <v>0</v>
      </c>
      <c r="CW36" s="36">
        <f>IFERROR(CU36/(CV36*2.20462262185),0)</f>
        <v/>
      </c>
      <c r="CX36" s="35" t="n">
        <v>161874</v>
      </c>
      <c r="CY36" s="35" t="n">
        <v>176715</v>
      </c>
      <c r="CZ36" s="36">
        <f>IFERROR(CX36/(CY36*2.20462262185),0)</f>
        <v/>
      </c>
      <c r="DA36" s="35" t="n">
        <v>189880</v>
      </c>
      <c r="DB36" s="35" t="n">
        <v>197950</v>
      </c>
      <c r="DC36" s="36">
        <f>IFERROR(DA36/(DB36*2.20462262185),0)</f>
        <v/>
      </c>
      <c r="DD36" s="35" t="n">
        <v>249926</v>
      </c>
      <c r="DE36" s="35" t="n">
        <v>223312</v>
      </c>
      <c r="DF36" s="36">
        <f>IFERROR(DD36/(DE36*2.20462262185),0)</f>
        <v/>
      </c>
      <c r="DG36" s="35" t="n">
        <v>318568</v>
      </c>
      <c r="DH36" s="35" t="n">
        <v>285715</v>
      </c>
      <c r="DI36" s="36">
        <f>IFERROR(DG36/(DH36*2.20462262185),0)</f>
        <v/>
      </c>
      <c r="DJ36" s="35" t="n">
        <v>214356</v>
      </c>
      <c r="DK36" s="35" t="n">
        <v>189262</v>
      </c>
      <c r="DL36" s="36">
        <f>IFERROR(DJ36/(DK36*2.20462262185),0)</f>
        <v/>
      </c>
      <c r="DM36" s="35" t="n">
        <v>1360</v>
      </c>
      <c r="DN36" s="35" t="n">
        <v>200</v>
      </c>
      <c r="DO36" s="36">
        <f>IFERROR(DM36/(DN36*2.20462262185),0)</f>
        <v/>
      </c>
      <c r="DP36" s="35" t="n">
        <v>374957</v>
      </c>
      <c r="DQ36" s="35" t="n">
        <v>306973</v>
      </c>
      <c r="DR36" s="36">
        <f>IFERROR(DP36/(DQ36*2.20462262185),0)</f>
        <v/>
      </c>
      <c r="DS36" s="35" t="n">
        <v>0</v>
      </c>
      <c r="DT36" s="35" t="n">
        <v>0</v>
      </c>
      <c r="DU36" s="36">
        <f>IFERROR(DS36/(DT36*2.20462262185),0)</f>
        <v/>
      </c>
      <c r="DV36" s="35" t="n">
        <v>0</v>
      </c>
      <c r="DW36" s="35" t="n">
        <v>0</v>
      </c>
      <c r="DX36" s="36">
        <f>IFERROR(DV36/(DW36*2.20462262185),0)</f>
        <v/>
      </c>
      <c r="DY36" s="35" t="n">
        <v>58650</v>
      </c>
      <c r="DZ36" s="35" t="n">
        <v>58650</v>
      </c>
      <c r="EA36" s="36">
        <f>IFERROR(DY36/(DZ36*2.20462262185),0)</f>
        <v/>
      </c>
      <c r="EB36" s="35" t="n">
        <v>61600</v>
      </c>
      <c r="EC36" s="35" t="n">
        <v>44000</v>
      </c>
      <c r="ED36" s="36">
        <f>IFERROR(EB36/(EC36*2.20462262185),0)</f>
        <v/>
      </c>
      <c r="EE36" s="35" t="n">
        <v>0</v>
      </c>
      <c r="EF36" s="35" t="n">
        <v>0</v>
      </c>
      <c r="EG36" s="36">
        <f>IFERROR(EE36/(EF36*2.20462262185),0)</f>
        <v/>
      </c>
      <c r="EH36" s="35" t="n">
        <v>0</v>
      </c>
      <c r="EI36" s="35" t="n">
        <v>0</v>
      </c>
      <c r="EJ36" s="36">
        <f>IFERROR(EH36/(EI36*2.20462262185),0)</f>
        <v/>
      </c>
      <c r="EK36" s="35" t="n">
        <v>0</v>
      </c>
      <c r="EL36" s="35" t="n">
        <v>0</v>
      </c>
      <c r="EM36" s="36">
        <f>IFERROR(EK36/(EL36*2.20462262185),0)</f>
        <v/>
      </c>
      <c r="EN36" s="35" t="n">
        <v>401602</v>
      </c>
      <c r="EO36" s="35" t="n">
        <v>242125</v>
      </c>
      <c r="EP36" s="36">
        <f>IFERROR(EN36/(EO36*2.20462262185),0)</f>
        <v/>
      </c>
      <c r="EQ36" s="35" t="n">
        <v>62172</v>
      </c>
      <c r="ER36" s="35" t="n">
        <v>39600</v>
      </c>
      <c r="ES36" s="36">
        <f>IFERROR(EQ36/(ER36*2.20462262185),0)</f>
        <v/>
      </c>
      <c r="ET36" s="35" t="n">
        <v>0</v>
      </c>
      <c r="EU36" s="35" t="n">
        <v>0</v>
      </c>
      <c r="EV36" s="36">
        <f>IFERROR(ET36/(EU36*2.20462262185),0)</f>
        <v/>
      </c>
      <c r="EW36" s="35" t="n">
        <v>296022</v>
      </c>
      <c r="EX36" s="35" t="n">
        <v>172800</v>
      </c>
      <c r="EY36" s="36">
        <f>IFERROR(EW36/(EX36*2.20462262185),0)</f>
        <v/>
      </c>
      <c r="EZ36" s="35" t="n">
        <v>58212</v>
      </c>
      <c r="FA36" s="35" t="n">
        <v>39600</v>
      </c>
      <c r="FB36" s="36">
        <f>IFERROR(EZ36/(FA36*2.20462262185),0)</f>
        <v/>
      </c>
      <c r="FC36" s="35" t="n">
        <v>51480</v>
      </c>
      <c r="FD36" s="35" t="n">
        <v>39600</v>
      </c>
      <c r="FE36" s="36">
        <f>IFERROR(FC36/(FD36*2.20462262185),0)</f>
        <v/>
      </c>
      <c r="FF36" s="35" t="n">
        <v>117888</v>
      </c>
      <c r="FG36" s="35" t="n">
        <v>26500</v>
      </c>
      <c r="FH36" s="36">
        <f>IFERROR(FF36/(FG36*2.20462262185),0)</f>
        <v/>
      </c>
      <c r="FI36" s="35" t="n">
        <v>307340</v>
      </c>
      <c r="FJ36" s="35" t="n">
        <v>242000</v>
      </c>
      <c r="FK36" s="36">
        <f>IFERROR(FI36/(FJ36*2.20462262185),0)</f>
        <v/>
      </c>
      <c r="FO36" s="35" t="n">
        <v>133074</v>
      </c>
      <c r="FP36" s="35" t="n">
        <v>117205</v>
      </c>
      <c r="FQ36" s="36">
        <f>IFERROR(FO36/(FP36*2.20462262185),0)</f>
        <v/>
      </c>
      <c r="FR36" s="35" t="n">
        <v>37620</v>
      </c>
      <c r="FS36" s="35" t="n">
        <v>39600</v>
      </c>
      <c r="FT36" s="36">
        <f>IFERROR(FR36/(FS36*2.20462262185),0)</f>
        <v/>
      </c>
      <c r="FU36" s="35" t="n">
        <v>0</v>
      </c>
      <c r="FV36" s="35" t="n">
        <v>0</v>
      </c>
      <c r="FW36" s="36">
        <f>IFERROR(FU36/(FV36*2.20462262185),0)</f>
        <v/>
      </c>
      <c r="FX36" s="35" t="n">
        <v>0</v>
      </c>
      <c r="FY36" s="35" t="n">
        <v>0</v>
      </c>
      <c r="FZ36" s="36">
        <f>IFERROR(FX36/(FY36*2.20462262185),0)</f>
        <v/>
      </c>
      <c r="GA36" s="35" t="n">
        <v>437290</v>
      </c>
      <c r="GB36" s="35" t="n">
        <v>402938</v>
      </c>
      <c r="GC36" s="36">
        <f>IFERROR(GA36/(GB36*2.20462262185),0)</f>
        <v/>
      </c>
      <c r="GD36" s="35" t="n">
        <v>817026</v>
      </c>
      <c r="GE36" s="35" t="n">
        <v>743000</v>
      </c>
      <c r="GF36" s="36">
        <f>IFERROR(GD36/(GE36*2.20462262185),0)</f>
        <v/>
      </c>
      <c r="GG36" s="35" t="n">
        <v>1123225</v>
      </c>
      <c r="GH36" s="35" t="n">
        <v>598940</v>
      </c>
      <c r="GI36" s="36">
        <f>IFERROR(GG36/(GH36*2.20462262185),0)</f>
        <v/>
      </c>
      <c r="GJ36" s="35" t="n">
        <v>55891</v>
      </c>
      <c r="GK36" s="35" t="n">
        <v>45000</v>
      </c>
      <c r="GL36" s="36">
        <f>IFERROR(GJ36/(GK36*2.20462262185),0)</f>
        <v/>
      </c>
      <c r="GM36" s="35" t="n">
        <v>85579</v>
      </c>
      <c r="GN36" s="35" t="n">
        <v>75600</v>
      </c>
      <c r="GO36" s="36">
        <f>IFERROR(GM36/(GN36*2.20462262185),0)</f>
        <v/>
      </c>
      <c r="GP36" s="35" t="n">
        <v>0</v>
      </c>
      <c r="GQ36" s="35" t="n">
        <v>0</v>
      </c>
      <c r="GR36" s="36">
        <f>IFERROR(GP36/(GQ36*2.20462262185),0)</f>
        <v/>
      </c>
      <c r="GS36" s="35" t="n">
        <v>0</v>
      </c>
      <c r="GT36" s="35" t="n">
        <v>0</v>
      </c>
      <c r="GU36" s="36">
        <f>IFERROR(GS36/(GT36*2.20462262185),0)</f>
        <v/>
      </c>
      <c r="GV36" s="35" t="n">
        <v>16695</v>
      </c>
      <c r="GW36" s="35" t="n">
        <v>21000</v>
      </c>
      <c r="GX36" s="36">
        <f>IFERROR(GV36/(GW36*2.20462262185),0)</f>
        <v/>
      </c>
      <c r="GY36" s="35" t="n">
        <v>0</v>
      </c>
      <c r="GZ36" s="35" t="n">
        <v>0</v>
      </c>
      <c r="HA36" s="36">
        <f>IFERROR(GY36/(GZ36*2.20462262185),0)</f>
        <v/>
      </c>
      <c r="HB36" s="35" t="n">
        <v>530662</v>
      </c>
      <c r="HC36" s="35" t="n">
        <v>635000</v>
      </c>
      <c r="HD36" s="36">
        <f>IFERROR(HB36/(HC36*2.20462262185),0)</f>
        <v/>
      </c>
      <c r="HE36" s="35" t="n">
        <v>0</v>
      </c>
      <c r="HF36" s="35" t="n">
        <v>0</v>
      </c>
      <c r="HG36" s="36">
        <f>IFERROR(HE36/(HF36*2.20462262185),0)</f>
        <v/>
      </c>
      <c r="HH36" s="35" t="n">
        <v>0</v>
      </c>
      <c r="HI36" s="35" t="n">
        <v>0</v>
      </c>
      <c r="HJ36" s="36">
        <f>IFERROR(HH36/(HI36*2.20462262185),0)</f>
        <v/>
      </c>
      <c r="HK36" s="35" t="n">
        <v>36912</v>
      </c>
      <c r="HL36" s="35" t="n">
        <v>40860</v>
      </c>
      <c r="HM36" s="36">
        <f>IFERROR(HK36/(HL36*2.20462262185),0)</f>
        <v/>
      </c>
      <c r="II36" s="35" t="n">
        <v>29812</v>
      </c>
      <c r="IJ36" s="35" t="n">
        <v>5000</v>
      </c>
      <c r="IK36" s="36">
        <f>IFERROR(II36/(IJ36*2.20462262185),0)</f>
        <v/>
      </c>
    </row>
    <row r="37">
      <c r="A37" s="118" t="inlineStr">
        <is>
          <t>Belgium</t>
        </is>
      </c>
      <c r="B37" s="119">
        <f>SUM(I37,L37,O37,R37,U37,X37)</f>
        <v/>
      </c>
      <c r="C37" s="119">
        <f>SUM(J37,M37,P37,S37,V37,Y37)</f>
        <v/>
      </c>
      <c r="D37" s="120">
        <f>C37/1000000</f>
        <v/>
      </c>
      <c r="E37" s="120">
        <f>C37*2.20462262185/1000000</f>
        <v/>
      </c>
      <c r="F37" s="121">
        <f>IFERROR(B37/(C37/1000),0)</f>
        <v/>
      </c>
      <c r="G37" s="122">
        <f>IFERROR(B37/(C37*2.20462262185),0)</f>
        <v/>
      </c>
      <c r="I37" s="35" t="n">
        <v>0</v>
      </c>
      <c r="J37" s="35" t="n">
        <v>0</v>
      </c>
      <c r="K37" s="36">
        <f>IFERROR(I37/(J37*2.20462262185),0)</f>
        <v/>
      </c>
      <c r="L37" s="35" t="n">
        <v>0</v>
      </c>
      <c r="M37" s="35" t="n">
        <v>0</v>
      </c>
      <c r="N37" s="36">
        <f>IFERROR(L37/(M37*2.20462262185),0)</f>
        <v/>
      </c>
      <c r="O37" s="35" t="n">
        <v>1312</v>
      </c>
      <c r="P37" s="35" t="n">
        <v>300</v>
      </c>
      <c r="Q37" s="36">
        <f>IFERROR(O37/(P37*2.20462262185),0)</f>
        <v/>
      </c>
      <c r="BK37" s="35" t="n">
        <v>0</v>
      </c>
      <c r="BL37" s="35" t="n">
        <v>0</v>
      </c>
      <c r="BM37" s="36">
        <f>IFERROR(BK37/(BL37*2.20462262185),0)</f>
        <v/>
      </c>
      <c r="BN37" s="35" t="n">
        <v>0</v>
      </c>
      <c r="BO37" s="35" t="n">
        <v>0</v>
      </c>
      <c r="BP37" s="36">
        <f>IFERROR(BN37/(BO37*2.20462262185),0)</f>
        <v/>
      </c>
      <c r="BQ37" s="35" t="n">
        <v>19520</v>
      </c>
      <c r="BR37" s="35" t="n">
        <v>2440</v>
      </c>
      <c r="BS37" s="36">
        <f>IFERROR(BQ37/(BR37*2.20462262185),0)</f>
        <v/>
      </c>
      <c r="BT37" s="35" t="n">
        <v>0</v>
      </c>
      <c r="BU37" s="35" t="n">
        <v>0</v>
      </c>
      <c r="BV37" s="36">
        <f>IFERROR(BT37/(BU37*2.20462262185),0)</f>
        <v/>
      </c>
      <c r="BW37" s="35" t="n">
        <v>0</v>
      </c>
      <c r="BX37" s="35" t="n">
        <v>0</v>
      </c>
      <c r="BY37" s="36">
        <f>IFERROR(BW37/(BX37*2.20462262185),0)</f>
        <v/>
      </c>
      <c r="BZ37" s="35" t="n">
        <v>0</v>
      </c>
      <c r="CA37" s="35" t="n">
        <v>0</v>
      </c>
      <c r="CB37" s="36">
        <f>IFERROR(BZ37/(CA37*2.20462262185),0)</f>
        <v/>
      </c>
      <c r="CC37" s="35" t="n">
        <v>0</v>
      </c>
      <c r="CD37" s="35" t="n">
        <v>0</v>
      </c>
      <c r="CE37" s="36">
        <f>IFERROR(CC37/(CD37*2.20462262185),0)</f>
        <v/>
      </c>
      <c r="CF37" s="35" t="n">
        <v>0</v>
      </c>
      <c r="CG37" s="35" t="n">
        <v>0</v>
      </c>
      <c r="CH37" s="36">
        <f>IFERROR(CF37/(CG37*2.20462262185),0)</f>
        <v/>
      </c>
      <c r="CI37" s="35" t="n">
        <v>0</v>
      </c>
      <c r="CJ37" s="35" t="n">
        <v>0</v>
      </c>
      <c r="CK37" s="36">
        <f>IFERROR(CI37/(CJ37*2.20462262185),0)</f>
        <v/>
      </c>
      <c r="CL37" s="35" t="n">
        <v>0</v>
      </c>
      <c r="CM37" s="35" t="n">
        <v>0</v>
      </c>
      <c r="CN37" s="36">
        <f>IFERROR(CL37/(CM37*2.20462262185),0)</f>
        <v/>
      </c>
      <c r="CO37" s="35" t="n">
        <v>0</v>
      </c>
      <c r="CP37" s="35" t="n">
        <v>0</v>
      </c>
      <c r="CQ37" s="36">
        <f>IFERROR(CO37/(CP37*2.20462262185),0)</f>
        <v/>
      </c>
      <c r="CR37" s="35" t="n">
        <v>381</v>
      </c>
      <c r="CS37" s="35" t="n">
        <v>100</v>
      </c>
      <c r="CT37" s="36">
        <f>IFERROR(CR37/(CS37*2.20462262185),0)</f>
        <v/>
      </c>
      <c r="CU37" s="35" t="n">
        <v>0</v>
      </c>
      <c r="CV37" s="35" t="n">
        <v>0</v>
      </c>
      <c r="CW37" s="36">
        <f>IFERROR(CU37/(CV37*2.20462262185),0)</f>
        <v/>
      </c>
      <c r="CX37" s="35" t="n">
        <v>0</v>
      </c>
      <c r="CY37" s="35" t="n">
        <v>0</v>
      </c>
      <c r="CZ37" s="36">
        <f>IFERROR(CX37/(CY37*2.20462262185),0)</f>
        <v/>
      </c>
      <c r="DA37" s="35" t="n">
        <v>0</v>
      </c>
      <c r="DB37" s="35" t="n">
        <v>0</v>
      </c>
      <c r="DC37" s="36">
        <f>IFERROR(DA37/(DB37*2.20462262185),0)</f>
        <v/>
      </c>
      <c r="DD37" s="35" t="n">
        <v>0</v>
      </c>
      <c r="DE37" s="35" t="n">
        <v>0</v>
      </c>
      <c r="DF37" s="36">
        <f>IFERROR(DD37/(DE37*2.20462262185),0)</f>
        <v/>
      </c>
      <c r="DG37" s="35" t="n">
        <v>0</v>
      </c>
      <c r="DH37" s="35" t="n">
        <v>0</v>
      </c>
      <c r="DI37" s="36">
        <f>IFERROR(DG37/(DH37*2.20462262185),0)</f>
        <v/>
      </c>
      <c r="DJ37" s="35" t="n">
        <v>0</v>
      </c>
      <c r="DK37" s="35" t="n">
        <v>0</v>
      </c>
      <c r="DL37" s="36">
        <f>IFERROR(DJ37/(DK37*2.20462262185),0)</f>
        <v/>
      </c>
      <c r="DM37" s="35" t="n">
        <v>0</v>
      </c>
      <c r="DN37" s="35" t="n">
        <v>0</v>
      </c>
      <c r="DO37" s="36">
        <f>IFERROR(DM37/(DN37*2.20462262185),0)</f>
        <v/>
      </c>
      <c r="DP37" s="35" t="n">
        <v>1740</v>
      </c>
      <c r="DQ37" s="35" t="n">
        <v>100</v>
      </c>
      <c r="DR37" s="36">
        <f>IFERROR(DP37/(DQ37*2.20462262185),0)</f>
        <v/>
      </c>
      <c r="DS37" s="35" t="n">
        <v>0</v>
      </c>
      <c r="DT37" s="35" t="n">
        <v>0</v>
      </c>
      <c r="DU37" s="36">
        <f>IFERROR(DS37/(DT37*2.20462262185),0)</f>
        <v/>
      </c>
      <c r="DV37" s="35" t="n">
        <v>0</v>
      </c>
      <c r="DW37" s="35" t="n">
        <v>0</v>
      </c>
      <c r="DX37" s="36">
        <f>IFERROR(DV37/(DW37*2.20462262185),0)</f>
        <v/>
      </c>
      <c r="DY37" s="35" t="n">
        <v>0</v>
      </c>
      <c r="DZ37" s="35" t="n">
        <v>0</v>
      </c>
      <c r="EA37" s="36">
        <f>IFERROR(DY37/(DZ37*2.20462262185),0)</f>
        <v/>
      </c>
      <c r="EB37" s="35" t="n">
        <v>12040</v>
      </c>
      <c r="EC37" s="35" t="n">
        <v>1000</v>
      </c>
      <c r="ED37" s="36">
        <f>IFERROR(EB37/(EC37*2.20462262185),0)</f>
        <v/>
      </c>
      <c r="EE37" s="35" t="n">
        <v>0</v>
      </c>
      <c r="EF37" s="35" t="n">
        <v>0</v>
      </c>
      <c r="EG37" s="36">
        <f>IFERROR(EE37/(EF37*2.20462262185),0)</f>
        <v/>
      </c>
      <c r="EH37" s="35" t="n">
        <v>0</v>
      </c>
      <c r="EI37" s="35" t="n">
        <v>0</v>
      </c>
      <c r="EJ37" s="36">
        <f>IFERROR(EH37/(EI37*2.20462262185),0)</f>
        <v/>
      </c>
      <c r="EK37" s="35" t="n">
        <v>0</v>
      </c>
      <c r="EL37" s="35" t="n">
        <v>0</v>
      </c>
      <c r="EM37" s="36">
        <f>IFERROR(EK37/(EL37*2.20462262185),0)</f>
        <v/>
      </c>
      <c r="EN37" s="35" t="n">
        <v>0</v>
      </c>
      <c r="EO37" s="35" t="n">
        <v>0</v>
      </c>
      <c r="EP37" s="36">
        <f>IFERROR(EN37/(EO37*2.20462262185),0)</f>
        <v/>
      </c>
      <c r="EQ37" s="35" t="n">
        <v>0</v>
      </c>
      <c r="ER37" s="35" t="n">
        <v>0</v>
      </c>
      <c r="ES37" s="36">
        <f>IFERROR(EQ37/(ER37*2.20462262185),0)</f>
        <v/>
      </c>
      <c r="ET37" s="35" t="n">
        <v>0</v>
      </c>
      <c r="EU37" s="35" t="n">
        <v>0</v>
      </c>
      <c r="EV37" s="36">
        <f>IFERROR(ET37/(EU37*2.20462262185),0)</f>
        <v/>
      </c>
      <c r="EW37" s="35" t="n">
        <v>0</v>
      </c>
      <c r="EX37" s="35" t="n">
        <v>0</v>
      </c>
      <c r="EY37" s="36">
        <f>IFERROR(EW37/(EX37*2.20462262185),0)</f>
        <v/>
      </c>
      <c r="EZ37" s="35" t="n">
        <v>991760</v>
      </c>
      <c r="FA37" s="35" t="n">
        <v>506000</v>
      </c>
      <c r="FB37" s="36">
        <f>IFERROR(EZ37/(FA37*2.20462262185),0)</f>
        <v/>
      </c>
      <c r="FC37" s="35" t="n">
        <v>0</v>
      </c>
      <c r="FD37" s="35" t="n">
        <v>0</v>
      </c>
      <c r="FE37" s="36">
        <f>IFERROR(FC37/(FD37*2.20462262185),0)</f>
        <v/>
      </c>
      <c r="FF37" s="35" t="n">
        <v>0</v>
      </c>
      <c r="FG37" s="35" t="n">
        <v>0</v>
      </c>
      <c r="FH37" s="36">
        <f>IFERROR(FF37/(FG37*2.20462262185),0)</f>
        <v/>
      </c>
      <c r="FI37" s="35" t="n">
        <v>0</v>
      </c>
      <c r="FJ37" s="35" t="n">
        <v>0</v>
      </c>
      <c r="FK37" s="36">
        <f>IFERROR(FI37/(FJ37*2.20462262185),0)</f>
        <v/>
      </c>
      <c r="FL37" s="35" t="n">
        <v>3655</v>
      </c>
      <c r="FM37" s="35" t="n">
        <v>265</v>
      </c>
      <c r="FN37" s="36">
        <f>IFERROR(FL37/(FM37*2.20462262185),0)</f>
        <v/>
      </c>
      <c r="GY37" s="35" t="n">
        <v>0</v>
      </c>
      <c r="GZ37" s="35" t="n">
        <v>0</v>
      </c>
      <c r="HA37" s="36">
        <f>IFERROR(GY37/(GZ37*2.20462262185),0)</f>
        <v/>
      </c>
      <c r="HB37" s="35" t="n">
        <v>0</v>
      </c>
      <c r="HC37" s="35" t="n">
        <v>0</v>
      </c>
      <c r="HD37" s="36">
        <f>IFERROR(HB37/(HC37*2.20462262185),0)</f>
        <v/>
      </c>
      <c r="HE37" s="35" t="n">
        <v>0</v>
      </c>
      <c r="HF37" s="35" t="n">
        <v>0</v>
      </c>
      <c r="HG37" s="36">
        <f>IFERROR(HE37/(HF37*2.20462262185),0)</f>
        <v/>
      </c>
      <c r="HH37" s="35" t="n">
        <v>0</v>
      </c>
      <c r="HI37" s="35" t="n">
        <v>0</v>
      </c>
      <c r="HJ37" s="36">
        <f>IFERROR(HH37/(HI37*2.20462262185),0)</f>
        <v/>
      </c>
      <c r="HK37" s="35" t="n">
        <v>0</v>
      </c>
      <c r="HL37" s="35" t="n">
        <v>0</v>
      </c>
      <c r="HM37" s="36">
        <f>IFERROR(HK37/(HL37*2.20462262185),0)</f>
        <v/>
      </c>
      <c r="HN37" s="35" t="n">
        <v>0</v>
      </c>
      <c r="HO37" s="35" t="n">
        <v>0</v>
      </c>
      <c r="HP37" s="36">
        <f>IFERROR(HN37/(HO37*2.20462262185),0)</f>
        <v/>
      </c>
      <c r="HQ37" s="35" t="n">
        <v>0</v>
      </c>
      <c r="HR37" s="35" t="n">
        <v>0</v>
      </c>
      <c r="HS37" s="36">
        <f>IFERROR(HQ37/(HR37*2.20462262185),0)</f>
        <v/>
      </c>
      <c r="HT37" s="35" t="n">
        <v>0</v>
      </c>
      <c r="HU37" s="35" t="n">
        <v>0</v>
      </c>
      <c r="HV37" s="36">
        <f>IFERROR(HT37/(HU37*2.20462262185),0)</f>
        <v/>
      </c>
      <c r="HW37" s="35" t="n">
        <v>0</v>
      </c>
      <c r="HX37" s="35" t="n">
        <v>0</v>
      </c>
      <c r="HY37" s="36">
        <f>IFERROR(HW37/(HX37*2.20462262185),0)</f>
        <v/>
      </c>
      <c r="HZ37" s="35" t="n">
        <v>38951</v>
      </c>
      <c r="IA37" s="35" t="n">
        <v>7000</v>
      </c>
      <c r="IB37" s="36">
        <f>IFERROR(HZ37/(IA37*2.20462262185),0)</f>
        <v/>
      </c>
      <c r="IC37" s="35" t="n">
        <v>23345</v>
      </c>
      <c r="ID37" s="35" t="n">
        <v>7000</v>
      </c>
      <c r="IE37" s="36">
        <f>IFERROR(IC37/(ID37*2.20462262185),0)</f>
        <v/>
      </c>
      <c r="II37" s="35" t="n">
        <v>48431</v>
      </c>
      <c r="IJ37" s="35" t="n">
        <v>15425</v>
      </c>
      <c r="IK37" s="36">
        <f>IFERROR(II37/(IJ37*2.20462262185),0)</f>
        <v/>
      </c>
      <c r="IL37" s="35" t="n">
        <v>19880</v>
      </c>
      <c r="IM37" s="35" t="n">
        <v>7000</v>
      </c>
      <c r="IN37" s="36">
        <f>IFERROR(IL37/(IM37*2.20462262185),0)</f>
        <v/>
      </c>
      <c r="IO37" s="35" t="n">
        <v>42600</v>
      </c>
      <c r="IP37" s="35" t="n">
        <v>15000</v>
      </c>
      <c r="IQ37" s="36">
        <f>IFERROR(IO37/(IP37*2.20462262185),0)</f>
        <v/>
      </c>
      <c r="IR37" s="35" t="n">
        <v>27500</v>
      </c>
      <c r="IS37" s="35" t="n">
        <v>10000</v>
      </c>
      <c r="IT37" s="36">
        <f>IFERROR(IR37/(IS37*2.20462262185),0)</f>
        <v/>
      </c>
      <c r="IU37" s="35" t="n">
        <v>0</v>
      </c>
      <c r="IV37" s="35" t="n">
        <v>0</v>
      </c>
      <c r="IW37" s="36">
        <f>IFERROR(IU37/(IV37*2.20462262185),0)</f>
        <v/>
      </c>
      <c r="IX37" s="35" t="n">
        <v>0</v>
      </c>
      <c r="IY37" s="35" t="n">
        <v>0</v>
      </c>
      <c r="IZ37" s="36">
        <f>IFERROR(IX37/(IY37*2.20462262185),0)</f>
        <v/>
      </c>
      <c r="JA37" s="35" t="n">
        <v>13713</v>
      </c>
      <c r="JB37" s="35" t="n">
        <v>3000</v>
      </c>
      <c r="JC37" s="36">
        <f>IFERROR(JA37/(JB37*2.20462262185),0)</f>
        <v/>
      </c>
      <c r="JD37" s="35" t="n">
        <v>124479</v>
      </c>
      <c r="JE37" s="35" t="n">
        <v>27000</v>
      </c>
      <c r="JF37" s="36">
        <f>IFERROR(JD37/(JE37*2.20462262185),0)</f>
        <v/>
      </c>
      <c r="JG37" s="35" t="n">
        <v>379</v>
      </c>
      <c r="JH37" s="35" t="n">
        <v>960</v>
      </c>
      <c r="JI37" s="36">
        <f>IFERROR(JG37/(JH37*2.20462262185),0)</f>
        <v/>
      </c>
      <c r="JJ37" s="35" t="n">
        <v>104881</v>
      </c>
      <c r="JK37" s="35" t="n">
        <v>23000</v>
      </c>
      <c r="JL37" s="36">
        <f>IFERROR(JJ37/(JK37*2.20462262185),0)</f>
        <v/>
      </c>
    </row>
    <row r="38">
      <c r="A38" s="118" t="inlineStr">
        <is>
          <t>Switzerland</t>
        </is>
      </c>
      <c r="B38" s="119">
        <f>SUM(I38,L38,O38,R38,U38,X38)</f>
        <v/>
      </c>
      <c r="C38" s="119">
        <f>SUM(J38,M38,P38,S38,V38,Y38)</f>
        <v/>
      </c>
      <c r="D38" s="120">
        <f>C38/1000000</f>
        <v/>
      </c>
      <c r="E38" s="120">
        <f>C38*2.20462262185/1000000</f>
        <v/>
      </c>
      <c r="F38" s="121">
        <f>IFERROR(B38/(C38/1000),0)</f>
        <v/>
      </c>
      <c r="G38" s="122">
        <f>IFERROR(B38/(C38*2.20462262185),0)</f>
        <v/>
      </c>
      <c r="I38" s="35" t="n">
        <v>0</v>
      </c>
      <c r="J38" s="35" t="n">
        <v>0</v>
      </c>
      <c r="K38" s="36">
        <f>IFERROR(I38/(J38*2.20462262185),0)</f>
        <v/>
      </c>
      <c r="L38" s="35" t="n">
        <v>0</v>
      </c>
      <c r="M38" s="35" t="n">
        <v>0</v>
      </c>
      <c r="N38" s="36">
        <f>IFERROR(L38/(M38*2.20462262185),0)</f>
        <v/>
      </c>
      <c r="O38" s="35" t="n">
        <v>0</v>
      </c>
      <c r="P38" s="35" t="n">
        <v>0</v>
      </c>
      <c r="Q38" s="36">
        <f>IFERROR(O38/(P38*2.20462262185),0)</f>
        <v/>
      </c>
      <c r="X38" s="35" t="n">
        <v>1090</v>
      </c>
      <c r="Y38" s="35" t="n">
        <v>145</v>
      </c>
      <c r="Z38" s="36">
        <f>IFERROR(X38/(Y38*2.20462262185),0)</f>
        <v/>
      </c>
      <c r="AA38" s="35" t="n">
        <v>0</v>
      </c>
      <c r="AB38" s="35" t="n">
        <v>0</v>
      </c>
      <c r="AC38" s="36">
        <f>IFERROR(AA38/(AB38*2.20462262185),0)</f>
        <v/>
      </c>
      <c r="AD38" s="35" t="n">
        <v>0</v>
      </c>
      <c r="AE38" s="35" t="n">
        <v>0</v>
      </c>
      <c r="AF38" s="36">
        <f>IFERROR(AD38/(AE38*2.20462262185),0)</f>
        <v/>
      </c>
      <c r="AG38" s="35" t="n">
        <v>0</v>
      </c>
      <c r="AH38" s="35" t="n">
        <v>0</v>
      </c>
      <c r="AI38" s="36">
        <f>IFERROR(AG38/(AH38*2.20462262185),0)</f>
        <v/>
      </c>
      <c r="AJ38" s="35" t="n">
        <v>0</v>
      </c>
      <c r="AK38" s="35" t="n">
        <v>0</v>
      </c>
      <c r="AL38" s="36">
        <f>IFERROR(AJ38/(AK38*2.20462262185),0)</f>
        <v/>
      </c>
      <c r="AM38" s="35" t="n">
        <v>0</v>
      </c>
      <c r="AN38" s="35" t="n">
        <v>0</v>
      </c>
      <c r="AO38" s="36">
        <f>IFERROR(AM38/(AN38*2.20462262185),0)</f>
        <v/>
      </c>
      <c r="AP38" s="35" t="n">
        <v>0</v>
      </c>
      <c r="AQ38" s="35" t="n">
        <v>0</v>
      </c>
      <c r="AR38" s="36">
        <f>IFERROR(AP38/(AQ38*2.20462262185),0)</f>
        <v/>
      </c>
      <c r="AS38" s="35" t="n">
        <v>0</v>
      </c>
      <c r="AT38" s="35" t="n">
        <v>0</v>
      </c>
      <c r="AU38" s="36">
        <f>IFERROR(AS38/(AT38*2.20462262185),0)</f>
        <v/>
      </c>
      <c r="AV38" s="35" t="n">
        <v>1047</v>
      </c>
      <c r="AW38" s="35" t="n">
        <v>116</v>
      </c>
      <c r="AX38" s="36">
        <f>IFERROR(AV38/(AW38*2.20462262185),0)</f>
        <v/>
      </c>
      <c r="AY38" s="35" t="n">
        <v>0</v>
      </c>
      <c r="AZ38" s="35" t="n">
        <v>0</v>
      </c>
      <c r="BA38" s="36">
        <f>IFERROR(AY38/(AZ38*2.20462262185),0)</f>
        <v/>
      </c>
      <c r="BB38" s="35" t="n">
        <v>0</v>
      </c>
      <c r="BC38" s="35" t="n">
        <v>0</v>
      </c>
      <c r="BD38" s="36">
        <f>IFERROR(BB38/(BC38*2.20462262185),0)</f>
        <v/>
      </c>
      <c r="BE38" s="35" t="n">
        <v>667</v>
      </c>
      <c r="BF38" s="35" t="n">
        <v>220</v>
      </c>
      <c r="BG38" s="36">
        <f>IFERROR(BE38/(BF38*2.20462262185),0)</f>
        <v/>
      </c>
      <c r="BK38" s="35" t="n">
        <v>0</v>
      </c>
      <c r="BL38" s="35" t="n">
        <v>0</v>
      </c>
      <c r="BM38" s="36">
        <f>IFERROR(BK38/(BL38*2.20462262185),0)</f>
        <v/>
      </c>
      <c r="BN38" s="35" t="n">
        <v>877</v>
      </c>
      <c r="BO38" s="35" t="n">
        <v>145</v>
      </c>
      <c r="BP38" s="36">
        <f>IFERROR(BN38/(BO38*2.20462262185),0)</f>
        <v/>
      </c>
      <c r="BQ38" s="35" t="n">
        <v>0</v>
      </c>
      <c r="BR38" s="35" t="n">
        <v>0</v>
      </c>
      <c r="BS38" s="36">
        <f>IFERROR(BQ38/(BR38*2.20462262185),0)</f>
        <v/>
      </c>
      <c r="BT38" s="35" t="n">
        <v>0</v>
      </c>
      <c r="BU38" s="35" t="n">
        <v>0</v>
      </c>
      <c r="BV38" s="36">
        <f>IFERROR(BT38/(BU38*2.20462262185),0)</f>
        <v/>
      </c>
      <c r="BW38" s="35" t="n">
        <v>0</v>
      </c>
      <c r="BX38" s="35" t="n">
        <v>0</v>
      </c>
      <c r="BY38" s="36">
        <f>IFERROR(BW38/(BX38*2.20462262185),0)</f>
        <v/>
      </c>
      <c r="BZ38" s="35" t="n">
        <v>0</v>
      </c>
      <c r="CA38" s="35" t="n">
        <v>0</v>
      </c>
      <c r="CB38" s="36">
        <f>IFERROR(BZ38/(CA38*2.20462262185),0)</f>
        <v/>
      </c>
      <c r="CC38" s="35" t="n">
        <v>916</v>
      </c>
      <c r="CD38" s="35" t="n">
        <v>150</v>
      </c>
      <c r="CE38" s="36">
        <f>IFERROR(CC38/(CD38*2.20462262185),0)</f>
        <v/>
      </c>
      <c r="CF38" s="35" t="n">
        <v>0</v>
      </c>
      <c r="CG38" s="35" t="n">
        <v>0</v>
      </c>
      <c r="CH38" s="36">
        <f>IFERROR(CF38/(CG38*2.20462262185),0)</f>
        <v/>
      </c>
      <c r="CI38" s="35" t="n">
        <v>3531</v>
      </c>
      <c r="CJ38" s="35" t="n">
        <v>1196</v>
      </c>
      <c r="CK38" s="36">
        <f>IFERROR(CI38/(CJ38*2.20462262185),0)</f>
        <v/>
      </c>
      <c r="CL38" s="35" t="n">
        <v>0</v>
      </c>
      <c r="CM38" s="35" t="n">
        <v>0</v>
      </c>
      <c r="CN38" s="36">
        <f>IFERROR(CL38/(CM38*2.20462262185),0)</f>
        <v/>
      </c>
      <c r="CO38" s="35" t="n">
        <v>0</v>
      </c>
      <c r="CP38" s="35" t="n">
        <v>0</v>
      </c>
      <c r="CQ38" s="36">
        <f>IFERROR(CO38/(CP38*2.20462262185),0)</f>
        <v/>
      </c>
      <c r="CR38" s="35" t="n">
        <v>1028</v>
      </c>
      <c r="CS38" s="35" t="n">
        <v>75</v>
      </c>
      <c r="CT38" s="36">
        <f>IFERROR(CR38/(CS38*2.20462262185),0)</f>
        <v/>
      </c>
      <c r="CU38" s="35" t="n">
        <v>0</v>
      </c>
      <c r="CV38" s="35" t="n">
        <v>0</v>
      </c>
      <c r="CW38" s="36">
        <f>IFERROR(CU38/(CV38*2.20462262185),0)</f>
        <v/>
      </c>
      <c r="CX38" s="35" t="n">
        <v>0</v>
      </c>
      <c r="CY38" s="35" t="n">
        <v>0</v>
      </c>
      <c r="CZ38" s="36">
        <f>IFERROR(CX38/(CY38*2.20462262185),0)</f>
        <v/>
      </c>
      <c r="DA38" s="35" t="n">
        <v>325</v>
      </c>
      <c r="DB38" s="35" t="n">
        <v>150</v>
      </c>
      <c r="DC38" s="36">
        <f>IFERROR(DA38/(DB38*2.20462262185),0)</f>
        <v/>
      </c>
      <c r="EE38" s="35" t="n">
        <v>1901</v>
      </c>
      <c r="EF38" s="35" t="n">
        <v>82</v>
      </c>
      <c r="EG38" s="36">
        <f>IFERROR(EE38/(EF38*2.20462262185),0)</f>
        <v/>
      </c>
      <c r="EH38" s="35" t="n">
        <v>0</v>
      </c>
      <c r="EI38" s="35" t="n">
        <v>0</v>
      </c>
      <c r="EJ38" s="36">
        <f>IFERROR(EH38/(EI38*2.20462262185),0)</f>
        <v/>
      </c>
      <c r="EK38" s="35" t="n">
        <v>2308</v>
      </c>
      <c r="EL38" s="35" t="n">
        <v>150</v>
      </c>
      <c r="EM38" s="36">
        <f>IFERROR(EK38/(EL38*2.20462262185),0)</f>
        <v/>
      </c>
      <c r="EN38" s="35" t="n">
        <v>0</v>
      </c>
      <c r="EO38" s="35" t="n">
        <v>0</v>
      </c>
      <c r="EP38" s="36">
        <f>IFERROR(EN38/(EO38*2.20462262185),0)</f>
        <v/>
      </c>
      <c r="EQ38" s="35" t="n">
        <v>0</v>
      </c>
      <c r="ER38" s="35" t="n">
        <v>0</v>
      </c>
      <c r="ES38" s="36">
        <f>IFERROR(EQ38/(ER38*2.20462262185),0)</f>
        <v/>
      </c>
      <c r="ET38" s="35" t="n">
        <v>0</v>
      </c>
      <c r="EU38" s="35" t="n">
        <v>0</v>
      </c>
      <c r="EV38" s="36">
        <f>IFERROR(ET38/(EU38*2.20462262185),0)</f>
        <v/>
      </c>
      <c r="EW38" s="35" t="n">
        <v>0</v>
      </c>
      <c r="EX38" s="35" t="n">
        <v>0</v>
      </c>
      <c r="EY38" s="36">
        <f>IFERROR(EW38/(EX38*2.20462262185),0)</f>
        <v/>
      </c>
      <c r="EZ38" s="35" t="n">
        <v>0</v>
      </c>
      <c r="FA38" s="35" t="n">
        <v>0</v>
      </c>
      <c r="FB38" s="36">
        <f>IFERROR(EZ38/(FA38*2.20462262185),0)</f>
        <v/>
      </c>
      <c r="FC38" s="35" t="n">
        <v>2308</v>
      </c>
      <c r="FD38" s="35" t="n">
        <v>150</v>
      </c>
      <c r="FE38" s="36">
        <f>IFERROR(FC38/(FD38*2.20462262185),0)</f>
        <v/>
      </c>
      <c r="FO38" s="35" t="n">
        <v>1153</v>
      </c>
      <c r="FP38" s="35" t="n">
        <v>75</v>
      </c>
      <c r="FQ38" s="36">
        <f>IFERROR(FO38/(FP38*2.20462262185),0)</f>
        <v/>
      </c>
      <c r="FR38" s="35" t="n">
        <v>0</v>
      </c>
      <c r="FS38" s="35" t="n">
        <v>0</v>
      </c>
      <c r="FT38" s="36">
        <f>IFERROR(FR38/(FS38*2.20462262185),0)</f>
        <v/>
      </c>
      <c r="FU38" s="35" t="n">
        <v>980</v>
      </c>
      <c r="FV38" s="35" t="n">
        <v>135</v>
      </c>
      <c r="FW38" s="36">
        <f>IFERROR(FU38/(FV38*2.20462262185),0)</f>
        <v/>
      </c>
      <c r="FX38" s="35" t="n">
        <v>375</v>
      </c>
      <c r="FY38" s="35" t="n">
        <v>25</v>
      </c>
      <c r="FZ38" s="36">
        <f>IFERROR(FX38/(FY38*2.20462262185),0)</f>
        <v/>
      </c>
      <c r="GA38" s="35" t="n">
        <v>0</v>
      </c>
      <c r="GB38" s="35" t="n">
        <v>0</v>
      </c>
      <c r="GC38" s="36">
        <f>IFERROR(GA38/(GB38*2.20462262185),0)</f>
        <v/>
      </c>
      <c r="GD38" s="35" t="n">
        <v>0</v>
      </c>
      <c r="GE38" s="35" t="n">
        <v>0</v>
      </c>
      <c r="GF38" s="36">
        <f>IFERROR(GD38/(GE38*2.20462262185),0)</f>
        <v/>
      </c>
      <c r="GG38" s="35" t="n">
        <v>3727</v>
      </c>
      <c r="GH38" s="35" t="n">
        <v>265</v>
      </c>
      <c r="GI38" s="36">
        <f>IFERROR(GG38/(GH38*2.20462262185),0)</f>
        <v/>
      </c>
      <c r="GJ38" s="35" t="n">
        <v>0</v>
      </c>
      <c r="GK38" s="35" t="n">
        <v>0</v>
      </c>
      <c r="GL38" s="36">
        <f>IFERROR(GJ38/(GK38*2.20462262185),0)</f>
        <v/>
      </c>
      <c r="GM38" s="35" t="n">
        <v>0</v>
      </c>
      <c r="GN38" s="35" t="n">
        <v>0</v>
      </c>
      <c r="GO38" s="36">
        <f>IFERROR(GM38/(GN38*2.20462262185),0)</f>
        <v/>
      </c>
      <c r="GP38" s="35" t="n">
        <v>0</v>
      </c>
      <c r="GQ38" s="35" t="n">
        <v>0</v>
      </c>
      <c r="GR38" s="36">
        <f>IFERROR(GP38/(GQ38*2.20462262185),0)</f>
        <v/>
      </c>
      <c r="GS38" s="35" t="n">
        <v>375</v>
      </c>
      <c r="GT38" s="35" t="n">
        <v>25</v>
      </c>
      <c r="GU38" s="36">
        <f>IFERROR(GS38/(GT38*2.20462262185),0)</f>
        <v/>
      </c>
      <c r="II38" s="35" t="n">
        <v>0</v>
      </c>
      <c r="IJ38" s="35" t="n">
        <v>0</v>
      </c>
      <c r="IK38" s="36">
        <f>IFERROR(II38/(IJ38*2.20462262185),0)</f>
        <v/>
      </c>
      <c r="IL38" s="35" t="n">
        <v>0</v>
      </c>
      <c r="IM38" s="35" t="n">
        <v>0</v>
      </c>
      <c r="IN38" s="36">
        <f>IFERROR(IL38/(IM38*2.20462262185),0)</f>
        <v/>
      </c>
      <c r="IO38" s="35" t="n">
        <v>1697</v>
      </c>
      <c r="IP38" s="35" t="n">
        <v>312</v>
      </c>
      <c r="IQ38" s="36">
        <f>IFERROR(IO38/(IP38*2.20462262185),0)</f>
        <v/>
      </c>
      <c r="IR38" s="35" t="n">
        <v>0</v>
      </c>
      <c r="IS38" s="35" t="n">
        <v>0</v>
      </c>
      <c r="IT38" s="36">
        <f>IFERROR(IR38/(IS38*2.20462262185),0)</f>
        <v/>
      </c>
      <c r="IU38" s="35" t="n">
        <v>0</v>
      </c>
      <c r="IV38" s="35" t="n">
        <v>0</v>
      </c>
      <c r="IW38" s="36">
        <f>IFERROR(IU38/(IV38*2.20462262185),0)</f>
        <v/>
      </c>
      <c r="IX38" s="35" t="n">
        <v>0</v>
      </c>
      <c r="IY38" s="35" t="n">
        <v>0</v>
      </c>
      <c r="IZ38" s="36">
        <f>IFERROR(IX38/(IY38*2.20462262185),0)</f>
        <v/>
      </c>
      <c r="JA38" s="35" t="n">
        <v>5030</v>
      </c>
      <c r="JB38" s="35" t="n">
        <v>435</v>
      </c>
      <c r="JC38" s="36">
        <f>IFERROR(JA38/(JB38*2.20462262185),0)</f>
        <v/>
      </c>
    </row>
    <row r="39">
      <c r="A39" s="118" t="inlineStr">
        <is>
          <t>Hong Kong</t>
        </is>
      </c>
      <c r="B39" s="119">
        <f>SUM(I39,L39,O39,R39,U39,X39)</f>
        <v/>
      </c>
      <c r="C39" s="119">
        <f>SUM(J39,M39,P39,S39,V39,Y39)</f>
        <v/>
      </c>
      <c r="D39" s="120">
        <f>C39/1000000</f>
        <v/>
      </c>
      <c r="E39" s="120">
        <f>C39*2.20462262185/1000000</f>
        <v/>
      </c>
      <c r="F39" s="121">
        <f>IFERROR(B39/(C39/1000),0)</f>
        <v/>
      </c>
      <c r="G39" s="122">
        <f>IFERROR(B39/(C39*2.20462262185),0)</f>
        <v/>
      </c>
      <c r="I39" s="35" t="n">
        <v>2500</v>
      </c>
      <c r="J39" s="35" t="n">
        <v>25</v>
      </c>
      <c r="K39" s="36">
        <f>IFERROR(I39/(J39*2.20462262185),0)</f>
        <v/>
      </c>
      <c r="CU39" s="35" t="n">
        <v>0</v>
      </c>
      <c r="CV39" s="35" t="n">
        <v>0</v>
      </c>
      <c r="CW39" s="36">
        <f>IFERROR(CU39/(CV39*2.20462262185),0)</f>
        <v/>
      </c>
      <c r="CX39" s="35" t="n">
        <v>0</v>
      </c>
      <c r="CY39" s="35" t="n">
        <v>0</v>
      </c>
      <c r="CZ39" s="36">
        <f>IFERROR(CX39/(CY39*2.20462262185),0)</f>
        <v/>
      </c>
      <c r="DA39" s="35" t="n">
        <v>0</v>
      </c>
      <c r="DB39" s="35" t="n">
        <v>0</v>
      </c>
      <c r="DC39" s="36">
        <f>IFERROR(DA39/(DB39*2.20462262185),0)</f>
        <v/>
      </c>
      <c r="DD39" s="35" t="n">
        <v>0</v>
      </c>
      <c r="DE39" s="35" t="n">
        <v>0</v>
      </c>
      <c r="DF39" s="36">
        <f>IFERROR(DD39/(DE39*2.20462262185),0)</f>
        <v/>
      </c>
      <c r="DG39" s="35" t="n">
        <v>47413</v>
      </c>
      <c r="DH39" s="35" t="n">
        <v>39023</v>
      </c>
      <c r="DI39" s="36">
        <f>IFERROR(DG39/(DH39*2.20462262185),0)</f>
        <v/>
      </c>
    </row>
    <row r="40">
      <c r="A40" s="118" t="inlineStr">
        <is>
          <t>Algeria</t>
        </is>
      </c>
      <c r="B40" s="119">
        <f>SUM(I40,L40,O40,R40,U40,X40)</f>
        <v/>
      </c>
      <c r="C40" s="119">
        <f>SUM(J40,M40,P40,S40,V40,Y40)</f>
        <v/>
      </c>
      <c r="D40" s="120">
        <f>C40/1000000</f>
        <v/>
      </c>
      <c r="E40" s="120">
        <f>C40*2.20462262185/1000000</f>
        <v/>
      </c>
      <c r="F40" s="121">
        <f>IFERROR(B40/(C40/1000),0)</f>
        <v/>
      </c>
      <c r="G40" s="122">
        <f>IFERROR(B40/(C40*2.20462262185),0)</f>
        <v/>
      </c>
      <c r="AA40" s="35" t="n">
        <v>0</v>
      </c>
      <c r="AB40" s="35" t="n">
        <v>0</v>
      </c>
      <c r="AC40" s="36">
        <f>IFERROR(AA40/(AB40*2.20462262185),0)</f>
        <v/>
      </c>
      <c r="AD40" s="35" t="n">
        <v>0</v>
      </c>
      <c r="AE40" s="35" t="n">
        <v>0</v>
      </c>
      <c r="AF40" s="36">
        <f>IFERROR(AD40/(AE40*2.20462262185),0)</f>
        <v/>
      </c>
      <c r="AG40" s="35" t="n">
        <v>0</v>
      </c>
      <c r="AH40" s="35" t="n">
        <v>0</v>
      </c>
      <c r="AI40" s="36">
        <f>IFERROR(AG40/(AH40*2.20462262185),0)</f>
        <v/>
      </c>
      <c r="AJ40" s="35" t="n">
        <v>0</v>
      </c>
      <c r="AK40" s="35" t="n">
        <v>0</v>
      </c>
      <c r="AL40" s="36">
        <f>IFERROR(AJ40/(AK40*2.20462262185),0)</f>
        <v/>
      </c>
      <c r="AM40" s="35" t="n">
        <v>0</v>
      </c>
      <c r="AN40" s="35" t="n">
        <v>0</v>
      </c>
      <c r="AO40" s="36">
        <f>IFERROR(AM40/(AN40*2.20462262185),0)</f>
        <v/>
      </c>
      <c r="AP40" s="35" t="n">
        <v>93500</v>
      </c>
      <c r="AQ40" s="35" t="n">
        <v>65000</v>
      </c>
      <c r="AR40" s="36">
        <f>IFERROR(AP40/(AQ40*2.20462262185),0)</f>
        <v/>
      </c>
      <c r="AS40" s="35" t="n">
        <v>0</v>
      </c>
      <c r="AT40" s="35" t="n">
        <v>0</v>
      </c>
      <c r="AU40" s="36">
        <f>IFERROR(AS40/(AT40*2.20462262185),0)</f>
        <v/>
      </c>
      <c r="AV40" s="35" t="n">
        <v>0</v>
      </c>
      <c r="AW40" s="35" t="n">
        <v>0</v>
      </c>
      <c r="AX40" s="36">
        <f>IFERROR(AV40/(AW40*2.20462262185),0)</f>
        <v/>
      </c>
      <c r="AY40" s="35" t="n">
        <v>13012</v>
      </c>
      <c r="AZ40" s="35" t="n">
        <v>24927</v>
      </c>
      <c r="BA40" s="36">
        <f>IFERROR(AY40/(AZ40*2.20462262185),0)</f>
        <v/>
      </c>
      <c r="BB40" s="35" t="n">
        <v>0</v>
      </c>
      <c r="BC40" s="35" t="n">
        <v>0</v>
      </c>
      <c r="BD40" s="36">
        <f>IFERROR(BB40/(BC40*2.20462262185),0)</f>
        <v/>
      </c>
      <c r="BE40" s="35" t="n">
        <v>25311</v>
      </c>
      <c r="BF40" s="35" t="n">
        <v>43120</v>
      </c>
      <c r="BG40" s="36">
        <f>IFERROR(BE40/(BF40*2.20462262185),0)</f>
        <v/>
      </c>
    </row>
    <row r="41">
      <c r="A41" s="118" t="inlineStr">
        <is>
          <t>Antigua And Barbuda</t>
        </is>
      </c>
      <c r="B41" s="119">
        <f>SUM(I41,L41,O41,R41,U41,X41)</f>
        <v/>
      </c>
      <c r="C41" s="119">
        <f>SUM(J41,M41,P41,S41,V41,Y41)</f>
        <v/>
      </c>
      <c r="D41" s="120">
        <f>C41/1000000</f>
        <v/>
      </c>
      <c r="E41" s="120">
        <f>C41*2.20462262185/1000000</f>
        <v/>
      </c>
      <c r="F41" s="121">
        <f>IFERROR(B41/(C41/1000),0)</f>
        <v/>
      </c>
      <c r="G41" s="122">
        <f>IFERROR(B41/(C41*2.20462262185),0)</f>
        <v/>
      </c>
      <c r="AA41" s="35" t="n">
        <v>0</v>
      </c>
      <c r="AB41" s="35" t="n">
        <v>0</v>
      </c>
      <c r="AC41" s="36">
        <f>IFERROR(AA41/(AB41*2.20462262185),0)</f>
        <v/>
      </c>
      <c r="AD41" s="35" t="n">
        <v>0</v>
      </c>
      <c r="AE41" s="35" t="n">
        <v>0</v>
      </c>
      <c r="AF41" s="36">
        <f>IFERROR(AD41/(AE41*2.20462262185),0)</f>
        <v/>
      </c>
      <c r="AG41" s="35" t="n">
        <v>0</v>
      </c>
      <c r="AH41" s="35" t="n">
        <v>0</v>
      </c>
      <c r="AI41" s="36">
        <f>IFERROR(AG41/(AH41*2.20462262185),0)</f>
        <v/>
      </c>
      <c r="AJ41" s="35" t="n">
        <v>0</v>
      </c>
      <c r="AK41" s="35" t="n">
        <v>0</v>
      </c>
      <c r="AL41" s="36">
        <f>IFERROR(AJ41/(AK41*2.20462262185),0)</f>
        <v/>
      </c>
      <c r="AM41" s="35" t="n">
        <v>0</v>
      </c>
      <c r="AN41" s="35" t="n">
        <v>0</v>
      </c>
      <c r="AO41" s="36">
        <f>IFERROR(AM41/(AN41*2.20462262185),0)</f>
        <v/>
      </c>
      <c r="AP41" s="35" t="n">
        <v>0</v>
      </c>
      <c r="AQ41" s="35" t="n">
        <v>0</v>
      </c>
      <c r="AR41" s="36">
        <f>IFERROR(AP41/(AQ41*2.20462262185),0)</f>
        <v/>
      </c>
      <c r="AS41" s="35" t="n">
        <v>3591</v>
      </c>
      <c r="AT41" s="35" t="n">
        <v>1486</v>
      </c>
      <c r="AU41" s="36">
        <f>IFERROR(AS41/(AT41*2.20462262185),0)</f>
        <v/>
      </c>
      <c r="AV41" s="35" t="n">
        <v>0</v>
      </c>
      <c r="AW41" s="35" t="n">
        <v>0</v>
      </c>
      <c r="AX41" s="36">
        <f>IFERROR(AV41/(AW41*2.20462262185),0)</f>
        <v/>
      </c>
      <c r="AY41" s="35" t="n">
        <v>0</v>
      </c>
      <c r="AZ41" s="35" t="n">
        <v>0</v>
      </c>
      <c r="BA41" s="36">
        <f>IFERROR(AY41/(AZ41*2.20462262185),0)</f>
        <v/>
      </c>
      <c r="BB41" s="35" t="n">
        <v>0</v>
      </c>
      <c r="BC41" s="35" t="n">
        <v>0</v>
      </c>
      <c r="BD41" s="36">
        <f>IFERROR(BB41/(BC41*2.20462262185),0)</f>
        <v/>
      </c>
      <c r="BE41" s="35" t="n">
        <v>0</v>
      </c>
      <c r="BF41" s="35" t="n">
        <v>0</v>
      </c>
      <c r="BG41" s="36">
        <f>IFERROR(BE41/(BF41*2.20462262185),0)</f>
        <v/>
      </c>
      <c r="BH41" s="35" t="n">
        <v>4000</v>
      </c>
      <c r="BI41" s="35" t="n">
        <v>14335</v>
      </c>
      <c r="BJ41" s="36">
        <f>IFERROR(BH41/(BI41*2.20462262185),0)</f>
        <v/>
      </c>
      <c r="GY41" s="35" t="n">
        <v>0</v>
      </c>
      <c r="GZ41" s="35" t="n">
        <v>0</v>
      </c>
      <c r="HA41" s="36">
        <f>IFERROR(GY41/(GZ41*2.20462262185),0)</f>
        <v/>
      </c>
      <c r="HB41" s="35" t="n">
        <v>0</v>
      </c>
      <c r="HC41" s="35" t="n">
        <v>0</v>
      </c>
      <c r="HD41" s="36">
        <f>IFERROR(HB41/(HC41*2.20462262185),0)</f>
        <v/>
      </c>
      <c r="HE41" s="35" t="n">
        <v>0</v>
      </c>
      <c r="HF41" s="35" t="n">
        <v>0</v>
      </c>
      <c r="HG41" s="36">
        <f>IFERROR(HE41/(HF41*2.20462262185),0)</f>
        <v/>
      </c>
      <c r="HH41" s="35" t="n">
        <v>7584</v>
      </c>
      <c r="HI41" s="35" t="n">
        <v>18810</v>
      </c>
      <c r="HJ41" s="36">
        <f>IFERROR(HH41/(HI41*2.20462262185),0)</f>
        <v/>
      </c>
    </row>
    <row r="42">
      <c r="A42" s="118" t="inlineStr">
        <is>
          <t>Argentina</t>
        </is>
      </c>
      <c r="B42" s="119">
        <f>SUM(I42,L42,O42,R42,U42,X42)</f>
        <v/>
      </c>
      <c r="C42" s="119">
        <f>SUM(J42,M42,P42,S42,V42,Y42)</f>
        <v/>
      </c>
      <c r="D42" s="120">
        <f>C42/1000000</f>
        <v/>
      </c>
      <c r="E42" s="120">
        <f>C42*2.20462262185/1000000</f>
        <v/>
      </c>
      <c r="F42" s="121">
        <f>IFERROR(B42/(C42/1000),0)</f>
        <v/>
      </c>
      <c r="G42" s="122">
        <f>IFERROR(B42/(C42*2.20462262185),0)</f>
        <v/>
      </c>
      <c r="II42" s="35" t="n">
        <v>0</v>
      </c>
      <c r="IJ42" s="35" t="n">
        <v>0</v>
      </c>
      <c r="IK42" s="36">
        <f>IFERROR(II42/(IJ42*2.20462262185),0)</f>
        <v/>
      </c>
      <c r="IL42" s="35" t="n">
        <v>0</v>
      </c>
      <c r="IM42" s="35" t="n">
        <v>0</v>
      </c>
      <c r="IN42" s="36">
        <f>IFERROR(IL42/(IM42*2.20462262185),0)</f>
        <v/>
      </c>
      <c r="IO42" s="35" t="n">
        <v>0</v>
      </c>
      <c r="IP42" s="35" t="n">
        <v>0</v>
      </c>
      <c r="IQ42" s="36">
        <f>IFERROR(IO42/(IP42*2.20462262185),0)</f>
        <v/>
      </c>
      <c r="IR42" s="35" t="n">
        <v>0</v>
      </c>
      <c r="IS42" s="35" t="n">
        <v>0</v>
      </c>
      <c r="IT42" s="36">
        <f>IFERROR(IR42/(IS42*2.20462262185),0)</f>
        <v/>
      </c>
      <c r="IU42" s="35" t="n">
        <v>0</v>
      </c>
      <c r="IV42" s="35" t="n">
        <v>0</v>
      </c>
      <c r="IW42" s="36">
        <f>IFERROR(IU42/(IV42*2.20462262185),0)</f>
        <v/>
      </c>
      <c r="IX42" s="35" t="n">
        <v>0</v>
      </c>
      <c r="IY42" s="35" t="n">
        <v>0</v>
      </c>
      <c r="IZ42" s="36">
        <f>IFERROR(IX42/(IY42*2.20462262185),0)</f>
        <v/>
      </c>
      <c r="JA42" s="35" t="n">
        <v>0</v>
      </c>
      <c r="JB42" s="35" t="n">
        <v>0</v>
      </c>
      <c r="JC42" s="36">
        <f>IFERROR(JA42/(JB42*2.20462262185),0)</f>
        <v/>
      </c>
      <c r="JD42" s="35" t="n">
        <v>0</v>
      </c>
      <c r="JE42" s="35" t="n">
        <v>0</v>
      </c>
      <c r="JF42" s="36">
        <f>IFERROR(JD42/(JE42*2.20462262185),0)</f>
        <v/>
      </c>
      <c r="JG42" s="35" t="n">
        <v>0</v>
      </c>
      <c r="JH42" s="35" t="n">
        <v>0</v>
      </c>
      <c r="JI42" s="36">
        <f>IFERROR(JG42/(JH42*2.20462262185),0)</f>
        <v/>
      </c>
      <c r="JJ42" s="35" t="n">
        <v>0</v>
      </c>
      <c r="JK42" s="35" t="n">
        <v>0</v>
      </c>
      <c r="JL42" s="36">
        <f>IFERROR(JJ42/(JK42*2.20462262185),0)</f>
        <v/>
      </c>
      <c r="JM42" s="35" t="n">
        <v>1699</v>
      </c>
      <c r="JN42" s="35" t="n">
        <v>371</v>
      </c>
      <c r="JO42" s="36">
        <f>IFERROR(JM42/(JN42*2.20462262185),0)</f>
        <v/>
      </c>
    </row>
    <row r="43">
      <c r="A43" s="118" t="inlineStr">
        <is>
          <t>Austria</t>
        </is>
      </c>
      <c r="B43" s="119">
        <f>SUM(I43,L43,O43,R43,U43,X43)</f>
        <v/>
      </c>
      <c r="C43" s="119">
        <f>SUM(J43,M43,P43,S43,V43,Y43)</f>
        <v/>
      </c>
      <c r="D43" s="120">
        <f>C43/1000000</f>
        <v/>
      </c>
      <c r="E43" s="120">
        <f>C43*2.20462262185/1000000</f>
        <v/>
      </c>
      <c r="F43" s="121">
        <f>IFERROR(B43/(C43/1000),0)</f>
        <v/>
      </c>
      <c r="G43" s="122">
        <f>IFERROR(B43/(C43*2.20462262185),0)</f>
        <v/>
      </c>
      <c r="AA43" s="35" t="n">
        <v>0</v>
      </c>
      <c r="AB43" s="35" t="n">
        <v>0</v>
      </c>
      <c r="AC43" s="36">
        <f>IFERROR(AA43/(AB43*2.20462262185),0)</f>
        <v/>
      </c>
      <c r="AD43" s="35" t="n">
        <v>0</v>
      </c>
      <c r="AE43" s="35" t="n">
        <v>0</v>
      </c>
      <c r="AF43" s="36">
        <f>IFERROR(AD43/(AE43*2.20462262185),0)</f>
        <v/>
      </c>
      <c r="AG43" s="35" t="n">
        <v>0</v>
      </c>
      <c r="AH43" s="35" t="n">
        <v>0</v>
      </c>
      <c r="AI43" s="36">
        <f>IFERROR(AG43/(AH43*2.20462262185),0)</f>
        <v/>
      </c>
      <c r="AJ43" s="35" t="n">
        <v>0</v>
      </c>
      <c r="AK43" s="35" t="n">
        <v>0</v>
      </c>
      <c r="AL43" s="36">
        <f>IFERROR(AJ43/(AK43*2.20462262185),0)</f>
        <v/>
      </c>
      <c r="AM43" s="35" t="n">
        <v>1212</v>
      </c>
      <c r="AN43" s="35" t="n">
        <v>2095</v>
      </c>
      <c r="AO43" s="36">
        <f>IFERROR(AM43/(AN43*2.20462262185),0)</f>
        <v/>
      </c>
      <c r="AP43" s="35" t="n">
        <v>0</v>
      </c>
      <c r="AQ43" s="35" t="n">
        <v>0</v>
      </c>
      <c r="AR43" s="36">
        <f>IFERROR(AP43/(AQ43*2.20462262185),0)</f>
        <v/>
      </c>
      <c r="AS43" s="35" t="n">
        <v>0</v>
      </c>
      <c r="AT43" s="35" t="n">
        <v>0</v>
      </c>
      <c r="AU43" s="36">
        <f>IFERROR(AS43/(AT43*2.20462262185),0)</f>
        <v/>
      </c>
      <c r="AV43" s="35" t="n">
        <v>1284</v>
      </c>
      <c r="AW43" s="35" t="n">
        <v>1427</v>
      </c>
      <c r="AX43" s="36">
        <f>IFERROR(AV43/(AW43*2.20462262185),0)</f>
        <v/>
      </c>
      <c r="BK43" s="35" t="n">
        <v>0</v>
      </c>
      <c r="BL43" s="35" t="n">
        <v>0</v>
      </c>
      <c r="BM43" s="36">
        <f>IFERROR(BK43/(BL43*2.20462262185),0)</f>
        <v/>
      </c>
      <c r="BN43" s="35" t="n">
        <v>0</v>
      </c>
      <c r="BO43" s="35" t="n">
        <v>0</v>
      </c>
      <c r="BP43" s="36">
        <f>IFERROR(BN43/(BO43*2.20462262185),0)</f>
        <v/>
      </c>
      <c r="BQ43" s="35" t="n">
        <v>0</v>
      </c>
      <c r="BR43" s="35" t="n">
        <v>0</v>
      </c>
      <c r="BS43" s="36">
        <f>IFERROR(BQ43/(BR43*2.20462262185),0)</f>
        <v/>
      </c>
      <c r="BT43" s="35" t="n">
        <v>0</v>
      </c>
      <c r="BU43" s="35" t="n">
        <v>0</v>
      </c>
      <c r="BV43" s="36">
        <f>IFERROR(BT43/(BU43*2.20462262185),0)</f>
        <v/>
      </c>
      <c r="BW43" s="35" t="n">
        <v>0</v>
      </c>
      <c r="BX43" s="35" t="n">
        <v>0</v>
      </c>
      <c r="BY43" s="36">
        <f>IFERROR(BW43/(BX43*2.20462262185),0)</f>
        <v/>
      </c>
      <c r="BZ43" s="35" t="n">
        <v>4009</v>
      </c>
      <c r="CA43" s="35" t="n">
        <v>375</v>
      </c>
      <c r="CB43" s="36">
        <f>IFERROR(BZ43/(CA43*2.20462262185),0)</f>
        <v/>
      </c>
      <c r="CC43" s="35" t="n">
        <v>0</v>
      </c>
      <c r="CD43" s="35" t="n">
        <v>0</v>
      </c>
      <c r="CE43" s="36">
        <f>IFERROR(CC43/(CD43*2.20462262185),0)</f>
        <v/>
      </c>
      <c r="CF43" s="35" t="n">
        <v>0</v>
      </c>
      <c r="CG43" s="35" t="n">
        <v>0</v>
      </c>
      <c r="CH43" s="36">
        <f>IFERROR(CF43/(CG43*2.20462262185),0)</f>
        <v/>
      </c>
      <c r="CI43" s="35" t="n">
        <v>4088</v>
      </c>
      <c r="CJ43" s="35" t="n">
        <v>375</v>
      </c>
      <c r="CK43" s="36">
        <f>IFERROR(CI43/(CJ43*2.20462262185),0)</f>
        <v/>
      </c>
      <c r="EE43" s="35" t="n">
        <v>2478</v>
      </c>
      <c r="EF43" s="35" t="n">
        <v>250</v>
      </c>
      <c r="EG43" s="36">
        <f>IFERROR(EE43/(EF43*2.20462262185),0)</f>
        <v/>
      </c>
      <c r="EH43" s="35" t="n">
        <v>0</v>
      </c>
      <c r="EI43" s="35" t="n">
        <v>0</v>
      </c>
      <c r="EJ43" s="36">
        <f>IFERROR(EH43/(EI43*2.20462262185),0)</f>
        <v/>
      </c>
      <c r="EK43" s="35" t="n">
        <v>0</v>
      </c>
      <c r="EL43" s="35" t="n">
        <v>0</v>
      </c>
      <c r="EM43" s="36">
        <f>IFERROR(EK43/(EL43*2.20462262185),0)</f>
        <v/>
      </c>
      <c r="EN43" s="35" t="n">
        <v>0</v>
      </c>
      <c r="EO43" s="35" t="n">
        <v>0</v>
      </c>
      <c r="EP43" s="36">
        <f>IFERROR(EN43/(EO43*2.20462262185),0)</f>
        <v/>
      </c>
      <c r="EQ43" s="35" t="n">
        <v>0</v>
      </c>
      <c r="ER43" s="35" t="n">
        <v>0</v>
      </c>
      <c r="ES43" s="36">
        <f>IFERROR(EQ43/(ER43*2.20462262185),0)</f>
        <v/>
      </c>
      <c r="ET43" s="35" t="n">
        <v>0</v>
      </c>
      <c r="EU43" s="35" t="n">
        <v>0</v>
      </c>
      <c r="EV43" s="36">
        <f>IFERROR(ET43/(EU43*2.20462262185),0)</f>
        <v/>
      </c>
      <c r="EW43" s="35" t="n">
        <v>0</v>
      </c>
      <c r="EX43" s="35" t="n">
        <v>0</v>
      </c>
      <c r="EY43" s="36">
        <f>IFERROR(EW43/(EX43*2.20462262185),0)</f>
        <v/>
      </c>
      <c r="EZ43" s="35" t="n">
        <v>0</v>
      </c>
      <c r="FA43" s="35" t="n">
        <v>0</v>
      </c>
      <c r="FB43" s="36">
        <f>IFERROR(EZ43/(FA43*2.20462262185),0)</f>
        <v/>
      </c>
      <c r="FC43" s="35" t="n">
        <v>0</v>
      </c>
      <c r="FD43" s="35" t="n">
        <v>0</v>
      </c>
      <c r="FE43" s="36">
        <f>IFERROR(FC43/(FD43*2.20462262185),0)</f>
        <v/>
      </c>
      <c r="FF43" s="35" t="n">
        <v>5814</v>
      </c>
      <c r="FG43" s="35" t="n">
        <v>8</v>
      </c>
      <c r="FH43" s="36">
        <f>IFERROR(FF43/(FG43*2.20462262185),0)</f>
        <v/>
      </c>
      <c r="FI43" s="35" t="n">
        <v>2657</v>
      </c>
      <c r="FJ43" s="35" t="n">
        <v>25</v>
      </c>
      <c r="FK43" s="36">
        <f>IFERROR(FI43/(FJ43*2.20462262185),0)</f>
        <v/>
      </c>
      <c r="FO43" s="35" t="n">
        <v>0</v>
      </c>
      <c r="FP43" s="35" t="n">
        <v>0</v>
      </c>
      <c r="FQ43" s="36">
        <f>IFERROR(FO43/(FP43*2.20462262185),0)</f>
        <v/>
      </c>
      <c r="FR43" s="35" t="n">
        <v>0</v>
      </c>
      <c r="FS43" s="35" t="n">
        <v>0</v>
      </c>
      <c r="FT43" s="36">
        <f>IFERROR(FR43/(FS43*2.20462262185),0)</f>
        <v/>
      </c>
      <c r="FU43" s="35" t="n">
        <v>0</v>
      </c>
      <c r="FV43" s="35" t="n">
        <v>0</v>
      </c>
      <c r="FW43" s="36">
        <f>IFERROR(FU43/(FV43*2.20462262185),0)</f>
        <v/>
      </c>
      <c r="FX43" s="35" t="n">
        <v>17080</v>
      </c>
      <c r="FY43" s="35" t="n">
        <v>1878</v>
      </c>
      <c r="FZ43" s="36">
        <f>IFERROR(FX43/(FY43*2.20462262185),0)</f>
        <v/>
      </c>
      <c r="GA43" s="35" t="n">
        <v>0</v>
      </c>
      <c r="GB43" s="35" t="n">
        <v>0</v>
      </c>
      <c r="GC43" s="36">
        <f>IFERROR(GA43/(GB43*2.20462262185),0)</f>
        <v/>
      </c>
      <c r="GD43" s="35" t="n">
        <v>3532</v>
      </c>
      <c r="GE43" s="35" t="n">
        <v>333</v>
      </c>
      <c r="GF43" s="36">
        <f>IFERROR(GD43/(GE43*2.20462262185),0)</f>
        <v/>
      </c>
      <c r="GG43" s="35" t="n">
        <v>0</v>
      </c>
      <c r="GH43" s="35" t="n">
        <v>0</v>
      </c>
      <c r="GI43" s="36">
        <f>IFERROR(GG43/(GH43*2.20462262185),0)</f>
        <v/>
      </c>
      <c r="GJ43" s="35" t="n">
        <v>0</v>
      </c>
      <c r="GK43" s="35" t="n">
        <v>0</v>
      </c>
      <c r="GL43" s="36">
        <f>IFERROR(GJ43/(GK43*2.20462262185),0)</f>
        <v/>
      </c>
      <c r="GM43" s="35" t="n">
        <v>1616</v>
      </c>
      <c r="GN43" s="35" t="n">
        <v>1050</v>
      </c>
      <c r="GO43" s="36">
        <f>IFERROR(GM43/(GN43*2.20462262185),0)</f>
        <v/>
      </c>
      <c r="GY43" s="35" t="n">
        <v>1499</v>
      </c>
      <c r="GZ43" s="35" t="n">
        <v>1412</v>
      </c>
      <c r="HA43" s="36">
        <f>IFERROR(GY43/(GZ43*2.20462262185),0)</f>
        <v/>
      </c>
      <c r="HB43" s="35" t="n">
        <v>0</v>
      </c>
      <c r="HC43" s="35" t="n">
        <v>0</v>
      </c>
      <c r="HD43" s="36">
        <f>IFERROR(HB43/(HC43*2.20462262185),0)</f>
        <v/>
      </c>
      <c r="HE43" s="35" t="n">
        <v>1137</v>
      </c>
      <c r="HF43" s="35" t="n">
        <v>77</v>
      </c>
      <c r="HG43" s="36">
        <f>IFERROR(HE43/(HF43*2.20462262185),0)</f>
        <v/>
      </c>
      <c r="HH43" s="35" t="n">
        <v>0</v>
      </c>
      <c r="HI43" s="35" t="n">
        <v>0</v>
      </c>
      <c r="HJ43" s="36">
        <f>IFERROR(HH43/(HI43*2.20462262185),0)</f>
        <v/>
      </c>
      <c r="HK43" s="35" t="n">
        <v>0</v>
      </c>
      <c r="HL43" s="35" t="n">
        <v>0</v>
      </c>
      <c r="HM43" s="36">
        <f>IFERROR(HK43/(HL43*2.20462262185),0)</f>
        <v/>
      </c>
      <c r="HN43" s="35" t="n">
        <v>12262</v>
      </c>
      <c r="HO43" s="35" t="n">
        <v>675</v>
      </c>
      <c r="HP43" s="36">
        <f>IFERROR(HN43/(HO43*2.20462262185),0)</f>
        <v/>
      </c>
      <c r="HQ43" s="35" t="n">
        <v>0</v>
      </c>
      <c r="HR43" s="35" t="n">
        <v>0</v>
      </c>
      <c r="HS43" s="36">
        <f>IFERROR(HQ43/(HR43*2.20462262185),0)</f>
        <v/>
      </c>
      <c r="HT43" s="35" t="n">
        <v>0</v>
      </c>
      <c r="HU43" s="35" t="n">
        <v>0</v>
      </c>
      <c r="HV43" s="36">
        <f>IFERROR(HT43/(HU43*2.20462262185),0)</f>
        <v/>
      </c>
      <c r="HW43" s="35" t="n">
        <v>3923</v>
      </c>
      <c r="HX43" s="35" t="n">
        <v>35</v>
      </c>
      <c r="HY43" s="36">
        <f>IFERROR(HW43/(HX43*2.20462262185),0)</f>
        <v/>
      </c>
      <c r="II43" s="35" t="n">
        <v>0</v>
      </c>
      <c r="IJ43" s="35" t="n">
        <v>0</v>
      </c>
      <c r="IK43" s="36">
        <f>IFERROR(II43/(IJ43*2.20462262185),0)</f>
        <v/>
      </c>
      <c r="IL43" s="35" t="n">
        <v>0</v>
      </c>
      <c r="IM43" s="35" t="n">
        <v>0</v>
      </c>
      <c r="IN43" s="36">
        <f>IFERROR(IL43/(IM43*2.20462262185),0)</f>
        <v/>
      </c>
      <c r="IO43" s="35" t="n">
        <v>0</v>
      </c>
      <c r="IP43" s="35" t="n">
        <v>0</v>
      </c>
      <c r="IQ43" s="36">
        <f>IFERROR(IO43/(IP43*2.20462262185),0)</f>
        <v/>
      </c>
      <c r="IR43" s="35" t="n">
        <v>0</v>
      </c>
      <c r="IS43" s="35" t="n">
        <v>0</v>
      </c>
      <c r="IT43" s="36">
        <f>IFERROR(IR43/(IS43*2.20462262185),0)</f>
        <v/>
      </c>
      <c r="IU43" s="35" t="n">
        <v>25015</v>
      </c>
      <c r="IV43" s="35" t="n">
        <v>5614</v>
      </c>
      <c r="IW43" s="36">
        <f>IFERROR(IU43/(IV43*2.20462262185),0)</f>
        <v/>
      </c>
      <c r="IX43" s="35" t="n">
        <v>0</v>
      </c>
      <c r="IY43" s="35" t="n">
        <v>0</v>
      </c>
      <c r="IZ43" s="36">
        <f>IFERROR(IX43/(IY43*2.20462262185),0)</f>
        <v/>
      </c>
      <c r="JA43" s="35" t="n">
        <v>9210</v>
      </c>
      <c r="JB43" s="35" t="n">
        <v>7500</v>
      </c>
      <c r="JC43" s="36">
        <f>IFERROR(JA43/(JB43*2.20462262185),0)</f>
        <v/>
      </c>
    </row>
    <row r="44">
      <c r="A44" s="118" t="inlineStr">
        <is>
          <t>Bangladesh</t>
        </is>
      </c>
      <c r="B44" s="119">
        <f>SUM(I44,L44,O44,R44,U44,X44)</f>
        <v/>
      </c>
      <c r="C44" s="119">
        <f>SUM(J44,M44,P44,S44,V44,Y44)</f>
        <v/>
      </c>
      <c r="D44" s="120">
        <f>C44/1000000</f>
        <v/>
      </c>
      <c r="E44" s="120">
        <f>C44*2.20462262185/1000000</f>
        <v/>
      </c>
      <c r="F44" s="121">
        <f>IFERROR(B44/(C44/1000),0)</f>
        <v/>
      </c>
      <c r="G44" s="122">
        <f>IFERROR(B44/(C44*2.20462262185),0)</f>
        <v/>
      </c>
      <c r="AA44" s="35" t="n">
        <v>0</v>
      </c>
      <c r="AB44" s="35" t="n">
        <v>0</v>
      </c>
      <c r="AC44" s="36">
        <f>IFERROR(AA44/(AB44*2.20462262185),0)</f>
        <v/>
      </c>
      <c r="AD44" s="35" t="n">
        <v>0</v>
      </c>
      <c r="AE44" s="35" t="n">
        <v>0</v>
      </c>
      <c r="AF44" s="36">
        <f>IFERROR(AD44/(AE44*2.20462262185),0)</f>
        <v/>
      </c>
      <c r="AG44" s="35" t="n">
        <v>0</v>
      </c>
      <c r="AH44" s="35" t="n">
        <v>0</v>
      </c>
      <c r="AI44" s="36">
        <f>IFERROR(AG44/(AH44*2.20462262185),0)</f>
        <v/>
      </c>
      <c r="AJ44" s="35" t="n">
        <v>0</v>
      </c>
      <c r="AK44" s="35" t="n">
        <v>0</v>
      </c>
      <c r="AL44" s="36">
        <f>IFERROR(AJ44/(AK44*2.20462262185),0)</f>
        <v/>
      </c>
      <c r="AM44" s="35" t="n">
        <v>0</v>
      </c>
      <c r="AN44" s="35" t="n">
        <v>0</v>
      </c>
      <c r="AO44" s="36">
        <f>IFERROR(AM44/(AN44*2.20462262185),0)</f>
        <v/>
      </c>
      <c r="AP44" s="35" t="n">
        <v>67870</v>
      </c>
      <c r="AQ44" s="35" t="n">
        <v>123976</v>
      </c>
      <c r="AR44" s="36">
        <f>IFERROR(AP44/(AQ44*2.20462262185),0)</f>
        <v/>
      </c>
      <c r="AS44" s="35" t="n">
        <v>0</v>
      </c>
      <c r="AT44" s="35" t="n">
        <v>0</v>
      </c>
      <c r="AU44" s="36">
        <f>IFERROR(AS44/(AT44*2.20462262185),0)</f>
        <v/>
      </c>
      <c r="AV44" s="35" t="n">
        <v>0</v>
      </c>
      <c r="AW44" s="35" t="n">
        <v>0</v>
      </c>
      <c r="AX44" s="36">
        <f>IFERROR(AV44/(AW44*2.20462262185),0)</f>
        <v/>
      </c>
      <c r="AY44" s="35" t="n">
        <v>56100</v>
      </c>
      <c r="AZ44" s="35" t="n">
        <v>110000</v>
      </c>
      <c r="BA44" s="36">
        <f>IFERROR(AY44/(AZ44*2.20462262185),0)</f>
        <v/>
      </c>
      <c r="BB44" s="35" t="n">
        <v>115500</v>
      </c>
      <c r="BC44" s="35" t="n">
        <v>220000</v>
      </c>
      <c r="BD44" s="36">
        <f>IFERROR(BB44/(BC44*2.20462262185),0)</f>
        <v/>
      </c>
      <c r="BK44" s="35" t="n">
        <v>0</v>
      </c>
      <c r="BL44" s="35" t="n">
        <v>0</v>
      </c>
      <c r="BM44" s="36">
        <f>IFERROR(BK44/(BL44*2.20462262185),0)</f>
        <v/>
      </c>
      <c r="BN44" s="35" t="n">
        <v>21120</v>
      </c>
      <c r="BO44" s="35" t="n">
        <v>66000</v>
      </c>
      <c r="BP44" s="36">
        <f>IFERROR(BN44/(BO44*2.20462262185),0)</f>
        <v/>
      </c>
      <c r="BQ44" s="35" t="n">
        <v>14080</v>
      </c>
      <c r="BR44" s="35" t="n">
        <v>44000</v>
      </c>
      <c r="BS44" s="36">
        <f>IFERROR(BQ44/(BR44*2.20462262185),0)</f>
        <v/>
      </c>
    </row>
    <row r="45">
      <c r="A45" s="118" t="inlineStr">
        <is>
          <t>Brazil</t>
        </is>
      </c>
      <c r="B45" s="119">
        <f>SUM(I45,L45,O45,R45,U45,X45)</f>
        <v/>
      </c>
      <c r="C45" s="119">
        <f>SUM(J45,M45,P45,S45,V45,Y45)</f>
        <v/>
      </c>
      <c r="D45" s="120">
        <f>C45/1000000</f>
        <v/>
      </c>
      <c r="E45" s="120">
        <f>C45*2.20462262185/1000000</f>
        <v/>
      </c>
      <c r="F45" s="121">
        <f>IFERROR(B45/(C45/1000),0)</f>
        <v/>
      </c>
      <c r="G45" s="122">
        <f>IFERROR(B45/(C45*2.20462262185),0)</f>
        <v/>
      </c>
      <c r="AA45" s="35" t="n">
        <v>0</v>
      </c>
      <c r="AB45" s="35" t="n">
        <v>0</v>
      </c>
      <c r="AC45" s="36">
        <f>IFERROR(AA45/(AB45*2.20462262185),0)</f>
        <v/>
      </c>
      <c r="AD45" s="35" t="n">
        <v>0</v>
      </c>
      <c r="AE45" s="35" t="n">
        <v>0</v>
      </c>
      <c r="AF45" s="36">
        <f>IFERROR(AD45/(AE45*2.20462262185),0)</f>
        <v/>
      </c>
      <c r="AG45" s="35" t="n">
        <v>0</v>
      </c>
      <c r="AH45" s="35" t="n">
        <v>0</v>
      </c>
      <c r="AI45" s="36">
        <f>IFERROR(AG45/(AH45*2.20462262185),0)</f>
        <v/>
      </c>
      <c r="AJ45" s="35" t="n">
        <v>0</v>
      </c>
      <c r="AK45" s="35" t="n">
        <v>0</v>
      </c>
      <c r="AL45" s="36">
        <f>IFERROR(AJ45/(AK45*2.20462262185),0)</f>
        <v/>
      </c>
      <c r="AM45" s="35" t="n">
        <v>0</v>
      </c>
      <c r="AN45" s="35" t="n">
        <v>0</v>
      </c>
      <c r="AO45" s="36">
        <f>IFERROR(AM45/(AN45*2.20462262185),0)</f>
        <v/>
      </c>
      <c r="AP45" s="35" t="n">
        <v>98109</v>
      </c>
      <c r="AQ45" s="35" t="n">
        <v>41280</v>
      </c>
      <c r="AR45" s="36">
        <f>IFERROR(AP45/(AQ45*2.20462262185),0)</f>
        <v/>
      </c>
      <c r="AS45" s="35" t="n">
        <v>194761</v>
      </c>
      <c r="AT45" s="35" t="n">
        <v>97920</v>
      </c>
      <c r="AU45" s="36">
        <f>IFERROR(AS45/(AT45*2.20462262185),0)</f>
        <v/>
      </c>
      <c r="AV45" s="35" t="n">
        <v>38067</v>
      </c>
      <c r="AW45" s="35" t="n">
        <v>19200</v>
      </c>
      <c r="AX45" s="36">
        <f>IFERROR(AV45/(AW45*2.20462262185),0)</f>
        <v/>
      </c>
      <c r="AY45" s="35" t="n">
        <v>34498</v>
      </c>
      <c r="AZ45" s="35" t="n">
        <v>19200</v>
      </c>
      <c r="BA45" s="36">
        <f>IFERROR(AY45/(AZ45*2.20462262185),0)</f>
        <v/>
      </c>
      <c r="BB45" s="35" t="n">
        <v>105988</v>
      </c>
      <c r="BC45" s="35" t="n">
        <v>57600</v>
      </c>
      <c r="BD45" s="36">
        <f>IFERROR(BB45/(BC45*2.20462262185),0)</f>
        <v/>
      </c>
      <c r="BE45" s="35" t="n">
        <v>76483</v>
      </c>
      <c r="BF45" s="35" t="n">
        <v>57600</v>
      </c>
      <c r="BG45" s="36">
        <f>IFERROR(BE45/(BF45*2.20462262185),0)</f>
        <v/>
      </c>
      <c r="BH45" s="35" t="n">
        <v>51011</v>
      </c>
      <c r="BI45" s="35" t="n">
        <v>38400</v>
      </c>
      <c r="BJ45" s="36">
        <f>IFERROR(BH45/(BI45*2.20462262185),0)</f>
        <v/>
      </c>
      <c r="BK45" s="35" t="n">
        <v>33613</v>
      </c>
      <c r="BL45" s="35" t="n">
        <v>19200</v>
      </c>
      <c r="BM45" s="36">
        <f>IFERROR(BK45/(BL45*2.20462262185),0)</f>
        <v/>
      </c>
      <c r="BN45" s="35" t="n">
        <v>117030</v>
      </c>
      <c r="BO45" s="35" t="n">
        <v>76800</v>
      </c>
      <c r="BP45" s="36">
        <f>IFERROR(BN45/(BO45*2.20462262185),0)</f>
        <v/>
      </c>
      <c r="BQ45" s="35" t="n">
        <v>95298</v>
      </c>
      <c r="BR45" s="35" t="n">
        <v>57650</v>
      </c>
      <c r="BS45" s="36">
        <f>IFERROR(BQ45/(BR45*2.20462262185),0)</f>
        <v/>
      </c>
      <c r="BT45" s="35" t="n">
        <v>112917</v>
      </c>
      <c r="BU45" s="35" t="n">
        <v>76800</v>
      </c>
      <c r="BV45" s="36">
        <f>IFERROR(BT45/(BU45*2.20462262185),0)</f>
        <v/>
      </c>
      <c r="BW45" s="35" t="n">
        <v>232334</v>
      </c>
      <c r="BX45" s="35" t="n">
        <v>139200</v>
      </c>
      <c r="BY45" s="36">
        <f>IFERROR(BW45/(BX45*2.20462262185),0)</f>
        <v/>
      </c>
      <c r="BZ45" s="35" t="n">
        <v>41516</v>
      </c>
      <c r="CA45" s="35" t="n">
        <v>24000</v>
      </c>
      <c r="CB45" s="36">
        <f>IFERROR(BZ45/(CA45*2.20462262185),0)</f>
        <v/>
      </c>
      <c r="CC45" s="35" t="n">
        <v>104511</v>
      </c>
      <c r="CD45" s="35" t="n">
        <v>57600</v>
      </c>
      <c r="CE45" s="36">
        <f>IFERROR(CC45/(CD45*2.20462262185),0)</f>
        <v/>
      </c>
      <c r="CF45" s="35" t="n">
        <v>149548</v>
      </c>
      <c r="CG45" s="35" t="n">
        <v>77096</v>
      </c>
      <c r="CH45" s="36">
        <f>IFERROR(CF45/(CG45*2.20462262185),0)</f>
        <v/>
      </c>
      <c r="CI45" s="35" t="n">
        <v>37862</v>
      </c>
      <c r="CJ45" s="35" t="n">
        <v>19200</v>
      </c>
      <c r="CK45" s="36">
        <f>IFERROR(CI45/(CJ45*2.20462262185),0)</f>
        <v/>
      </c>
      <c r="CL45" s="35" t="n">
        <v>149512</v>
      </c>
      <c r="CM45" s="35" t="n">
        <v>76800</v>
      </c>
      <c r="CN45" s="36">
        <f>IFERROR(CL45/(CM45*2.20462262185),0)</f>
        <v/>
      </c>
      <c r="CO45" s="35" t="n">
        <v>66935</v>
      </c>
      <c r="CP45" s="35" t="n">
        <v>38979</v>
      </c>
      <c r="CQ45" s="36">
        <f>IFERROR(CO45/(CP45*2.20462262185),0)</f>
        <v/>
      </c>
      <c r="CR45" s="35" t="n">
        <v>189329</v>
      </c>
      <c r="CS45" s="35" t="n">
        <v>119522</v>
      </c>
      <c r="CT45" s="36">
        <f>IFERROR(CR45/(CS45*2.20462262185),0)</f>
        <v/>
      </c>
      <c r="CU45" s="35" t="n">
        <v>88658</v>
      </c>
      <c r="CV45" s="35" t="n">
        <v>57600</v>
      </c>
      <c r="CW45" s="36">
        <f>IFERROR(CU45/(CV45*2.20462262185),0)</f>
        <v/>
      </c>
      <c r="CX45" s="35" t="n">
        <v>92464</v>
      </c>
      <c r="CY45" s="35" t="n">
        <v>57600</v>
      </c>
      <c r="CZ45" s="36">
        <f>IFERROR(CX45/(CY45*2.20462262185),0)</f>
        <v/>
      </c>
      <c r="DA45" s="35" t="n">
        <v>123576</v>
      </c>
      <c r="DB45" s="35" t="n">
        <v>76800</v>
      </c>
      <c r="DC45" s="36">
        <f>IFERROR(DA45/(DB45*2.20462262185),0)</f>
        <v/>
      </c>
      <c r="DD45" s="35" t="n">
        <v>41085</v>
      </c>
      <c r="DE45" s="35" t="n">
        <v>19200</v>
      </c>
      <c r="DF45" s="36">
        <f>IFERROR(DD45/(DE45*2.20462262185),0)</f>
        <v/>
      </c>
      <c r="DG45" s="35" t="n">
        <v>656651</v>
      </c>
      <c r="DH45" s="35" t="n">
        <v>267318</v>
      </c>
      <c r="DI45" s="36">
        <f>IFERROR(DG45/(DH45*2.20462262185),0)</f>
        <v/>
      </c>
      <c r="DJ45" s="35" t="n">
        <v>291981</v>
      </c>
      <c r="DK45" s="35" t="n">
        <v>113941</v>
      </c>
      <c r="DL45" s="36">
        <f>IFERROR(DJ45/(DK45*2.20462262185),0)</f>
        <v/>
      </c>
      <c r="DM45" s="35" t="n">
        <v>754989</v>
      </c>
      <c r="DN45" s="35" t="n">
        <v>323550</v>
      </c>
      <c r="DO45" s="36">
        <f>IFERROR(DM45/(DN45*2.20462262185),0)</f>
        <v/>
      </c>
      <c r="DP45" s="35" t="n">
        <v>262785</v>
      </c>
      <c r="DQ45" s="35" t="n">
        <v>114400</v>
      </c>
      <c r="DR45" s="36">
        <f>IFERROR(DP45/(DQ45*2.20462262185),0)</f>
        <v/>
      </c>
      <c r="DS45" s="35" t="n">
        <v>0</v>
      </c>
      <c r="DT45" s="35" t="n">
        <v>0</v>
      </c>
      <c r="DU45" s="36">
        <f>IFERROR(DS45/(DT45*2.20462262185),0)</f>
        <v/>
      </c>
      <c r="DV45" s="35" t="n">
        <v>90320</v>
      </c>
      <c r="DW45" s="35" t="n">
        <v>38400</v>
      </c>
      <c r="DX45" s="36">
        <f>IFERROR(DV45/(DW45*2.20462262185),0)</f>
        <v/>
      </c>
      <c r="DY45" s="35" t="n">
        <v>197242</v>
      </c>
      <c r="DZ45" s="35" t="n">
        <v>77800</v>
      </c>
      <c r="EA45" s="36">
        <f>IFERROR(DY45/(DZ45*2.20462262185),0)</f>
        <v/>
      </c>
      <c r="EB45" s="35" t="n">
        <v>43796</v>
      </c>
      <c r="EC45" s="35" t="n">
        <v>19200</v>
      </c>
      <c r="ED45" s="36">
        <f>IFERROR(EB45/(EC45*2.20462262185),0)</f>
        <v/>
      </c>
      <c r="EE45" s="35" t="n">
        <v>156434</v>
      </c>
      <c r="EF45" s="35" t="n">
        <v>76800</v>
      </c>
      <c r="EG45" s="36">
        <f>IFERROR(EE45/(EF45*2.20462262185),0)</f>
        <v/>
      </c>
      <c r="EH45" s="35" t="n">
        <v>188259</v>
      </c>
      <c r="EI45" s="35" t="n">
        <v>96305</v>
      </c>
      <c r="EJ45" s="36">
        <f>IFERROR(EH45/(EI45*2.20462262185),0)</f>
        <v/>
      </c>
      <c r="EK45" s="35" t="n">
        <v>118901</v>
      </c>
      <c r="EL45" s="35" t="n">
        <v>57924</v>
      </c>
      <c r="EM45" s="36">
        <f>IFERROR(EK45/(EL45*2.20462262185),0)</f>
        <v/>
      </c>
      <c r="EN45" s="35" t="n">
        <v>122495</v>
      </c>
      <c r="EO45" s="35" t="n">
        <v>58218</v>
      </c>
      <c r="EP45" s="36">
        <f>IFERROR(EN45/(EO45*2.20462262185),0)</f>
        <v/>
      </c>
      <c r="EQ45" s="35" t="n">
        <v>117678</v>
      </c>
      <c r="ER45" s="35" t="n">
        <v>57600</v>
      </c>
      <c r="ES45" s="36">
        <f>IFERROR(EQ45/(ER45*2.20462262185),0)</f>
        <v/>
      </c>
      <c r="ET45" s="35" t="n">
        <v>256458</v>
      </c>
      <c r="EU45" s="35" t="n">
        <v>132537</v>
      </c>
      <c r="EV45" s="36">
        <f>IFERROR(ET45/(EU45*2.20462262185),0)</f>
        <v/>
      </c>
      <c r="EW45" s="35" t="n">
        <v>226087</v>
      </c>
      <c r="EX45" s="35" t="n">
        <v>143395</v>
      </c>
      <c r="EY45" s="36">
        <f>IFERROR(EW45/(EX45*2.20462262185),0)</f>
        <v/>
      </c>
      <c r="EZ45" s="35" t="n">
        <v>391706</v>
      </c>
      <c r="FA45" s="35" t="n">
        <v>247290</v>
      </c>
      <c r="FB45" s="36">
        <f>IFERROR(EZ45/(FA45*2.20462262185),0)</f>
        <v/>
      </c>
      <c r="FC45" s="35" t="n">
        <v>247397</v>
      </c>
      <c r="FD45" s="35" t="n">
        <v>152986</v>
      </c>
      <c r="FE45" s="36">
        <f>IFERROR(FC45/(FD45*2.20462262185),0)</f>
        <v/>
      </c>
      <c r="FF45" s="35" t="n">
        <v>235631</v>
      </c>
      <c r="FG45" s="35" t="n">
        <v>152697</v>
      </c>
      <c r="FH45" s="36">
        <f>IFERROR(FF45/(FG45*2.20462262185),0)</f>
        <v/>
      </c>
      <c r="FI45" s="35" t="n">
        <v>0</v>
      </c>
      <c r="FJ45" s="35" t="n">
        <v>0</v>
      </c>
      <c r="FK45" s="36">
        <f>IFERROR(FI45/(FJ45*2.20462262185),0)</f>
        <v/>
      </c>
      <c r="FL45" s="35" t="n">
        <v>354490</v>
      </c>
      <c r="FM45" s="35" t="n">
        <v>228931</v>
      </c>
      <c r="FN45" s="36">
        <f>IFERROR(FL45/(FM45*2.20462262185),0)</f>
        <v/>
      </c>
      <c r="FO45" s="35" t="n">
        <v>266226</v>
      </c>
      <c r="FP45" s="35" t="n">
        <v>190746</v>
      </c>
      <c r="FQ45" s="36">
        <f>IFERROR(FO45/(FP45*2.20462262185),0)</f>
        <v/>
      </c>
      <c r="FR45" s="35" t="n">
        <v>304853</v>
      </c>
      <c r="FS45" s="35" t="n">
        <v>209342</v>
      </c>
      <c r="FT45" s="36">
        <f>IFERROR(FR45/(FS45*2.20462262185),0)</f>
        <v/>
      </c>
      <c r="FU45" s="35" t="n">
        <v>192909</v>
      </c>
      <c r="FV45" s="35" t="n">
        <v>133247</v>
      </c>
      <c r="FW45" s="36">
        <f>IFERROR(FU45/(FV45*2.20462262185),0)</f>
        <v/>
      </c>
      <c r="FX45" s="35" t="n">
        <v>136035</v>
      </c>
      <c r="FY45" s="35" t="n">
        <v>96000</v>
      </c>
      <c r="FZ45" s="36">
        <f>IFERROR(FX45/(FY45*2.20462262185),0)</f>
        <v/>
      </c>
      <c r="GA45" s="35" t="n">
        <v>545428</v>
      </c>
      <c r="GB45" s="35" t="n">
        <v>343008</v>
      </c>
      <c r="GC45" s="36">
        <f>IFERROR(GA45/(GB45*2.20462262185),0)</f>
        <v/>
      </c>
      <c r="GD45" s="35" t="n">
        <v>53690</v>
      </c>
      <c r="GE45" s="35" t="n">
        <v>38857</v>
      </c>
      <c r="GF45" s="36">
        <f>IFERROR(GD45/(GE45*2.20462262185),0)</f>
        <v/>
      </c>
      <c r="GG45" s="35" t="n">
        <v>208230</v>
      </c>
      <c r="GH45" s="35" t="n">
        <v>152400</v>
      </c>
      <c r="GI45" s="36">
        <f>IFERROR(GG45/(GH45*2.20462262185),0)</f>
        <v/>
      </c>
      <c r="GJ45" s="35" t="n">
        <v>150520</v>
      </c>
      <c r="GK45" s="35" t="n">
        <v>130756</v>
      </c>
      <c r="GL45" s="36">
        <f>IFERROR(GJ45/(GK45*2.20462262185),0)</f>
        <v/>
      </c>
      <c r="GM45" s="35" t="n">
        <v>46774</v>
      </c>
      <c r="GN45" s="35" t="n">
        <v>38400</v>
      </c>
      <c r="GO45" s="36">
        <f>IFERROR(GM45/(GN45*2.20462262185),0)</f>
        <v/>
      </c>
      <c r="GP45" s="35" t="n">
        <v>200632</v>
      </c>
      <c r="GQ45" s="35" t="n">
        <v>167380</v>
      </c>
      <c r="GR45" s="36">
        <f>IFERROR(GP45/(GQ45*2.20462262185),0)</f>
        <v/>
      </c>
      <c r="GS45" s="35" t="n">
        <v>218436</v>
      </c>
      <c r="GT45" s="35" t="n">
        <v>166630</v>
      </c>
      <c r="GU45" s="36">
        <f>IFERROR(GS45/(GT45*2.20462262185),0)</f>
        <v/>
      </c>
      <c r="GV45" s="35" t="n">
        <v>70980</v>
      </c>
      <c r="GW45" s="35" t="n">
        <v>57600</v>
      </c>
      <c r="GX45" s="36">
        <f>IFERROR(GV45/(GW45*2.20462262185),0)</f>
        <v/>
      </c>
      <c r="GY45" s="35" t="n">
        <v>120449</v>
      </c>
      <c r="GZ45" s="35" t="n">
        <v>98396</v>
      </c>
      <c r="HA45" s="36">
        <f>IFERROR(GY45/(GZ45*2.20462262185),0)</f>
        <v/>
      </c>
      <c r="HB45" s="35" t="n">
        <v>76182</v>
      </c>
      <c r="HC45" s="35" t="n">
        <v>82570</v>
      </c>
      <c r="HD45" s="36">
        <f>IFERROR(HB45/(HC45*2.20462262185),0)</f>
        <v/>
      </c>
      <c r="HE45" s="35" t="n">
        <v>65297</v>
      </c>
      <c r="HF45" s="35" t="n">
        <v>38400</v>
      </c>
      <c r="HG45" s="36">
        <f>IFERROR(HE45/(HF45*2.20462262185),0)</f>
        <v/>
      </c>
      <c r="HH45" s="35" t="n">
        <v>92672</v>
      </c>
      <c r="HI45" s="35" t="n">
        <v>57600</v>
      </c>
      <c r="HJ45" s="36">
        <f>IFERROR(HH45/(HI45*2.20462262185),0)</f>
        <v/>
      </c>
      <c r="HK45" s="35" t="n">
        <v>127923</v>
      </c>
      <c r="HL45" s="35" t="n">
        <v>93750</v>
      </c>
      <c r="HM45" s="36">
        <f>IFERROR(HK45/(HL45*2.20462262185),0)</f>
        <v/>
      </c>
      <c r="HN45" s="35" t="n">
        <v>60221</v>
      </c>
      <c r="HO45" s="35" t="n">
        <v>52280</v>
      </c>
      <c r="HP45" s="36">
        <f>IFERROR(HN45/(HO45*2.20462262185),0)</f>
        <v/>
      </c>
      <c r="HQ45" s="35" t="n">
        <v>82913</v>
      </c>
      <c r="HR45" s="35" t="n">
        <v>54300</v>
      </c>
      <c r="HS45" s="36">
        <f>IFERROR(HQ45/(HR45*2.20462262185),0)</f>
        <v/>
      </c>
      <c r="HT45" s="35" t="n">
        <v>139856</v>
      </c>
      <c r="HU45" s="35" t="n">
        <v>73000</v>
      </c>
      <c r="HV45" s="36">
        <f>IFERROR(HT45/(HU45*2.20462262185),0)</f>
        <v/>
      </c>
      <c r="HW45" s="35" t="n">
        <v>154695</v>
      </c>
      <c r="HX45" s="35" t="n">
        <v>76800</v>
      </c>
      <c r="HY45" s="36">
        <f>IFERROR(HW45/(HX45*2.20462262185),0)</f>
        <v/>
      </c>
      <c r="HZ45" s="35" t="n">
        <v>185579</v>
      </c>
      <c r="IA45" s="35" t="n">
        <v>96000</v>
      </c>
      <c r="IB45" s="36">
        <f>IFERROR(HZ45/(IA45*2.20462262185),0)</f>
        <v/>
      </c>
      <c r="IC45" s="35" t="n">
        <v>107935</v>
      </c>
      <c r="ID45" s="35" t="n">
        <v>57600</v>
      </c>
      <c r="IE45" s="36">
        <f>IFERROR(IC45/(ID45*2.20462262185),0)</f>
        <v/>
      </c>
      <c r="IF45" s="35" t="n">
        <v>75475</v>
      </c>
      <c r="IG45" s="35" t="n">
        <v>38400</v>
      </c>
      <c r="IH45" s="36">
        <f>IFERROR(IF45/(IG45*2.20462262185),0)</f>
        <v/>
      </c>
      <c r="II45" s="35" t="n">
        <v>72802</v>
      </c>
      <c r="IJ45" s="35" t="n">
        <v>38400</v>
      </c>
      <c r="IK45" s="36">
        <f>IFERROR(II45/(IJ45*2.20462262185),0)</f>
        <v/>
      </c>
      <c r="IL45" s="35" t="n">
        <v>105749</v>
      </c>
      <c r="IM45" s="35" t="n">
        <v>57600</v>
      </c>
      <c r="IN45" s="36">
        <f>IFERROR(IL45/(IM45*2.20462262185),0)</f>
        <v/>
      </c>
      <c r="IO45" s="35" t="n">
        <v>143392</v>
      </c>
      <c r="IP45" s="35" t="n">
        <v>76800</v>
      </c>
      <c r="IQ45" s="36">
        <f>IFERROR(IO45/(IP45*2.20462262185),0)</f>
        <v/>
      </c>
      <c r="IR45" s="35" t="n">
        <v>146976</v>
      </c>
      <c r="IS45" s="35" t="n">
        <v>76815</v>
      </c>
      <c r="IT45" s="36">
        <f>IFERROR(IR45/(IS45*2.20462262185),0)</f>
        <v/>
      </c>
      <c r="IU45" s="35" t="n">
        <v>195015</v>
      </c>
      <c r="IV45" s="35" t="n">
        <v>138400</v>
      </c>
      <c r="IW45" s="36">
        <f>IFERROR(IU45/(IV45*2.20462262185),0)</f>
        <v/>
      </c>
      <c r="IX45" s="35" t="n">
        <v>187977</v>
      </c>
      <c r="IY45" s="35" t="n">
        <v>124130</v>
      </c>
      <c r="IZ45" s="36">
        <f>IFERROR(IX45/(IY45*2.20462262185),0)</f>
        <v/>
      </c>
      <c r="JA45" s="35" t="n">
        <v>71793</v>
      </c>
      <c r="JB45" s="35" t="n">
        <v>38400</v>
      </c>
      <c r="JC45" s="36">
        <f>IFERROR(JA45/(JB45*2.20462262185),0)</f>
        <v/>
      </c>
      <c r="JD45" s="35" t="n">
        <v>181684</v>
      </c>
      <c r="JE45" s="35" t="n">
        <v>95550</v>
      </c>
      <c r="JF45" s="36">
        <f>IFERROR(JD45/(JE45*2.20462262185),0)</f>
        <v/>
      </c>
      <c r="JG45" s="35" t="n">
        <v>68286</v>
      </c>
      <c r="JH45" s="35" t="n">
        <v>38400</v>
      </c>
      <c r="JI45" s="36">
        <f>IFERROR(JG45/(JH45*2.20462262185),0)</f>
        <v/>
      </c>
      <c r="JJ45" s="35" t="n">
        <v>142059</v>
      </c>
      <c r="JK45" s="35" t="n">
        <v>76880</v>
      </c>
      <c r="JL45" s="36">
        <f>IFERROR(JJ45/(JK45*2.20462262185),0)</f>
        <v/>
      </c>
      <c r="JM45" s="35" t="n">
        <v>143528</v>
      </c>
      <c r="JN45" s="35" t="n">
        <v>76800</v>
      </c>
      <c r="JO45" s="36">
        <f>IFERROR(JM45/(JN45*2.20462262185),0)</f>
        <v/>
      </c>
      <c r="JP45" s="35" t="n">
        <v>111437</v>
      </c>
      <c r="JQ45" s="35" t="n">
        <v>57600</v>
      </c>
      <c r="JR45" s="36">
        <f>IFERROR(JP45/(JQ45*2.20462262185),0)</f>
        <v/>
      </c>
    </row>
    <row r="46">
      <c r="A46" s="118" t="inlineStr">
        <is>
          <t>Burma</t>
        </is>
      </c>
      <c r="B46" s="119">
        <f>SUM(I46,L46,O46,R46,U46,X46)</f>
        <v/>
      </c>
      <c r="C46" s="119">
        <f>SUM(J46,M46,P46,S46,V46,Y46)</f>
        <v/>
      </c>
      <c r="D46" s="120">
        <f>C46/1000000</f>
        <v/>
      </c>
      <c r="E46" s="120">
        <f>C46*2.20462262185/1000000</f>
        <v/>
      </c>
      <c r="F46" s="121">
        <f>IFERROR(B46/(C46/1000),0)</f>
        <v/>
      </c>
      <c r="G46" s="122">
        <f>IFERROR(B46/(C46*2.20462262185),0)</f>
        <v/>
      </c>
      <c r="BK46" s="35" t="n">
        <v>0</v>
      </c>
      <c r="BL46" s="35" t="n">
        <v>0</v>
      </c>
      <c r="BM46" s="36">
        <f>IFERROR(BK46/(BL46*2.20462262185),0)</f>
        <v/>
      </c>
      <c r="BN46" s="35" t="n">
        <v>0</v>
      </c>
      <c r="BO46" s="35" t="n">
        <v>0</v>
      </c>
      <c r="BP46" s="36">
        <f>IFERROR(BN46/(BO46*2.20462262185),0)</f>
        <v/>
      </c>
      <c r="BQ46" s="35" t="n">
        <v>0</v>
      </c>
      <c r="BR46" s="35" t="n">
        <v>0</v>
      </c>
      <c r="BS46" s="36">
        <f>IFERROR(BQ46/(BR46*2.20462262185),0)</f>
        <v/>
      </c>
      <c r="BT46" s="35" t="n">
        <v>0</v>
      </c>
      <c r="BU46" s="35" t="n">
        <v>0</v>
      </c>
      <c r="BV46" s="36">
        <f>IFERROR(BT46/(BU46*2.20462262185),0)</f>
        <v/>
      </c>
      <c r="BW46" s="35" t="n">
        <v>0</v>
      </c>
      <c r="BX46" s="35" t="n">
        <v>0</v>
      </c>
      <c r="BY46" s="36">
        <f>IFERROR(BW46/(BX46*2.20462262185),0)</f>
        <v/>
      </c>
      <c r="BZ46" s="35" t="n">
        <v>0</v>
      </c>
      <c r="CA46" s="35" t="n">
        <v>0</v>
      </c>
      <c r="CB46" s="36">
        <f>IFERROR(BZ46/(CA46*2.20462262185),0)</f>
        <v/>
      </c>
      <c r="CC46" s="35" t="n">
        <v>0</v>
      </c>
      <c r="CD46" s="35" t="n">
        <v>0</v>
      </c>
      <c r="CE46" s="36">
        <f>IFERROR(CC46/(CD46*2.20462262185),0)</f>
        <v/>
      </c>
      <c r="CF46" s="35" t="n">
        <v>0</v>
      </c>
      <c r="CG46" s="35" t="n">
        <v>0</v>
      </c>
      <c r="CH46" s="36">
        <f>IFERROR(CF46/(CG46*2.20462262185),0)</f>
        <v/>
      </c>
      <c r="CI46" s="35" t="n">
        <v>0</v>
      </c>
      <c r="CJ46" s="35" t="n">
        <v>0</v>
      </c>
      <c r="CK46" s="36">
        <f>IFERROR(CI46/(CJ46*2.20462262185),0)</f>
        <v/>
      </c>
      <c r="CL46" s="35" t="n">
        <v>0</v>
      </c>
      <c r="CM46" s="35" t="n">
        <v>0</v>
      </c>
      <c r="CN46" s="36">
        <f>IFERROR(CL46/(CM46*2.20462262185),0)</f>
        <v/>
      </c>
      <c r="CO46" s="35" t="n">
        <v>0</v>
      </c>
      <c r="CP46" s="35" t="n">
        <v>0</v>
      </c>
      <c r="CQ46" s="36">
        <f>IFERROR(CO46/(CP46*2.20462262185),0)</f>
        <v/>
      </c>
      <c r="CR46" s="35" t="n">
        <v>217438</v>
      </c>
      <c r="CS46" s="35" t="n">
        <v>250000</v>
      </c>
      <c r="CT46" s="36">
        <f>IFERROR(CR46/(CS46*2.20462262185),0)</f>
        <v/>
      </c>
    </row>
    <row r="47">
      <c r="A47" s="118" t="inlineStr">
        <is>
          <t>Chile</t>
        </is>
      </c>
      <c r="B47" s="119">
        <f>SUM(I47,L47,O47,R47,U47,X47)</f>
        <v/>
      </c>
      <c r="C47" s="119">
        <f>SUM(J47,M47,P47,S47,V47,Y47)</f>
        <v/>
      </c>
      <c r="D47" s="120">
        <f>C47/1000000</f>
        <v/>
      </c>
      <c r="E47" s="120">
        <f>C47*2.20462262185/1000000</f>
        <v/>
      </c>
      <c r="F47" s="121">
        <f>IFERROR(B47/(C47/1000),0)</f>
        <v/>
      </c>
      <c r="G47" s="122">
        <f>IFERROR(B47/(C47*2.20462262185),0)</f>
        <v/>
      </c>
      <c r="AA47" s="35" t="n">
        <v>35463</v>
      </c>
      <c r="AB47" s="35" t="n">
        <v>50236</v>
      </c>
      <c r="AC47" s="36">
        <f>IFERROR(AA47/(AB47*2.20462262185),0)</f>
        <v/>
      </c>
      <c r="AD47" s="35" t="n">
        <v>0</v>
      </c>
      <c r="AE47" s="35" t="n">
        <v>0</v>
      </c>
      <c r="AF47" s="36">
        <f>IFERROR(AD47/(AE47*2.20462262185),0)</f>
        <v/>
      </c>
      <c r="AG47" s="35" t="n">
        <v>0</v>
      </c>
      <c r="AH47" s="35" t="n">
        <v>0</v>
      </c>
      <c r="AI47" s="36">
        <f>IFERROR(AG47/(AH47*2.20462262185),0)</f>
        <v/>
      </c>
      <c r="AJ47" s="35" t="n">
        <v>0</v>
      </c>
      <c r="AK47" s="35" t="n">
        <v>0</v>
      </c>
      <c r="AL47" s="36">
        <f>IFERROR(AJ47/(AK47*2.20462262185),0)</f>
        <v/>
      </c>
      <c r="AM47" s="35" t="n">
        <v>0</v>
      </c>
      <c r="AN47" s="35" t="n">
        <v>0</v>
      </c>
      <c r="AO47" s="36">
        <f>IFERROR(AM47/(AN47*2.20462262185),0)</f>
        <v/>
      </c>
      <c r="AP47" s="35" t="n">
        <v>20710</v>
      </c>
      <c r="AQ47" s="35" t="n">
        <v>24989</v>
      </c>
      <c r="AR47" s="36">
        <f>IFERROR(AP47/(AQ47*2.20462262185),0)</f>
        <v/>
      </c>
      <c r="AS47" s="35" t="n">
        <v>15389</v>
      </c>
      <c r="AT47" s="35" t="n">
        <v>20796</v>
      </c>
      <c r="AU47" s="36">
        <f>IFERROR(AS47/(AT47*2.20462262185),0)</f>
        <v/>
      </c>
      <c r="AV47" s="35" t="n">
        <v>0</v>
      </c>
      <c r="AW47" s="35" t="n">
        <v>0</v>
      </c>
      <c r="AX47" s="36">
        <f>IFERROR(AV47/(AW47*2.20462262185),0)</f>
        <v/>
      </c>
      <c r="AY47" s="35" t="n">
        <v>75014</v>
      </c>
      <c r="AZ47" s="35" t="n">
        <v>93709</v>
      </c>
      <c r="BA47" s="36">
        <f>IFERROR(AY47/(AZ47*2.20462262185),0)</f>
        <v/>
      </c>
      <c r="BK47" s="35" t="n">
        <v>82586</v>
      </c>
      <c r="BL47" s="35" t="n">
        <v>99368</v>
      </c>
      <c r="BM47" s="36">
        <f>IFERROR(BK47/(BL47*2.20462262185),0)</f>
        <v/>
      </c>
      <c r="BN47" s="35" t="n">
        <v>23167</v>
      </c>
      <c r="BO47" s="35" t="n">
        <v>25181</v>
      </c>
      <c r="BP47" s="36">
        <f>IFERROR(BN47/(BO47*2.20462262185),0)</f>
        <v/>
      </c>
      <c r="BQ47" s="35" t="n">
        <v>0</v>
      </c>
      <c r="BR47" s="35" t="n">
        <v>0</v>
      </c>
      <c r="BS47" s="36">
        <f>IFERROR(BQ47/(BR47*2.20462262185),0)</f>
        <v/>
      </c>
      <c r="BT47" s="35" t="n">
        <v>0</v>
      </c>
      <c r="BU47" s="35" t="n">
        <v>0</v>
      </c>
      <c r="BV47" s="36">
        <f>IFERROR(BT47/(BU47*2.20462262185),0)</f>
        <v/>
      </c>
      <c r="BW47" s="35" t="n">
        <v>113780</v>
      </c>
      <c r="BX47" s="35" t="n">
        <v>185357</v>
      </c>
      <c r="BY47" s="36">
        <f>IFERROR(BW47/(BX47*2.20462262185),0)</f>
        <v/>
      </c>
      <c r="BZ47" s="35" t="n">
        <v>39282</v>
      </c>
      <c r="CA47" s="35" t="n">
        <v>46089</v>
      </c>
      <c r="CB47" s="36">
        <f>IFERROR(BZ47/(CA47*2.20462262185),0)</f>
        <v/>
      </c>
      <c r="CC47" s="35" t="n">
        <v>58421</v>
      </c>
      <c r="CD47" s="35" t="n">
        <v>99170</v>
      </c>
      <c r="CE47" s="36">
        <f>IFERROR(CC47/(CD47*2.20462262185),0)</f>
        <v/>
      </c>
      <c r="CF47" s="35" t="n">
        <v>44048</v>
      </c>
      <c r="CG47" s="35" t="n">
        <v>74896</v>
      </c>
      <c r="CH47" s="36">
        <f>IFERROR(CF47/(CG47*2.20462262185),0)</f>
        <v/>
      </c>
      <c r="CI47" s="35" t="n">
        <v>34964</v>
      </c>
      <c r="CJ47" s="35" t="n">
        <v>72256</v>
      </c>
      <c r="CK47" s="36">
        <f>IFERROR(CI47/(CJ47*2.20462262185),0)</f>
        <v/>
      </c>
      <c r="CL47" s="35" t="n">
        <v>67542</v>
      </c>
      <c r="CM47" s="35" t="n">
        <v>167518</v>
      </c>
      <c r="CN47" s="36">
        <f>IFERROR(CL47/(CM47*2.20462262185),0)</f>
        <v/>
      </c>
      <c r="CO47" s="35" t="n">
        <v>48418</v>
      </c>
      <c r="CP47" s="35" t="n">
        <v>97176</v>
      </c>
      <c r="CQ47" s="36">
        <f>IFERROR(CO47/(CP47*2.20462262185),0)</f>
        <v/>
      </c>
      <c r="CR47" s="35" t="n">
        <v>41437</v>
      </c>
      <c r="CS47" s="35" t="n">
        <v>72656</v>
      </c>
      <c r="CT47" s="36">
        <f>IFERROR(CR47/(CS47*2.20462262185),0)</f>
        <v/>
      </c>
      <c r="CU47" s="35" t="n">
        <v>0</v>
      </c>
      <c r="CV47" s="35" t="n">
        <v>0</v>
      </c>
      <c r="CW47" s="36">
        <f>IFERROR(CU47/(CV47*2.20462262185),0)</f>
        <v/>
      </c>
      <c r="CX47" s="35" t="n">
        <v>40060</v>
      </c>
      <c r="CY47" s="35" t="n">
        <v>72650</v>
      </c>
      <c r="CZ47" s="36">
        <f>IFERROR(CX47/(CY47*2.20462262185),0)</f>
        <v/>
      </c>
      <c r="DA47" s="35" t="n">
        <v>0</v>
      </c>
      <c r="DB47" s="35" t="n">
        <v>0</v>
      </c>
      <c r="DC47" s="36">
        <f>IFERROR(DA47/(DB47*2.20462262185),0)</f>
        <v/>
      </c>
      <c r="DD47" s="35" t="n">
        <v>0</v>
      </c>
      <c r="DE47" s="35" t="n">
        <v>0</v>
      </c>
      <c r="DF47" s="36">
        <f>IFERROR(DD47/(DE47*2.20462262185),0)</f>
        <v/>
      </c>
      <c r="DG47" s="35" t="n">
        <v>32247</v>
      </c>
      <c r="DH47" s="35" t="n">
        <v>70580</v>
      </c>
      <c r="DI47" s="36">
        <f>IFERROR(DG47/(DH47*2.20462262185),0)</f>
        <v/>
      </c>
      <c r="DJ47" s="35" t="n">
        <v>20786</v>
      </c>
      <c r="DK47" s="35" t="n">
        <v>24450</v>
      </c>
      <c r="DL47" s="36">
        <f>IFERROR(DJ47/(DK47*2.20462262185),0)</f>
        <v/>
      </c>
      <c r="DM47" s="35" t="n">
        <v>60963</v>
      </c>
      <c r="DN47" s="35" t="n">
        <v>70440</v>
      </c>
      <c r="DO47" s="36">
        <f>IFERROR(DM47/(DN47*2.20462262185),0)</f>
        <v/>
      </c>
      <c r="DP47" s="35" t="n">
        <v>0</v>
      </c>
      <c r="DQ47" s="35" t="n">
        <v>0</v>
      </c>
      <c r="DR47" s="36">
        <f>IFERROR(DP47/(DQ47*2.20462262185),0)</f>
        <v/>
      </c>
      <c r="DS47" s="35" t="n">
        <v>54752</v>
      </c>
      <c r="DT47" s="35" t="n">
        <v>91220</v>
      </c>
      <c r="DU47" s="36">
        <f>IFERROR(DS47/(DT47*2.20462262185),0)</f>
        <v/>
      </c>
      <c r="DV47" s="35" t="n">
        <v>45219</v>
      </c>
      <c r="DW47" s="35" t="n">
        <v>115750</v>
      </c>
      <c r="DX47" s="36">
        <f>IFERROR(DV47/(DW47*2.20462262185),0)</f>
        <v/>
      </c>
      <c r="DY47" s="35" t="n">
        <v>68507</v>
      </c>
      <c r="DZ47" s="35" t="n">
        <v>114280</v>
      </c>
      <c r="EA47" s="36">
        <f>IFERROR(DY47/(DZ47*2.20462262185),0)</f>
        <v/>
      </c>
      <c r="EB47" s="35" t="n">
        <v>93027</v>
      </c>
      <c r="EC47" s="35" t="n">
        <v>137884</v>
      </c>
      <c r="ED47" s="36">
        <f>IFERROR(EB47/(EC47*2.20462262185),0)</f>
        <v/>
      </c>
      <c r="EE47" s="35" t="n">
        <v>0</v>
      </c>
      <c r="EF47" s="35" t="n">
        <v>0</v>
      </c>
      <c r="EG47" s="36">
        <f>IFERROR(EE47/(EF47*2.20462262185),0)</f>
        <v/>
      </c>
      <c r="EH47" s="35" t="n">
        <v>114284</v>
      </c>
      <c r="EI47" s="35" t="n">
        <v>258492</v>
      </c>
      <c r="EJ47" s="36">
        <f>IFERROR(EH47/(EI47*2.20462262185),0)</f>
        <v/>
      </c>
      <c r="EK47" s="35" t="n">
        <v>72415</v>
      </c>
      <c r="EL47" s="35" t="n">
        <v>125781</v>
      </c>
      <c r="EM47" s="36">
        <f>IFERROR(EK47/(EL47*2.20462262185),0)</f>
        <v/>
      </c>
      <c r="EN47" s="35" t="n">
        <v>0</v>
      </c>
      <c r="EO47" s="35" t="n">
        <v>0</v>
      </c>
      <c r="EP47" s="36">
        <f>IFERROR(EN47/(EO47*2.20462262185),0)</f>
        <v/>
      </c>
      <c r="EQ47" s="35" t="n">
        <v>118768</v>
      </c>
      <c r="ER47" s="35" t="n">
        <v>164355</v>
      </c>
      <c r="ES47" s="36">
        <f>IFERROR(EQ47/(ER47*2.20462262185),0)</f>
        <v/>
      </c>
      <c r="ET47" s="35" t="n">
        <v>176595</v>
      </c>
      <c r="EU47" s="35" t="n">
        <v>275591</v>
      </c>
      <c r="EV47" s="36">
        <f>IFERROR(ET47/(EU47*2.20462262185),0)</f>
        <v/>
      </c>
    </row>
    <row r="48">
      <c r="A48" s="118" t="inlineStr">
        <is>
          <t>Colombia</t>
        </is>
      </c>
      <c r="B48" s="119">
        <f>SUM(I48,L48,O48,R48,U48,X48)</f>
        <v/>
      </c>
      <c r="C48" s="119">
        <f>SUM(J48,M48,P48,S48,V48,Y48)</f>
        <v/>
      </c>
      <c r="D48" s="120">
        <f>C48/1000000</f>
        <v/>
      </c>
      <c r="E48" s="120">
        <f>C48*2.20462262185/1000000</f>
        <v/>
      </c>
      <c r="F48" s="121">
        <f>IFERROR(B48/(C48/1000),0)</f>
        <v/>
      </c>
      <c r="G48" s="122">
        <f>IFERROR(B48/(C48*2.20462262185),0)</f>
        <v/>
      </c>
      <c r="AA48" s="35" t="n">
        <v>0</v>
      </c>
      <c r="AB48" s="35" t="n">
        <v>0</v>
      </c>
      <c r="AC48" s="36">
        <f>IFERROR(AA48/(AB48*2.20462262185),0)</f>
        <v/>
      </c>
      <c r="AD48" s="35" t="n">
        <v>0</v>
      </c>
      <c r="AE48" s="35" t="n">
        <v>0</v>
      </c>
      <c r="AF48" s="36">
        <f>IFERROR(AD48/(AE48*2.20462262185),0)</f>
        <v/>
      </c>
      <c r="AG48" s="35" t="n">
        <v>0</v>
      </c>
      <c r="AH48" s="35" t="n">
        <v>0</v>
      </c>
      <c r="AI48" s="36">
        <f>IFERROR(AG48/(AH48*2.20462262185),0)</f>
        <v/>
      </c>
      <c r="AJ48" s="35" t="n">
        <v>0</v>
      </c>
      <c r="AK48" s="35" t="n">
        <v>0</v>
      </c>
      <c r="AL48" s="36">
        <f>IFERROR(AJ48/(AK48*2.20462262185),0)</f>
        <v/>
      </c>
      <c r="AM48" s="35" t="n">
        <v>0</v>
      </c>
      <c r="AN48" s="35" t="n">
        <v>0</v>
      </c>
      <c r="AO48" s="36">
        <f>IFERROR(AM48/(AN48*2.20462262185),0)</f>
        <v/>
      </c>
      <c r="AP48" s="35" t="n">
        <v>0</v>
      </c>
      <c r="AQ48" s="35" t="n">
        <v>0</v>
      </c>
      <c r="AR48" s="36">
        <f>IFERROR(AP48/(AQ48*2.20462262185),0)</f>
        <v/>
      </c>
      <c r="AS48" s="35" t="n">
        <v>0</v>
      </c>
      <c r="AT48" s="35" t="n">
        <v>0</v>
      </c>
      <c r="AU48" s="36">
        <f>IFERROR(AS48/(AT48*2.20462262185),0)</f>
        <v/>
      </c>
      <c r="AV48" s="35" t="n">
        <v>0</v>
      </c>
      <c r="AW48" s="35" t="n">
        <v>0</v>
      </c>
      <c r="AX48" s="36">
        <f>IFERROR(AV48/(AW48*2.20462262185),0)</f>
        <v/>
      </c>
      <c r="AY48" s="35" t="n">
        <v>128524</v>
      </c>
      <c r="AZ48" s="35" t="n">
        <v>110000</v>
      </c>
      <c r="BA48" s="36">
        <f>IFERROR(AY48/(AZ48*2.20462262185),0)</f>
        <v/>
      </c>
      <c r="BK48" s="35" t="n">
        <v>0</v>
      </c>
      <c r="BL48" s="35" t="n">
        <v>0</v>
      </c>
      <c r="BM48" s="36">
        <f>IFERROR(BK48/(BL48*2.20462262185),0)</f>
        <v/>
      </c>
      <c r="BN48" s="35" t="n">
        <v>0</v>
      </c>
      <c r="BO48" s="35" t="n">
        <v>0</v>
      </c>
      <c r="BP48" s="36">
        <f>IFERROR(BN48/(BO48*2.20462262185),0)</f>
        <v/>
      </c>
      <c r="BQ48" s="35" t="n">
        <v>0</v>
      </c>
      <c r="BR48" s="35" t="n">
        <v>0</v>
      </c>
      <c r="BS48" s="36">
        <f>IFERROR(BQ48/(BR48*2.20462262185),0)</f>
        <v/>
      </c>
      <c r="BT48" s="35" t="n">
        <v>2400</v>
      </c>
      <c r="BU48" s="35" t="n">
        <v>35</v>
      </c>
      <c r="BV48" s="36">
        <f>IFERROR(BT48/(BU48*2.20462262185),0)</f>
        <v/>
      </c>
      <c r="BW48" s="35" t="n">
        <v>0</v>
      </c>
      <c r="BX48" s="35" t="n">
        <v>0</v>
      </c>
      <c r="BY48" s="36">
        <f>IFERROR(BW48/(BX48*2.20462262185),0)</f>
        <v/>
      </c>
      <c r="BZ48" s="35" t="n">
        <v>75800</v>
      </c>
      <c r="CA48" s="35" t="n">
        <v>80000</v>
      </c>
      <c r="CB48" s="36">
        <f>IFERROR(BZ48/(CA48*2.20462262185),0)</f>
        <v/>
      </c>
      <c r="CC48" s="35" t="n">
        <v>37278</v>
      </c>
      <c r="CD48" s="35" t="n">
        <v>15425</v>
      </c>
      <c r="CE48" s="36">
        <f>IFERROR(CC48/(CD48*2.20462262185),0)</f>
        <v/>
      </c>
      <c r="CF48" s="35" t="n">
        <v>0</v>
      </c>
      <c r="CG48" s="35" t="n">
        <v>0</v>
      </c>
      <c r="CH48" s="36">
        <f>IFERROR(CF48/(CG48*2.20462262185),0)</f>
        <v/>
      </c>
      <c r="CI48" s="35" t="n">
        <v>64926</v>
      </c>
      <c r="CJ48" s="35" t="n">
        <v>63000</v>
      </c>
      <c r="CK48" s="36">
        <f>IFERROR(CI48/(CJ48*2.20462262185),0)</f>
        <v/>
      </c>
      <c r="EE48" s="35" t="n">
        <v>0</v>
      </c>
      <c r="EF48" s="35" t="n">
        <v>0</v>
      </c>
      <c r="EG48" s="36">
        <f>IFERROR(EE48/(EF48*2.20462262185),0)</f>
        <v/>
      </c>
      <c r="EH48" s="35" t="n">
        <v>0</v>
      </c>
      <c r="EI48" s="35" t="n">
        <v>0</v>
      </c>
      <c r="EJ48" s="36">
        <f>IFERROR(EH48/(EI48*2.20462262185),0)</f>
        <v/>
      </c>
      <c r="EK48" s="35" t="n">
        <v>0</v>
      </c>
      <c r="EL48" s="35" t="n">
        <v>0</v>
      </c>
      <c r="EM48" s="36">
        <f>IFERROR(EK48/(EL48*2.20462262185),0)</f>
        <v/>
      </c>
      <c r="EN48" s="35" t="n">
        <v>0</v>
      </c>
      <c r="EO48" s="35" t="n">
        <v>0</v>
      </c>
      <c r="EP48" s="36">
        <f>IFERROR(EN48/(EO48*2.20462262185),0)</f>
        <v/>
      </c>
      <c r="EQ48" s="35" t="n">
        <v>0</v>
      </c>
      <c r="ER48" s="35" t="n">
        <v>0</v>
      </c>
      <c r="ES48" s="36">
        <f>IFERROR(EQ48/(ER48*2.20462262185),0)</f>
        <v/>
      </c>
      <c r="ET48" s="35" t="n">
        <v>0</v>
      </c>
      <c r="EU48" s="35" t="n">
        <v>0</v>
      </c>
      <c r="EV48" s="36">
        <f>IFERROR(ET48/(EU48*2.20462262185),0)</f>
        <v/>
      </c>
      <c r="EW48" s="35" t="n">
        <v>0</v>
      </c>
      <c r="EX48" s="35" t="n">
        <v>0</v>
      </c>
      <c r="EY48" s="36">
        <f>IFERROR(EW48/(EX48*2.20462262185),0)</f>
        <v/>
      </c>
      <c r="EZ48" s="35" t="n">
        <v>0</v>
      </c>
      <c r="FA48" s="35" t="n">
        <v>0</v>
      </c>
      <c r="FB48" s="36">
        <f>IFERROR(EZ48/(FA48*2.20462262185),0)</f>
        <v/>
      </c>
      <c r="FC48" s="35" t="n">
        <v>53863</v>
      </c>
      <c r="FD48" s="35" t="n">
        <v>17256</v>
      </c>
      <c r="FE48" s="36">
        <f>IFERROR(FC48/(FD48*2.20462262185),0)</f>
        <v/>
      </c>
      <c r="FF48" s="35" t="n">
        <v>22062</v>
      </c>
      <c r="FG48" s="35" t="n">
        <v>22000</v>
      </c>
      <c r="FH48" s="36">
        <f>IFERROR(FF48/(FG48*2.20462262185),0)</f>
        <v/>
      </c>
      <c r="FI48" s="35" t="n">
        <v>64804</v>
      </c>
      <c r="FJ48" s="35" t="n">
        <v>44000</v>
      </c>
      <c r="FK48" s="36">
        <f>IFERROR(FI48/(FJ48*2.20462262185),0)</f>
        <v/>
      </c>
    </row>
    <row r="49">
      <c r="A49" s="118" t="inlineStr">
        <is>
          <t>Costa Rica</t>
        </is>
      </c>
      <c r="B49" s="119">
        <f>SUM(I49,L49,O49,R49,U49,X49)</f>
        <v/>
      </c>
      <c r="C49" s="119">
        <f>SUM(J49,M49,P49,S49,V49,Y49)</f>
        <v/>
      </c>
      <c r="D49" s="120">
        <f>C49/1000000</f>
        <v/>
      </c>
      <c r="E49" s="120">
        <f>C49*2.20462262185/1000000</f>
        <v/>
      </c>
      <c r="F49" s="121">
        <f>IFERROR(B49/(C49/1000),0)</f>
        <v/>
      </c>
      <c r="G49" s="122">
        <f>IFERROR(B49/(C49*2.20462262185),0)</f>
        <v/>
      </c>
      <c r="CU49" s="35" t="n">
        <v>0</v>
      </c>
      <c r="CV49" s="35" t="n">
        <v>0</v>
      </c>
      <c r="CW49" s="36">
        <f>IFERROR(CU49/(CV49*2.20462262185),0)</f>
        <v/>
      </c>
      <c r="CX49" s="35" t="n">
        <v>0</v>
      </c>
      <c r="CY49" s="35" t="n">
        <v>0</v>
      </c>
      <c r="CZ49" s="36">
        <f>IFERROR(CX49/(CY49*2.20462262185),0)</f>
        <v/>
      </c>
      <c r="DA49" s="35" t="n">
        <v>0</v>
      </c>
      <c r="DB49" s="35" t="n">
        <v>0</v>
      </c>
      <c r="DC49" s="36">
        <f>IFERROR(DA49/(DB49*2.20462262185),0)</f>
        <v/>
      </c>
      <c r="DD49" s="35" t="n">
        <v>0</v>
      </c>
      <c r="DE49" s="35" t="n">
        <v>0</v>
      </c>
      <c r="DF49" s="36">
        <f>IFERROR(DD49/(DE49*2.20462262185),0)</f>
        <v/>
      </c>
      <c r="DG49" s="35" t="n">
        <v>0</v>
      </c>
      <c r="DH49" s="35" t="n">
        <v>0</v>
      </c>
      <c r="DI49" s="36">
        <f>IFERROR(DG49/(DH49*2.20462262185),0)</f>
        <v/>
      </c>
      <c r="DJ49" s="35" t="n">
        <v>39503</v>
      </c>
      <c r="DK49" s="35" t="n">
        <v>46730</v>
      </c>
      <c r="DL49" s="36">
        <f>IFERROR(DJ49/(DK49*2.20462262185),0)</f>
        <v/>
      </c>
      <c r="GY49" s="35" t="n">
        <v>0</v>
      </c>
      <c r="GZ49" s="35" t="n">
        <v>0</v>
      </c>
      <c r="HA49" s="36">
        <f>IFERROR(GY49/(GZ49*2.20462262185),0)</f>
        <v/>
      </c>
      <c r="HB49" s="35" t="n">
        <v>0</v>
      </c>
      <c r="HC49" s="35" t="n">
        <v>0</v>
      </c>
      <c r="HD49" s="36">
        <f>IFERROR(HB49/(HC49*2.20462262185),0)</f>
        <v/>
      </c>
      <c r="HE49" s="35" t="n">
        <v>0</v>
      </c>
      <c r="HF49" s="35" t="n">
        <v>0</v>
      </c>
      <c r="HG49" s="36">
        <f>IFERROR(HE49/(HF49*2.20462262185),0)</f>
        <v/>
      </c>
      <c r="HH49" s="35" t="n">
        <v>0</v>
      </c>
      <c r="HI49" s="35" t="n">
        <v>0</v>
      </c>
      <c r="HJ49" s="36">
        <f>IFERROR(HH49/(HI49*2.20462262185),0)</f>
        <v/>
      </c>
      <c r="HK49" s="35" t="n">
        <v>0</v>
      </c>
      <c r="HL49" s="35" t="n">
        <v>0</v>
      </c>
      <c r="HM49" s="36">
        <f>IFERROR(HK49/(HL49*2.20462262185),0)</f>
        <v/>
      </c>
      <c r="HN49" s="35" t="n">
        <v>0</v>
      </c>
      <c r="HO49" s="35" t="n">
        <v>0</v>
      </c>
      <c r="HP49" s="36">
        <f>IFERROR(HN49/(HO49*2.20462262185),0)</f>
        <v/>
      </c>
      <c r="HQ49" s="35" t="n">
        <v>0</v>
      </c>
      <c r="HR49" s="35" t="n">
        <v>0</v>
      </c>
      <c r="HS49" s="36">
        <f>IFERROR(HQ49/(HR49*2.20462262185),0)</f>
        <v/>
      </c>
      <c r="HT49" s="35" t="n">
        <v>0</v>
      </c>
      <c r="HU49" s="35" t="n">
        <v>0</v>
      </c>
      <c r="HV49" s="36">
        <f>IFERROR(HT49/(HU49*2.20462262185),0)</f>
        <v/>
      </c>
      <c r="HW49" s="35" t="n">
        <v>0</v>
      </c>
      <c r="HX49" s="35" t="n">
        <v>0</v>
      </c>
      <c r="HY49" s="36">
        <f>IFERROR(HW49/(HX49*2.20462262185),0)</f>
        <v/>
      </c>
      <c r="HZ49" s="35" t="n">
        <v>794</v>
      </c>
      <c r="IA49" s="35" t="n">
        <v>106</v>
      </c>
      <c r="IB49" s="36">
        <f>IFERROR(HZ49/(IA49*2.20462262185),0)</f>
        <v/>
      </c>
      <c r="II49" s="35" t="n">
        <v>765</v>
      </c>
      <c r="IJ49" s="35" t="n">
        <v>32</v>
      </c>
      <c r="IK49" s="36">
        <f>IFERROR(II49/(IJ49*2.20462262185),0)</f>
        <v/>
      </c>
    </row>
    <row r="50">
      <c r="A50" s="118" t="inlineStr">
        <is>
          <t>Czech Republic</t>
        </is>
      </c>
      <c r="B50" s="119">
        <f>SUM(I50,L50,O50,R50,U50,X50)</f>
        <v/>
      </c>
      <c r="C50" s="119">
        <f>SUM(J50,M50,P50,S50,V50,Y50)</f>
        <v/>
      </c>
      <c r="D50" s="120">
        <f>C50/1000000</f>
        <v/>
      </c>
      <c r="E50" s="120">
        <f>C50*2.20462262185/1000000</f>
        <v/>
      </c>
      <c r="F50" s="121">
        <f>IFERROR(B50/(C50/1000),0)</f>
        <v/>
      </c>
      <c r="G50" s="122">
        <f>IFERROR(B50/(C50*2.20462262185),0)</f>
        <v/>
      </c>
      <c r="II50" s="35" t="n">
        <v>0</v>
      </c>
      <c r="IJ50" s="35" t="n">
        <v>0</v>
      </c>
      <c r="IK50" s="36">
        <f>IFERROR(II50/(IJ50*2.20462262185),0)</f>
        <v/>
      </c>
      <c r="IL50" s="35" t="n">
        <v>0</v>
      </c>
      <c r="IM50" s="35" t="n">
        <v>0</v>
      </c>
      <c r="IN50" s="36">
        <f>IFERROR(IL50/(IM50*2.20462262185),0)</f>
        <v/>
      </c>
      <c r="IO50" s="35" t="n">
        <v>0</v>
      </c>
      <c r="IP50" s="35" t="n">
        <v>0</v>
      </c>
      <c r="IQ50" s="36">
        <f>IFERROR(IO50/(IP50*2.20462262185),0)</f>
        <v/>
      </c>
      <c r="IR50" s="35" t="n">
        <v>0</v>
      </c>
      <c r="IS50" s="35" t="n">
        <v>0</v>
      </c>
      <c r="IT50" s="36">
        <f>IFERROR(IR50/(IS50*2.20462262185),0)</f>
        <v/>
      </c>
      <c r="IU50" s="35" t="n">
        <v>0</v>
      </c>
      <c r="IV50" s="35" t="n">
        <v>0</v>
      </c>
      <c r="IW50" s="36">
        <f>IFERROR(IU50/(IV50*2.20462262185),0)</f>
        <v/>
      </c>
      <c r="IX50" s="35" t="n">
        <v>0</v>
      </c>
      <c r="IY50" s="35" t="n">
        <v>0</v>
      </c>
      <c r="IZ50" s="36">
        <f>IFERROR(IX50/(IY50*2.20462262185),0)</f>
        <v/>
      </c>
      <c r="JA50" s="35" t="n">
        <v>0</v>
      </c>
      <c r="JB50" s="35" t="n">
        <v>0</v>
      </c>
      <c r="JC50" s="36">
        <f>IFERROR(JA50/(JB50*2.20462262185),0)</f>
        <v/>
      </c>
      <c r="JD50" s="35" t="n">
        <v>569</v>
      </c>
      <c r="JE50" s="35" t="n">
        <v>13</v>
      </c>
      <c r="JF50" s="36">
        <f>IFERROR(JD50/(JE50*2.20462262185),0)</f>
        <v/>
      </c>
    </row>
    <row r="51">
      <c r="A51" s="118" t="inlineStr">
        <is>
          <t>Denmark</t>
        </is>
      </c>
      <c r="B51" s="119">
        <f>SUM(I51,L51,O51,R51,U51,X51)</f>
        <v/>
      </c>
      <c r="C51" s="119">
        <f>SUM(J51,M51,P51,S51,V51,Y51)</f>
        <v/>
      </c>
      <c r="D51" s="120">
        <f>C51/1000000</f>
        <v/>
      </c>
      <c r="E51" s="120">
        <f>C51*2.20462262185/1000000</f>
        <v/>
      </c>
      <c r="F51" s="121">
        <f>IFERROR(B51/(C51/1000),0)</f>
        <v/>
      </c>
      <c r="G51" s="122">
        <f>IFERROR(B51/(C51*2.20462262185),0)</f>
        <v/>
      </c>
      <c r="BK51" s="35" t="n">
        <v>0</v>
      </c>
      <c r="BL51" s="35" t="n">
        <v>0</v>
      </c>
      <c r="BM51" s="36">
        <f>IFERROR(BK51/(BL51*2.20462262185),0)</f>
        <v/>
      </c>
      <c r="BN51" s="35" t="n">
        <v>0</v>
      </c>
      <c r="BO51" s="35" t="n">
        <v>0</v>
      </c>
      <c r="BP51" s="36">
        <f>IFERROR(BN51/(BO51*2.20462262185),0)</f>
        <v/>
      </c>
      <c r="BQ51" s="35" t="n">
        <v>24936</v>
      </c>
      <c r="BR51" s="35" t="n">
        <v>14648</v>
      </c>
      <c r="BS51" s="36">
        <f>IFERROR(BQ51/(BR51*2.20462262185),0)</f>
        <v/>
      </c>
      <c r="FO51" s="35" t="n">
        <v>0</v>
      </c>
      <c r="FP51" s="35" t="n">
        <v>0</v>
      </c>
      <c r="FQ51" s="36">
        <f>IFERROR(FO51/(FP51*2.20462262185),0)</f>
        <v/>
      </c>
      <c r="FR51" s="35" t="n">
        <v>0</v>
      </c>
      <c r="FS51" s="35" t="n">
        <v>0</v>
      </c>
      <c r="FT51" s="36">
        <f>IFERROR(FR51/(FS51*2.20462262185),0)</f>
        <v/>
      </c>
      <c r="FU51" s="35" t="n">
        <v>1982</v>
      </c>
      <c r="FV51" s="35" t="n">
        <v>70</v>
      </c>
      <c r="FW51" s="36">
        <f>IFERROR(FU51/(FV51*2.20462262185),0)</f>
        <v/>
      </c>
    </row>
    <row r="52">
      <c r="A52" s="118" t="inlineStr">
        <is>
          <t>Estonia</t>
        </is>
      </c>
      <c r="B52" s="119">
        <f>SUM(I52,L52,O52,R52,U52,X52)</f>
        <v/>
      </c>
      <c r="C52" s="119">
        <f>SUM(J52,M52,P52,S52,V52,Y52)</f>
        <v/>
      </c>
      <c r="D52" s="120">
        <f>C52/1000000</f>
        <v/>
      </c>
      <c r="E52" s="120">
        <f>C52*2.20462262185/1000000</f>
        <v/>
      </c>
      <c r="F52" s="121">
        <f>IFERROR(B52/(C52/1000),0)</f>
        <v/>
      </c>
      <c r="G52" s="122">
        <f>IFERROR(B52/(C52*2.20462262185),0)</f>
        <v/>
      </c>
      <c r="EE52" s="35" t="n">
        <v>0</v>
      </c>
      <c r="EF52" s="35" t="n">
        <v>0</v>
      </c>
      <c r="EG52" s="36">
        <f>IFERROR(EE52/(EF52*2.20462262185),0)</f>
        <v/>
      </c>
      <c r="EH52" s="35" t="n">
        <v>0</v>
      </c>
      <c r="EI52" s="35" t="n">
        <v>0</v>
      </c>
      <c r="EJ52" s="36">
        <f>IFERROR(EH52/(EI52*2.20462262185),0)</f>
        <v/>
      </c>
      <c r="EK52" s="35" t="n">
        <v>0</v>
      </c>
      <c r="EL52" s="35" t="n">
        <v>0</v>
      </c>
      <c r="EM52" s="36">
        <f>IFERROR(EK52/(EL52*2.20462262185),0)</f>
        <v/>
      </c>
      <c r="EN52" s="35" t="n">
        <v>0</v>
      </c>
      <c r="EO52" s="35" t="n">
        <v>0</v>
      </c>
      <c r="EP52" s="36">
        <f>IFERROR(EN52/(EO52*2.20462262185),0)</f>
        <v/>
      </c>
      <c r="EQ52" s="35" t="n">
        <v>0</v>
      </c>
      <c r="ER52" s="35" t="n">
        <v>0</v>
      </c>
      <c r="ES52" s="36">
        <f>IFERROR(EQ52/(ER52*2.20462262185),0)</f>
        <v/>
      </c>
      <c r="ET52" s="35" t="n">
        <v>124408</v>
      </c>
      <c r="EU52" s="35" t="n">
        <v>8500</v>
      </c>
      <c r="EV52" s="36">
        <f>IFERROR(ET52/(EU52*2.20462262185),0)</f>
        <v/>
      </c>
    </row>
    <row r="53">
      <c r="A53" s="118" t="inlineStr">
        <is>
          <t>Greece</t>
        </is>
      </c>
      <c r="B53" s="119">
        <f>SUM(I53,L53,O53,R53,U53,X53)</f>
        <v/>
      </c>
      <c r="C53" s="119">
        <f>SUM(J53,M53,P53,S53,V53,Y53)</f>
        <v/>
      </c>
      <c r="D53" s="120">
        <f>C53/1000000</f>
        <v/>
      </c>
      <c r="E53" s="120">
        <f>C53*2.20462262185/1000000</f>
        <v/>
      </c>
      <c r="F53" s="121">
        <f>IFERROR(B53/(C53/1000),0)</f>
        <v/>
      </c>
      <c r="G53" s="122">
        <f>IFERROR(B53/(C53*2.20462262185),0)</f>
        <v/>
      </c>
      <c r="CU53" s="35" t="n">
        <v>0</v>
      </c>
      <c r="CV53" s="35" t="n">
        <v>0</v>
      </c>
      <c r="CW53" s="36">
        <f>IFERROR(CU53/(CV53*2.20462262185),0)</f>
        <v/>
      </c>
      <c r="CX53" s="35" t="n">
        <v>0</v>
      </c>
      <c r="CY53" s="35" t="n">
        <v>0</v>
      </c>
      <c r="CZ53" s="36">
        <f>IFERROR(CX53/(CY53*2.20462262185),0)</f>
        <v/>
      </c>
      <c r="DA53" s="35" t="n">
        <v>0</v>
      </c>
      <c r="DB53" s="35" t="n">
        <v>0</v>
      </c>
      <c r="DC53" s="36">
        <f>IFERROR(DA53/(DB53*2.20462262185),0)</f>
        <v/>
      </c>
      <c r="DD53" s="35" t="n">
        <v>0</v>
      </c>
      <c r="DE53" s="35" t="n">
        <v>0</v>
      </c>
      <c r="DF53" s="36">
        <f>IFERROR(DD53/(DE53*2.20462262185),0)</f>
        <v/>
      </c>
      <c r="DG53" s="35" t="n">
        <v>0</v>
      </c>
      <c r="DH53" s="35" t="n">
        <v>0</v>
      </c>
      <c r="DI53" s="36">
        <f>IFERROR(DG53/(DH53*2.20462262185),0)</f>
        <v/>
      </c>
      <c r="DJ53" s="35" t="n">
        <v>0</v>
      </c>
      <c r="DK53" s="35" t="n">
        <v>0</v>
      </c>
      <c r="DL53" s="36">
        <f>IFERROR(DJ53/(DK53*2.20462262185),0)</f>
        <v/>
      </c>
      <c r="DM53" s="35" t="n">
        <v>0</v>
      </c>
      <c r="DN53" s="35" t="n">
        <v>0</v>
      </c>
      <c r="DO53" s="36">
        <f>IFERROR(DM53/(DN53*2.20462262185),0)</f>
        <v/>
      </c>
      <c r="DP53" s="35" t="n">
        <v>0</v>
      </c>
      <c r="DQ53" s="35" t="n">
        <v>0</v>
      </c>
      <c r="DR53" s="36">
        <f>IFERROR(DP53/(DQ53*2.20462262185),0)</f>
        <v/>
      </c>
      <c r="DS53" s="35" t="n">
        <v>0</v>
      </c>
      <c r="DT53" s="35" t="n">
        <v>0</v>
      </c>
      <c r="DU53" s="36">
        <f>IFERROR(DS53/(DT53*2.20462262185),0)</f>
        <v/>
      </c>
      <c r="DV53" s="35" t="n">
        <v>0</v>
      </c>
      <c r="DW53" s="35" t="n">
        <v>0</v>
      </c>
      <c r="DX53" s="36">
        <f>IFERROR(DV53/(DW53*2.20462262185),0)</f>
        <v/>
      </c>
      <c r="DY53" s="35" t="n">
        <v>0</v>
      </c>
      <c r="DZ53" s="35" t="n">
        <v>0</v>
      </c>
      <c r="EA53" s="36">
        <f>IFERROR(DY53/(DZ53*2.20462262185),0)</f>
        <v/>
      </c>
      <c r="EB53" s="35" t="n">
        <v>5718</v>
      </c>
      <c r="EC53" s="35" t="n">
        <v>750</v>
      </c>
      <c r="ED53" s="36">
        <f>IFERROR(EB53/(EC53*2.20462262185),0)</f>
        <v/>
      </c>
    </row>
    <row r="54">
      <c r="A54" s="118" t="inlineStr">
        <is>
          <t>Guatemala</t>
        </is>
      </c>
      <c r="B54" s="119">
        <f>SUM(I54,L54,O54,R54,U54,X54)</f>
        <v/>
      </c>
      <c r="C54" s="119">
        <f>SUM(J54,M54,P54,S54,V54,Y54)</f>
        <v/>
      </c>
      <c r="D54" s="120">
        <f>C54/1000000</f>
        <v/>
      </c>
      <c r="E54" s="120">
        <f>C54*2.20462262185/1000000</f>
        <v/>
      </c>
      <c r="F54" s="121">
        <f>IFERROR(B54/(C54/1000),0)</f>
        <v/>
      </c>
      <c r="G54" s="122">
        <f>IFERROR(B54/(C54*2.20462262185),0)</f>
        <v/>
      </c>
      <c r="EE54" s="35" t="n">
        <v>0</v>
      </c>
      <c r="EF54" s="35" t="n">
        <v>0</v>
      </c>
      <c r="EG54" s="36">
        <f>IFERROR(EE54/(EF54*2.20462262185),0)</f>
        <v/>
      </c>
      <c r="EH54" s="35" t="n">
        <v>12182</v>
      </c>
      <c r="EI54" s="35" t="n">
        <v>8300</v>
      </c>
      <c r="EJ54" s="36">
        <f>IFERROR(EH54/(EI54*2.20462262185),0)</f>
        <v/>
      </c>
      <c r="EK54" s="35" t="n">
        <v>0</v>
      </c>
      <c r="EL54" s="35" t="n">
        <v>0</v>
      </c>
      <c r="EM54" s="36">
        <f>IFERROR(EK54/(EL54*2.20462262185),0)</f>
        <v/>
      </c>
      <c r="EN54" s="35" t="n">
        <v>0</v>
      </c>
      <c r="EO54" s="35" t="n">
        <v>0</v>
      </c>
      <c r="EP54" s="36">
        <f>IFERROR(EN54/(EO54*2.20462262185),0)</f>
        <v/>
      </c>
      <c r="EQ54" s="35" t="n">
        <v>0</v>
      </c>
      <c r="ER54" s="35" t="n">
        <v>0</v>
      </c>
      <c r="ES54" s="36">
        <f>IFERROR(EQ54/(ER54*2.20462262185),0)</f>
        <v/>
      </c>
      <c r="ET54" s="35" t="n">
        <v>0</v>
      </c>
      <c r="EU54" s="35" t="n">
        <v>0</v>
      </c>
      <c r="EV54" s="36">
        <f>IFERROR(ET54/(EU54*2.20462262185),0)</f>
        <v/>
      </c>
      <c r="EW54" s="35" t="n">
        <v>0</v>
      </c>
      <c r="EX54" s="35" t="n">
        <v>0</v>
      </c>
      <c r="EY54" s="36">
        <f>IFERROR(EW54/(EX54*2.20462262185),0)</f>
        <v/>
      </c>
      <c r="EZ54" s="35" t="n">
        <v>0</v>
      </c>
      <c r="FA54" s="35" t="n">
        <v>0</v>
      </c>
      <c r="FB54" s="36">
        <f>IFERROR(EZ54/(FA54*2.20462262185),0)</f>
        <v/>
      </c>
      <c r="FC54" s="35" t="n">
        <v>0</v>
      </c>
      <c r="FD54" s="35" t="n">
        <v>0</v>
      </c>
      <c r="FE54" s="36">
        <f>IFERROR(FC54/(FD54*2.20462262185),0)</f>
        <v/>
      </c>
      <c r="FF54" s="35" t="n">
        <v>17300</v>
      </c>
      <c r="FG54" s="35" t="n">
        <v>28098</v>
      </c>
      <c r="FH54" s="36">
        <f>IFERROR(FF54/(FG54*2.20462262185),0)</f>
        <v/>
      </c>
      <c r="FO54" s="35" t="n">
        <v>0</v>
      </c>
      <c r="FP54" s="35" t="n">
        <v>0</v>
      </c>
      <c r="FQ54" s="36">
        <f>IFERROR(FO54/(FP54*2.20462262185),0)</f>
        <v/>
      </c>
      <c r="FR54" s="35" t="n">
        <v>0</v>
      </c>
      <c r="FS54" s="35" t="n">
        <v>0</v>
      </c>
      <c r="FT54" s="36">
        <f>IFERROR(FR54/(FS54*2.20462262185),0)</f>
        <v/>
      </c>
      <c r="FU54" s="35" t="n">
        <v>0</v>
      </c>
      <c r="FV54" s="35" t="n">
        <v>0</v>
      </c>
      <c r="FW54" s="36">
        <f>IFERROR(FU54/(FV54*2.20462262185),0)</f>
        <v/>
      </c>
      <c r="FX54" s="35" t="n">
        <v>0</v>
      </c>
      <c r="FY54" s="35" t="n">
        <v>0</v>
      </c>
      <c r="FZ54" s="36">
        <f>IFERROR(FX54/(FY54*2.20462262185),0)</f>
        <v/>
      </c>
      <c r="GA54" s="35" t="n">
        <v>0</v>
      </c>
      <c r="GB54" s="35" t="n">
        <v>0</v>
      </c>
      <c r="GC54" s="36">
        <f>IFERROR(GA54/(GB54*2.20462262185),0)</f>
        <v/>
      </c>
      <c r="GD54" s="35" t="n">
        <v>0</v>
      </c>
      <c r="GE54" s="35" t="n">
        <v>0</v>
      </c>
      <c r="GF54" s="36">
        <f>IFERROR(GD54/(GE54*2.20462262185),0)</f>
        <v/>
      </c>
      <c r="GG54" s="35" t="n">
        <v>0</v>
      </c>
      <c r="GH54" s="35" t="n">
        <v>0</v>
      </c>
      <c r="GI54" s="36">
        <f>IFERROR(GG54/(GH54*2.20462262185),0)</f>
        <v/>
      </c>
      <c r="GJ54" s="35" t="n">
        <v>10440</v>
      </c>
      <c r="GK54" s="35" t="n">
        <v>11600</v>
      </c>
      <c r="GL54" s="36">
        <f>IFERROR(GJ54/(GK54*2.20462262185),0)</f>
        <v/>
      </c>
    </row>
    <row r="55">
      <c r="A55" s="118" t="inlineStr">
        <is>
          <t>Guyana</t>
        </is>
      </c>
      <c r="B55" s="119">
        <f>SUM(I55,L55,O55,R55,U55,X55)</f>
        <v/>
      </c>
      <c r="C55" s="119">
        <f>SUM(J55,M55,P55,S55,V55,Y55)</f>
        <v/>
      </c>
      <c r="D55" s="120">
        <f>C55/1000000</f>
        <v/>
      </c>
      <c r="E55" s="120">
        <f>C55*2.20462262185/1000000</f>
        <v/>
      </c>
      <c r="F55" s="121">
        <f>IFERROR(B55/(C55/1000),0)</f>
        <v/>
      </c>
      <c r="G55" s="122">
        <f>IFERROR(B55/(C55*2.20462262185),0)</f>
        <v/>
      </c>
      <c r="AA55" s="35" t="n">
        <v>0</v>
      </c>
      <c r="AB55" s="35" t="n">
        <v>0</v>
      </c>
      <c r="AC55" s="36">
        <f>IFERROR(AA55/(AB55*2.20462262185),0)</f>
        <v/>
      </c>
      <c r="AD55" s="35" t="n">
        <v>0</v>
      </c>
      <c r="AE55" s="35" t="n">
        <v>0</v>
      </c>
      <c r="AF55" s="36">
        <f>IFERROR(AD55/(AE55*2.20462262185),0)</f>
        <v/>
      </c>
      <c r="AG55" s="35" t="n">
        <v>0</v>
      </c>
      <c r="AH55" s="35" t="n">
        <v>0</v>
      </c>
      <c r="AI55" s="36">
        <f>IFERROR(AG55/(AH55*2.20462262185),0)</f>
        <v/>
      </c>
      <c r="AJ55" s="35" t="n">
        <v>0</v>
      </c>
      <c r="AK55" s="35" t="n">
        <v>0</v>
      </c>
      <c r="AL55" s="36">
        <f>IFERROR(AJ55/(AK55*2.20462262185),0)</f>
        <v/>
      </c>
      <c r="AM55" s="35" t="n">
        <v>0</v>
      </c>
      <c r="AN55" s="35" t="n">
        <v>0</v>
      </c>
      <c r="AO55" s="36">
        <f>IFERROR(AM55/(AN55*2.20462262185),0)</f>
        <v/>
      </c>
      <c r="AP55" s="35" t="n">
        <v>0</v>
      </c>
      <c r="AQ55" s="35" t="n">
        <v>0</v>
      </c>
      <c r="AR55" s="36">
        <f>IFERROR(AP55/(AQ55*2.20462262185),0)</f>
        <v/>
      </c>
      <c r="AS55" s="35" t="n">
        <v>0</v>
      </c>
      <c r="AT55" s="35" t="n">
        <v>0</v>
      </c>
      <c r="AU55" s="36">
        <f>IFERROR(AS55/(AT55*2.20462262185),0)</f>
        <v/>
      </c>
      <c r="AV55" s="35" t="n">
        <v>7852</v>
      </c>
      <c r="AW55" s="35" t="n">
        <v>13952</v>
      </c>
      <c r="AX55" s="36">
        <f>IFERROR(AV55/(AW55*2.20462262185),0)</f>
        <v/>
      </c>
    </row>
    <row r="56">
      <c r="A56" s="118" t="inlineStr">
        <is>
          <t>Ireland</t>
        </is>
      </c>
      <c r="B56" s="119">
        <f>SUM(I56,L56,O56,R56,U56,X56)</f>
        <v/>
      </c>
      <c r="C56" s="119">
        <f>SUM(J56,M56,P56,S56,V56,Y56)</f>
        <v/>
      </c>
      <c r="D56" s="120">
        <f>C56/1000000</f>
        <v/>
      </c>
      <c r="E56" s="120">
        <f>C56*2.20462262185/1000000</f>
        <v/>
      </c>
      <c r="F56" s="121">
        <f>IFERROR(B56/(C56/1000),0)</f>
        <v/>
      </c>
      <c r="G56" s="122">
        <f>IFERROR(B56/(C56*2.20462262185),0)</f>
        <v/>
      </c>
      <c r="CU56" s="35" t="n">
        <v>0</v>
      </c>
      <c r="CV56" s="35" t="n">
        <v>0</v>
      </c>
      <c r="CW56" s="36">
        <f>IFERROR(CU56/(CV56*2.20462262185),0)</f>
        <v/>
      </c>
      <c r="CX56" s="35" t="n">
        <v>0</v>
      </c>
      <c r="CY56" s="35" t="n">
        <v>0</v>
      </c>
      <c r="CZ56" s="36">
        <f>IFERROR(CX56/(CY56*2.20462262185),0)</f>
        <v/>
      </c>
      <c r="DA56" s="35" t="n">
        <v>0</v>
      </c>
      <c r="DB56" s="35" t="n">
        <v>0</v>
      </c>
      <c r="DC56" s="36">
        <f>IFERROR(DA56/(DB56*2.20462262185),0)</f>
        <v/>
      </c>
      <c r="DD56" s="35" t="n">
        <v>0</v>
      </c>
      <c r="DE56" s="35" t="n">
        <v>0</v>
      </c>
      <c r="DF56" s="36">
        <f>IFERROR(DD56/(DE56*2.20462262185),0)</f>
        <v/>
      </c>
      <c r="DG56" s="35" t="n">
        <v>0</v>
      </c>
      <c r="DH56" s="35" t="n">
        <v>0</v>
      </c>
      <c r="DI56" s="36">
        <f>IFERROR(DG56/(DH56*2.20462262185),0)</f>
        <v/>
      </c>
      <c r="DJ56" s="35" t="n">
        <v>0</v>
      </c>
      <c r="DK56" s="35" t="n">
        <v>0</v>
      </c>
      <c r="DL56" s="36">
        <f>IFERROR(DJ56/(DK56*2.20462262185),0)</f>
        <v/>
      </c>
      <c r="DM56" s="35" t="n">
        <v>0</v>
      </c>
      <c r="DN56" s="35" t="n">
        <v>0</v>
      </c>
      <c r="DO56" s="36">
        <f>IFERROR(DM56/(DN56*2.20462262185),0)</f>
        <v/>
      </c>
      <c r="DP56" s="35" t="n">
        <v>0</v>
      </c>
      <c r="DQ56" s="35" t="n">
        <v>0</v>
      </c>
      <c r="DR56" s="36">
        <f>IFERROR(DP56/(DQ56*2.20462262185),0)</f>
        <v/>
      </c>
      <c r="DS56" s="35" t="n">
        <v>28073</v>
      </c>
      <c r="DT56" s="35" t="n">
        <v>11616</v>
      </c>
      <c r="DU56" s="36">
        <f>IFERROR(DS56/(DT56*2.20462262185),0)</f>
        <v/>
      </c>
      <c r="GY56" s="35" t="n">
        <v>0</v>
      </c>
      <c r="GZ56" s="35" t="n">
        <v>0</v>
      </c>
      <c r="HA56" s="36">
        <f>IFERROR(GY56/(GZ56*2.20462262185),0)</f>
        <v/>
      </c>
      <c r="HB56" s="35" t="n">
        <v>0</v>
      </c>
      <c r="HC56" s="35" t="n">
        <v>0</v>
      </c>
      <c r="HD56" s="36">
        <f>IFERROR(HB56/(HC56*2.20462262185),0)</f>
        <v/>
      </c>
      <c r="HE56" s="35" t="n">
        <v>0</v>
      </c>
      <c r="HF56" s="35" t="n">
        <v>0</v>
      </c>
      <c r="HG56" s="36">
        <f>IFERROR(HE56/(HF56*2.20462262185),0)</f>
        <v/>
      </c>
      <c r="HH56" s="35" t="n">
        <v>0</v>
      </c>
      <c r="HI56" s="35" t="n">
        <v>0</v>
      </c>
      <c r="HJ56" s="36">
        <f>IFERROR(HH56/(HI56*2.20462262185),0)</f>
        <v/>
      </c>
      <c r="HK56" s="35" t="n">
        <v>0</v>
      </c>
      <c r="HL56" s="35" t="n">
        <v>0</v>
      </c>
      <c r="HM56" s="36">
        <f>IFERROR(HK56/(HL56*2.20462262185),0)</f>
        <v/>
      </c>
      <c r="HN56" s="35" t="n">
        <v>0</v>
      </c>
      <c r="HO56" s="35" t="n">
        <v>0</v>
      </c>
      <c r="HP56" s="36">
        <f>IFERROR(HN56/(HO56*2.20462262185),0)</f>
        <v/>
      </c>
      <c r="HQ56" s="35" t="n">
        <v>1250</v>
      </c>
      <c r="HR56" s="35" t="n">
        <v>1</v>
      </c>
      <c r="HS56" s="36">
        <f>IFERROR(HQ56/(HR56*2.20462262185),0)</f>
        <v/>
      </c>
      <c r="II56" s="35" t="n">
        <v>0</v>
      </c>
      <c r="IJ56" s="35" t="n">
        <v>0</v>
      </c>
      <c r="IK56" s="36">
        <f>IFERROR(II56/(IJ56*2.20462262185),0)</f>
        <v/>
      </c>
      <c r="IL56" s="35" t="n">
        <v>0</v>
      </c>
      <c r="IM56" s="35" t="n">
        <v>0</v>
      </c>
      <c r="IN56" s="36">
        <f>IFERROR(IL56/(IM56*2.20462262185),0)</f>
        <v/>
      </c>
      <c r="IO56" s="35" t="n">
        <v>0</v>
      </c>
      <c r="IP56" s="35" t="n">
        <v>0</v>
      </c>
      <c r="IQ56" s="36">
        <f>IFERROR(IO56/(IP56*2.20462262185),0)</f>
        <v/>
      </c>
      <c r="IR56" s="35" t="n">
        <v>0</v>
      </c>
      <c r="IS56" s="35" t="n">
        <v>0</v>
      </c>
      <c r="IT56" s="36">
        <f>IFERROR(IR56/(IS56*2.20462262185),0)</f>
        <v/>
      </c>
      <c r="IU56" s="35" t="n">
        <v>14760</v>
      </c>
      <c r="IV56" s="35" t="n">
        <v>5000</v>
      </c>
      <c r="IW56" s="36">
        <f>IFERROR(IU56/(IV56*2.20462262185),0)</f>
        <v/>
      </c>
      <c r="IX56" s="35" t="n">
        <v>2980</v>
      </c>
      <c r="IY56" s="35" t="n">
        <v>1000</v>
      </c>
      <c r="IZ56" s="36">
        <f>IFERROR(IX56/(IY56*2.20462262185),0)</f>
        <v/>
      </c>
      <c r="JA56" s="35" t="n">
        <v>0</v>
      </c>
      <c r="JB56" s="35" t="n">
        <v>0</v>
      </c>
      <c r="JC56" s="36">
        <f>IFERROR(JA56/(JB56*2.20462262185),0)</f>
        <v/>
      </c>
      <c r="JD56" s="35" t="n">
        <v>0</v>
      </c>
      <c r="JE56" s="35" t="n">
        <v>0</v>
      </c>
      <c r="JF56" s="36">
        <f>IFERROR(JD56/(JE56*2.20462262185),0)</f>
        <v/>
      </c>
      <c r="JG56" s="35" t="n">
        <v>0</v>
      </c>
      <c r="JH56" s="35" t="n">
        <v>0</v>
      </c>
      <c r="JI56" s="36">
        <f>IFERROR(JG56/(JH56*2.20462262185),0)</f>
        <v/>
      </c>
      <c r="JJ56" s="35" t="n">
        <v>0</v>
      </c>
      <c r="JK56" s="35" t="n">
        <v>0</v>
      </c>
      <c r="JL56" s="36">
        <f>IFERROR(JJ56/(JK56*2.20462262185),0)</f>
        <v/>
      </c>
      <c r="JM56" s="35" t="n">
        <v>565</v>
      </c>
      <c r="JN56" s="35" t="n">
        <v>90</v>
      </c>
      <c r="JO56" s="36">
        <f>IFERROR(JM56/(JN56*2.20462262185),0)</f>
        <v/>
      </c>
      <c r="JP56" s="35" t="n">
        <v>1127</v>
      </c>
      <c r="JQ56" s="35" t="n">
        <v>40</v>
      </c>
      <c r="JR56" s="36">
        <f>IFERROR(JP56/(JQ56*2.20462262185),0)</f>
        <v/>
      </c>
    </row>
    <row r="57">
      <c r="A57" s="118" t="inlineStr">
        <is>
          <t>Israel</t>
        </is>
      </c>
      <c r="B57" s="119">
        <f>SUM(I57,L57,O57,R57,U57,X57)</f>
        <v/>
      </c>
      <c r="C57" s="119">
        <f>SUM(J57,M57,P57,S57,V57,Y57)</f>
        <v/>
      </c>
      <c r="D57" s="120">
        <f>C57/1000000</f>
        <v/>
      </c>
      <c r="E57" s="120">
        <f>C57*2.20462262185/1000000</f>
        <v/>
      </c>
      <c r="F57" s="121">
        <f>IFERROR(B57/(C57/1000),0)</f>
        <v/>
      </c>
      <c r="G57" s="122">
        <f>IFERROR(B57/(C57*2.20462262185),0)</f>
        <v/>
      </c>
      <c r="AA57" s="35" t="n">
        <v>0</v>
      </c>
      <c r="AB57" s="35" t="n">
        <v>0</v>
      </c>
      <c r="AC57" s="36">
        <f>IFERROR(AA57/(AB57*2.20462262185),0)</f>
        <v/>
      </c>
      <c r="AD57" s="35" t="n">
        <v>0</v>
      </c>
      <c r="AE57" s="35" t="n">
        <v>0</v>
      </c>
      <c r="AF57" s="36">
        <f>IFERROR(AD57/(AE57*2.20462262185),0)</f>
        <v/>
      </c>
      <c r="AG57" s="35" t="n">
        <v>0</v>
      </c>
      <c r="AH57" s="35" t="n">
        <v>0</v>
      </c>
      <c r="AI57" s="36">
        <f>IFERROR(AG57/(AH57*2.20462262185),0)</f>
        <v/>
      </c>
      <c r="AJ57" s="35" t="n">
        <v>0</v>
      </c>
      <c r="AK57" s="35" t="n">
        <v>0</v>
      </c>
      <c r="AL57" s="36">
        <f>IFERROR(AJ57/(AK57*2.20462262185),0)</f>
        <v/>
      </c>
      <c r="AM57" s="35" t="n">
        <v>255144</v>
      </c>
      <c r="AN57" s="35" t="n">
        <v>46724</v>
      </c>
      <c r="AO57" s="36">
        <f>IFERROR(AM57/(AN57*2.20462262185),0)</f>
        <v/>
      </c>
      <c r="AP57" s="35" t="n">
        <v>368521</v>
      </c>
      <c r="AQ57" s="35" t="n">
        <v>68721</v>
      </c>
      <c r="AR57" s="36">
        <f>IFERROR(AP57/(AQ57*2.20462262185),0)</f>
        <v/>
      </c>
      <c r="CU57" s="35" t="n">
        <v>0</v>
      </c>
      <c r="CV57" s="35" t="n">
        <v>0</v>
      </c>
      <c r="CW57" s="36">
        <f>IFERROR(CU57/(CV57*2.20462262185),0)</f>
        <v/>
      </c>
      <c r="CX57" s="35" t="n">
        <v>0</v>
      </c>
      <c r="CY57" s="35" t="n">
        <v>0</v>
      </c>
      <c r="CZ57" s="36">
        <f>IFERROR(CX57/(CY57*2.20462262185),0)</f>
        <v/>
      </c>
      <c r="DA57" s="35" t="n">
        <v>0</v>
      </c>
      <c r="DB57" s="35" t="n">
        <v>0</v>
      </c>
      <c r="DC57" s="36">
        <f>IFERROR(DA57/(DB57*2.20462262185),0)</f>
        <v/>
      </c>
      <c r="DD57" s="35" t="n">
        <v>0</v>
      </c>
      <c r="DE57" s="35" t="n">
        <v>0</v>
      </c>
      <c r="DF57" s="36">
        <f>IFERROR(DD57/(DE57*2.20462262185),0)</f>
        <v/>
      </c>
      <c r="DG57" s="35" t="n">
        <v>18950</v>
      </c>
      <c r="DH57" s="35" t="n">
        <v>5000</v>
      </c>
      <c r="DI57" s="36">
        <f>IFERROR(DG57/(DH57*2.20462262185),0)</f>
        <v/>
      </c>
      <c r="EE57" s="35" t="n">
        <v>0</v>
      </c>
      <c r="EF57" s="35" t="n">
        <v>0</v>
      </c>
      <c r="EG57" s="36">
        <f>IFERROR(EE57/(EF57*2.20462262185),0)</f>
        <v/>
      </c>
      <c r="EH57" s="35" t="n">
        <v>0</v>
      </c>
      <c r="EI57" s="35" t="n">
        <v>0</v>
      </c>
      <c r="EJ57" s="36">
        <f>IFERROR(EH57/(EI57*2.20462262185),0)</f>
        <v/>
      </c>
      <c r="EK57" s="35" t="n">
        <v>207467</v>
      </c>
      <c r="EL57" s="35" t="n">
        <v>48875</v>
      </c>
      <c r="EM57" s="36">
        <f>IFERROR(EK57/(EL57*2.20462262185),0)</f>
        <v/>
      </c>
      <c r="EN57" s="35" t="n">
        <v>0</v>
      </c>
      <c r="EO57" s="35" t="n">
        <v>0</v>
      </c>
      <c r="EP57" s="36">
        <f>IFERROR(EN57/(EO57*2.20462262185),0)</f>
        <v/>
      </c>
      <c r="EQ57" s="35" t="n">
        <v>69213</v>
      </c>
      <c r="ER57" s="35" t="n">
        <v>20128</v>
      </c>
      <c r="ES57" s="36">
        <f>IFERROR(EQ57/(ER57*2.20462262185),0)</f>
        <v/>
      </c>
      <c r="ET57" s="35" t="n">
        <v>89382</v>
      </c>
      <c r="EU57" s="35" t="n">
        <v>40201</v>
      </c>
      <c r="EV57" s="36">
        <f>IFERROR(ET57/(EU57*2.20462262185),0)</f>
        <v/>
      </c>
      <c r="EW57" s="35" t="n">
        <v>189636</v>
      </c>
      <c r="EX57" s="35" t="n">
        <v>82208</v>
      </c>
      <c r="EY57" s="36">
        <f>IFERROR(EW57/(EX57*2.20462262185),0)</f>
        <v/>
      </c>
      <c r="EZ57" s="35" t="n">
        <v>375793</v>
      </c>
      <c r="FA57" s="35" t="n">
        <v>423988</v>
      </c>
      <c r="FB57" s="36">
        <f>IFERROR(EZ57/(FA57*2.20462262185),0)</f>
        <v/>
      </c>
      <c r="FC57" s="35" t="n">
        <v>0</v>
      </c>
      <c r="FD57" s="35" t="n">
        <v>0</v>
      </c>
      <c r="FE57" s="36">
        <f>IFERROR(FC57/(FD57*2.20462262185),0)</f>
        <v/>
      </c>
      <c r="FF57" s="35" t="n">
        <v>210046</v>
      </c>
      <c r="FG57" s="35" t="n">
        <v>61213</v>
      </c>
      <c r="FH57" s="36">
        <f>IFERROR(FF57/(FG57*2.20462262185),0)</f>
        <v/>
      </c>
      <c r="FI57" s="35" t="n">
        <v>259427</v>
      </c>
      <c r="FJ57" s="35" t="n">
        <v>99775</v>
      </c>
      <c r="FK57" s="36">
        <f>IFERROR(FI57/(FJ57*2.20462262185),0)</f>
        <v/>
      </c>
      <c r="FL57" s="35" t="n">
        <v>250014</v>
      </c>
      <c r="FM57" s="35" t="n">
        <v>80034</v>
      </c>
      <c r="FN57" s="36">
        <f>IFERROR(FL57/(FM57*2.20462262185),0)</f>
        <v/>
      </c>
      <c r="FO57" s="35" t="n">
        <v>75339</v>
      </c>
      <c r="FP57" s="35" t="n">
        <v>40082</v>
      </c>
      <c r="FQ57" s="36">
        <f>IFERROR(FO57/(FP57*2.20462262185),0)</f>
        <v/>
      </c>
      <c r="FR57" s="35" t="n">
        <v>90922</v>
      </c>
      <c r="FS57" s="35" t="n">
        <v>24850</v>
      </c>
      <c r="FT57" s="36">
        <f>IFERROR(FR57/(FS57*2.20462262185),0)</f>
        <v/>
      </c>
      <c r="FU57" s="35" t="n">
        <v>35600</v>
      </c>
      <c r="FV57" s="35" t="n">
        <v>40000</v>
      </c>
      <c r="FW57" s="36">
        <f>IFERROR(FU57/(FV57*2.20462262185),0)</f>
        <v/>
      </c>
      <c r="FX57" s="35" t="n">
        <v>0</v>
      </c>
      <c r="FY57" s="35" t="n">
        <v>0</v>
      </c>
      <c r="FZ57" s="36">
        <f>IFERROR(FX57/(FY57*2.20462262185),0)</f>
        <v/>
      </c>
      <c r="GA57" s="35" t="n">
        <v>37612</v>
      </c>
      <c r="GB57" s="35" t="n">
        <v>32025</v>
      </c>
      <c r="GC57" s="36">
        <f>IFERROR(GA57/(GB57*2.20462262185),0)</f>
        <v/>
      </c>
      <c r="GD57" s="35" t="n">
        <v>134541</v>
      </c>
      <c r="GE57" s="35" t="n">
        <v>79608</v>
      </c>
      <c r="GF57" s="36">
        <f>IFERROR(GD57/(GE57*2.20462262185),0)</f>
        <v/>
      </c>
      <c r="GG57" s="35" t="n">
        <v>259700</v>
      </c>
      <c r="GH57" s="35" t="n">
        <v>143030</v>
      </c>
      <c r="GI57" s="36">
        <f>IFERROR(GG57/(GH57*2.20462262185),0)</f>
        <v/>
      </c>
      <c r="GJ57" s="35" t="n">
        <v>237384</v>
      </c>
      <c r="GK57" s="35" t="n">
        <v>114248</v>
      </c>
      <c r="GL57" s="36">
        <f>IFERROR(GJ57/(GK57*2.20462262185),0)</f>
        <v/>
      </c>
      <c r="GM57" s="35" t="n">
        <v>0</v>
      </c>
      <c r="GN57" s="35" t="n">
        <v>0</v>
      </c>
      <c r="GO57" s="36">
        <f>IFERROR(GM57/(GN57*2.20462262185),0)</f>
        <v/>
      </c>
      <c r="GP57" s="35" t="n">
        <v>238795</v>
      </c>
      <c r="GQ57" s="35" t="n">
        <v>139723</v>
      </c>
      <c r="GR57" s="36">
        <f>IFERROR(GP57/(GQ57*2.20462262185),0)</f>
        <v/>
      </c>
      <c r="GS57" s="35" t="n">
        <v>137161</v>
      </c>
      <c r="GT57" s="35" t="n">
        <v>59999</v>
      </c>
      <c r="GU57" s="36">
        <f>IFERROR(GS57/(GT57*2.20462262185),0)</f>
        <v/>
      </c>
      <c r="GV57" s="35" t="n">
        <v>69125</v>
      </c>
      <c r="GW57" s="35" t="n">
        <v>20000</v>
      </c>
      <c r="GX57" s="36">
        <f>IFERROR(GV57/(GW57*2.20462262185),0)</f>
        <v/>
      </c>
      <c r="GY57" s="35" t="n">
        <v>81927</v>
      </c>
      <c r="GZ57" s="35" t="n">
        <v>40288</v>
      </c>
      <c r="HA57" s="36">
        <f>IFERROR(GY57/(GZ57*2.20462262185),0)</f>
        <v/>
      </c>
      <c r="HB57" s="35" t="n">
        <v>82023</v>
      </c>
      <c r="HC57" s="35" t="n">
        <v>20500</v>
      </c>
      <c r="HD57" s="36">
        <f>IFERROR(HB57/(HC57*2.20462262185),0)</f>
        <v/>
      </c>
      <c r="HE57" s="35" t="n">
        <v>103955</v>
      </c>
      <c r="HF57" s="35" t="n">
        <v>21200</v>
      </c>
      <c r="HG57" s="36">
        <f>IFERROR(HE57/(HF57*2.20462262185),0)</f>
        <v/>
      </c>
      <c r="HH57" s="35" t="n">
        <v>58175</v>
      </c>
      <c r="HI57" s="35" t="n">
        <v>16250</v>
      </c>
      <c r="HJ57" s="36">
        <f>IFERROR(HH57/(HI57*2.20462262185),0)</f>
        <v/>
      </c>
      <c r="HK57" s="35" t="n">
        <v>74200</v>
      </c>
      <c r="HL57" s="35" t="n">
        <v>17499</v>
      </c>
      <c r="HM57" s="36">
        <f>IFERROR(HK57/(HL57*2.20462262185),0)</f>
        <v/>
      </c>
      <c r="HN57" s="35" t="n">
        <v>99965</v>
      </c>
      <c r="HO57" s="35" t="n">
        <v>193844</v>
      </c>
      <c r="HP57" s="36">
        <f>IFERROR(HN57/(HO57*2.20462262185),0)</f>
        <v/>
      </c>
      <c r="HQ57" s="35" t="n">
        <v>95900</v>
      </c>
      <c r="HR57" s="35" t="n">
        <v>22500</v>
      </c>
      <c r="HS57" s="36">
        <f>IFERROR(HQ57/(HR57*2.20462262185),0)</f>
        <v/>
      </c>
      <c r="HT57" s="35" t="n">
        <v>60204</v>
      </c>
      <c r="HU57" s="35" t="n">
        <v>14950</v>
      </c>
      <c r="HV57" s="36">
        <f>IFERROR(HT57/(HU57*2.20462262185),0)</f>
        <v/>
      </c>
      <c r="HW57" s="35" t="n">
        <v>0</v>
      </c>
      <c r="HX57" s="35" t="n">
        <v>0</v>
      </c>
      <c r="HY57" s="36">
        <f>IFERROR(HW57/(HX57*2.20462262185),0)</f>
        <v/>
      </c>
      <c r="HZ57" s="35" t="n">
        <v>61748</v>
      </c>
      <c r="IA57" s="35" t="n">
        <v>15000</v>
      </c>
      <c r="IB57" s="36">
        <f>IFERROR(HZ57/(IA57*2.20462262185),0)</f>
        <v/>
      </c>
      <c r="IC57" s="35" t="n">
        <v>0</v>
      </c>
      <c r="ID57" s="35" t="n">
        <v>0</v>
      </c>
      <c r="IE57" s="36">
        <f>IFERROR(IC57/(ID57*2.20462262185),0)</f>
        <v/>
      </c>
      <c r="IF57" s="35" t="n">
        <v>78797</v>
      </c>
      <c r="IG57" s="35" t="n">
        <v>40644</v>
      </c>
      <c r="IH57" s="36">
        <f>IFERROR(IF57/(IG57*2.20462262185),0)</f>
        <v/>
      </c>
      <c r="II57" s="35" t="n">
        <v>101620</v>
      </c>
      <c r="IJ57" s="35" t="n">
        <v>41432</v>
      </c>
      <c r="IK57" s="36">
        <f>IFERROR(II57/(IJ57*2.20462262185),0)</f>
        <v/>
      </c>
      <c r="IL57" s="35" t="n">
        <v>63210</v>
      </c>
      <c r="IM57" s="35" t="n">
        <v>14249</v>
      </c>
      <c r="IN57" s="36">
        <f>IFERROR(IL57/(IM57*2.20462262185),0)</f>
        <v/>
      </c>
      <c r="IO57" s="35" t="n">
        <v>26594</v>
      </c>
      <c r="IP57" s="35" t="n">
        <v>25065</v>
      </c>
      <c r="IQ57" s="36">
        <f>IFERROR(IO57/(IP57*2.20462262185),0)</f>
        <v/>
      </c>
      <c r="IR57" s="35" t="n">
        <v>88101</v>
      </c>
      <c r="IS57" s="35" t="n">
        <v>37196</v>
      </c>
      <c r="IT57" s="36">
        <f>IFERROR(IR57/(IS57*2.20462262185),0)</f>
        <v/>
      </c>
      <c r="IU57" s="35" t="n">
        <v>0</v>
      </c>
      <c r="IV57" s="35" t="n">
        <v>0</v>
      </c>
      <c r="IW57" s="36">
        <f>IFERROR(IU57/(IV57*2.20462262185),0)</f>
        <v/>
      </c>
      <c r="IX57" s="35" t="n">
        <v>53860</v>
      </c>
      <c r="IY57" s="35" t="n">
        <v>12750</v>
      </c>
      <c r="IZ57" s="36">
        <f>IFERROR(IX57/(IY57*2.20462262185),0)</f>
        <v/>
      </c>
      <c r="JA57" s="35" t="n">
        <v>46479</v>
      </c>
      <c r="JB57" s="35" t="n">
        <v>12975</v>
      </c>
      <c r="JC57" s="36">
        <f>IFERROR(JA57/(JB57*2.20462262185),0)</f>
        <v/>
      </c>
      <c r="JD57" s="35" t="n">
        <v>0</v>
      </c>
      <c r="JE57" s="35" t="n">
        <v>0</v>
      </c>
      <c r="JF57" s="36">
        <f>IFERROR(JD57/(JE57*2.20462262185),0)</f>
        <v/>
      </c>
      <c r="JG57" s="35" t="n">
        <v>62321</v>
      </c>
      <c r="JH57" s="35" t="n">
        <v>15388</v>
      </c>
      <c r="JI57" s="36">
        <f>IFERROR(JG57/(JH57*2.20462262185),0)</f>
        <v/>
      </c>
      <c r="JJ57" s="35" t="n">
        <v>0</v>
      </c>
      <c r="JK57" s="35" t="n">
        <v>0</v>
      </c>
      <c r="JL57" s="36">
        <f>IFERROR(JJ57/(JK57*2.20462262185),0)</f>
        <v/>
      </c>
      <c r="JM57" s="35" t="n">
        <v>69289</v>
      </c>
      <c r="JN57" s="35" t="n">
        <v>16399</v>
      </c>
      <c r="JO57" s="36">
        <f>IFERROR(JM57/(JN57*2.20462262185),0)</f>
        <v/>
      </c>
    </row>
    <row r="58">
      <c r="A58" s="118" t="inlineStr">
        <is>
          <t>Kenya</t>
        </is>
      </c>
      <c r="B58" s="119">
        <f>SUM(I58,L58,O58,R58,U58,X58)</f>
        <v/>
      </c>
      <c r="C58" s="119">
        <f>SUM(J58,M58,P58,S58,V58,Y58)</f>
        <v/>
      </c>
      <c r="D58" s="120">
        <f>C58/1000000</f>
        <v/>
      </c>
      <c r="E58" s="120">
        <f>C58*2.20462262185/1000000</f>
        <v/>
      </c>
      <c r="F58" s="121">
        <f>IFERROR(B58/(C58/1000),0)</f>
        <v/>
      </c>
      <c r="G58" s="122">
        <f>IFERROR(B58/(C58*2.20462262185),0)</f>
        <v/>
      </c>
      <c r="GY58" s="35" t="n">
        <v>0</v>
      </c>
      <c r="GZ58" s="35" t="n">
        <v>0</v>
      </c>
      <c r="HA58" s="36">
        <f>IFERROR(GY58/(GZ58*2.20462262185),0)</f>
        <v/>
      </c>
      <c r="HB58" s="35" t="n">
        <v>0</v>
      </c>
      <c r="HC58" s="35" t="n">
        <v>0</v>
      </c>
      <c r="HD58" s="36">
        <f>IFERROR(HB58/(HC58*2.20462262185),0)</f>
        <v/>
      </c>
      <c r="HE58" s="35" t="n">
        <v>0</v>
      </c>
      <c r="HF58" s="35" t="n">
        <v>0</v>
      </c>
      <c r="HG58" s="36">
        <f>IFERROR(HE58/(HF58*2.20462262185),0)</f>
        <v/>
      </c>
      <c r="HH58" s="35" t="n">
        <v>0</v>
      </c>
      <c r="HI58" s="35" t="n">
        <v>0</v>
      </c>
      <c r="HJ58" s="36">
        <f>IFERROR(HH58/(HI58*2.20462262185),0)</f>
        <v/>
      </c>
      <c r="HK58" s="35" t="n">
        <v>0</v>
      </c>
      <c r="HL58" s="35" t="n">
        <v>0</v>
      </c>
      <c r="HM58" s="36">
        <f>IFERROR(HK58/(HL58*2.20462262185),0)</f>
        <v/>
      </c>
      <c r="HN58" s="35" t="n">
        <v>0</v>
      </c>
      <c r="HO58" s="35" t="n">
        <v>0</v>
      </c>
      <c r="HP58" s="36">
        <f>IFERROR(HN58/(HO58*2.20462262185),0)</f>
        <v/>
      </c>
      <c r="HQ58" s="35" t="n">
        <v>0</v>
      </c>
      <c r="HR58" s="35" t="n">
        <v>0</v>
      </c>
      <c r="HS58" s="36">
        <f>IFERROR(HQ58/(HR58*2.20462262185),0)</f>
        <v/>
      </c>
      <c r="HT58" s="35" t="n">
        <v>0</v>
      </c>
      <c r="HU58" s="35" t="n">
        <v>0</v>
      </c>
      <c r="HV58" s="36">
        <f>IFERROR(HT58/(HU58*2.20462262185),0)</f>
        <v/>
      </c>
      <c r="HW58" s="35" t="n">
        <v>0</v>
      </c>
      <c r="HX58" s="35" t="n">
        <v>0</v>
      </c>
      <c r="HY58" s="36">
        <f>IFERROR(HW58/(HX58*2.20462262185),0)</f>
        <v/>
      </c>
      <c r="HZ58" s="35" t="n">
        <v>8550</v>
      </c>
      <c r="IA58" s="35" t="n">
        <v>1800</v>
      </c>
      <c r="IB58" s="36">
        <f>IFERROR(HZ58/(IA58*2.20462262185),0)</f>
        <v/>
      </c>
      <c r="IC58" s="35" t="n">
        <v>8550</v>
      </c>
      <c r="ID58" s="35" t="n">
        <v>18000</v>
      </c>
      <c r="IE58" s="36">
        <f>IFERROR(IC58/(ID58*2.20462262185),0)</f>
        <v/>
      </c>
      <c r="II58" s="35" t="n">
        <v>0</v>
      </c>
      <c r="IJ58" s="35" t="n">
        <v>0</v>
      </c>
      <c r="IK58" s="36">
        <f>IFERROR(II58/(IJ58*2.20462262185),0)</f>
        <v/>
      </c>
      <c r="IL58" s="35" t="n">
        <v>9292</v>
      </c>
      <c r="IM58" s="35" t="n">
        <v>18000</v>
      </c>
      <c r="IN58" s="36">
        <f>IFERROR(IL58/(IM58*2.20462262185),0)</f>
        <v/>
      </c>
      <c r="IO58" s="35" t="n">
        <v>0</v>
      </c>
      <c r="IP58" s="35" t="n">
        <v>0</v>
      </c>
      <c r="IQ58" s="36">
        <f>IFERROR(IO58/(IP58*2.20462262185),0)</f>
        <v/>
      </c>
      <c r="IR58" s="35" t="n">
        <v>10080</v>
      </c>
      <c r="IS58" s="35" t="n">
        <v>18000</v>
      </c>
      <c r="IT58" s="36">
        <f>IFERROR(IR58/(IS58*2.20462262185),0)</f>
        <v/>
      </c>
    </row>
    <row r="59">
      <c r="A59" s="118" t="inlineStr">
        <is>
          <t>Latvia</t>
        </is>
      </c>
      <c r="B59" s="119">
        <f>SUM(I59,L59,O59,R59,U59,X59)</f>
        <v/>
      </c>
      <c r="C59" s="119">
        <f>SUM(J59,M59,P59,S59,V59,Y59)</f>
        <v/>
      </c>
      <c r="D59" s="120">
        <f>C59/1000000</f>
        <v/>
      </c>
      <c r="E59" s="120">
        <f>C59*2.20462262185/1000000</f>
        <v/>
      </c>
      <c r="F59" s="121">
        <f>IFERROR(B59/(C59/1000),0)</f>
        <v/>
      </c>
      <c r="G59" s="122">
        <f>IFERROR(B59/(C59*2.20462262185),0)</f>
        <v/>
      </c>
      <c r="CU59" s="35" t="n">
        <v>0</v>
      </c>
      <c r="CV59" s="35" t="n">
        <v>0</v>
      </c>
      <c r="CW59" s="36">
        <f>IFERROR(CU59/(CV59*2.20462262185),0)</f>
        <v/>
      </c>
      <c r="CX59" s="35" t="n">
        <v>0</v>
      </c>
      <c r="CY59" s="35" t="n">
        <v>0</v>
      </c>
      <c r="CZ59" s="36">
        <f>IFERROR(CX59/(CY59*2.20462262185),0)</f>
        <v/>
      </c>
      <c r="DA59" s="35" t="n">
        <v>0</v>
      </c>
      <c r="DB59" s="35" t="n">
        <v>0</v>
      </c>
      <c r="DC59" s="36">
        <f>IFERROR(DA59/(DB59*2.20462262185),0)</f>
        <v/>
      </c>
      <c r="DD59" s="35" t="n">
        <v>0</v>
      </c>
      <c r="DE59" s="35" t="n">
        <v>0</v>
      </c>
      <c r="DF59" s="36">
        <f>IFERROR(DD59/(DE59*2.20462262185),0)</f>
        <v/>
      </c>
      <c r="DG59" s="35" t="n">
        <v>0</v>
      </c>
      <c r="DH59" s="35" t="n">
        <v>0</v>
      </c>
      <c r="DI59" s="36">
        <f>IFERROR(DG59/(DH59*2.20462262185),0)</f>
        <v/>
      </c>
      <c r="DJ59" s="35" t="n">
        <v>0</v>
      </c>
      <c r="DK59" s="35" t="n">
        <v>0</v>
      </c>
      <c r="DL59" s="36">
        <f>IFERROR(DJ59/(DK59*2.20462262185),0)</f>
        <v/>
      </c>
      <c r="DM59" s="35" t="n">
        <v>0</v>
      </c>
      <c r="DN59" s="35" t="n">
        <v>0</v>
      </c>
      <c r="DO59" s="36">
        <f>IFERROR(DM59/(DN59*2.20462262185),0)</f>
        <v/>
      </c>
      <c r="DP59" s="35" t="n">
        <v>19200</v>
      </c>
      <c r="DQ59" s="35" t="n">
        <v>18529</v>
      </c>
      <c r="DR59" s="36">
        <f>IFERROR(DP59/(DQ59*2.20462262185),0)</f>
        <v/>
      </c>
      <c r="EE59" s="35" t="n">
        <v>0</v>
      </c>
      <c r="EF59" s="35" t="n">
        <v>0</v>
      </c>
      <c r="EG59" s="36">
        <f>IFERROR(EE59/(EF59*2.20462262185),0)</f>
        <v/>
      </c>
      <c r="EH59" s="35" t="n">
        <v>0</v>
      </c>
      <c r="EI59" s="35" t="n">
        <v>0</v>
      </c>
      <c r="EJ59" s="36">
        <f>IFERROR(EH59/(EI59*2.20462262185),0)</f>
        <v/>
      </c>
      <c r="EK59" s="35" t="n">
        <v>0</v>
      </c>
      <c r="EL59" s="35" t="n">
        <v>0</v>
      </c>
      <c r="EM59" s="36">
        <f>IFERROR(EK59/(EL59*2.20462262185),0)</f>
        <v/>
      </c>
      <c r="EN59" s="35" t="n">
        <v>68193</v>
      </c>
      <c r="EO59" s="35" t="n">
        <v>96915</v>
      </c>
      <c r="EP59" s="36">
        <f>IFERROR(EN59/(EO59*2.20462262185),0)</f>
        <v/>
      </c>
      <c r="EQ59" s="35" t="n">
        <v>0</v>
      </c>
      <c r="ER59" s="35" t="n">
        <v>0</v>
      </c>
      <c r="ES59" s="36">
        <f>IFERROR(EQ59/(ER59*2.20462262185),0)</f>
        <v/>
      </c>
      <c r="ET59" s="35" t="n">
        <v>0</v>
      </c>
      <c r="EU59" s="35" t="n">
        <v>0</v>
      </c>
      <c r="EV59" s="36">
        <f>IFERROR(ET59/(EU59*2.20462262185),0)</f>
        <v/>
      </c>
      <c r="EW59" s="35" t="n">
        <v>0</v>
      </c>
      <c r="EX59" s="35" t="n">
        <v>0</v>
      </c>
      <c r="EY59" s="36">
        <f>IFERROR(EW59/(EX59*2.20462262185),0)</f>
        <v/>
      </c>
      <c r="EZ59" s="35" t="n">
        <v>69099</v>
      </c>
      <c r="FA59" s="35" t="n">
        <v>96847</v>
      </c>
      <c r="FB59" s="36">
        <f>IFERROR(EZ59/(FA59*2.20462262185),0)</f>
        <v/>
      </c>
    </row>
    <row r="60">
      <c r="A60" s="118" t="inlineStr">
        <is>
          <t>Lithuania</t>
        </is>
      </c>
      <c r="B60" s="119">
        <f>SUM(I60,L60,O60,R60,U60,X60)</f>
        <v/>
      </c>
      <c r="C60" s="119">
        <f>SUM(J60,M60,P60,S60,V60,Y60)</f>
        <v/>
      </c>
      <c r="D60" s="120">
        <f>C60/1000000</f>
        <v/>
      </c>
      <c r="E60" s="120">
        <f>C60*2.20462262185/1000000</f>
        <v/>
      </c>
      <c r="F60" s="121">
        <f>IFERROR(B60/(C60/1000),0)</f>
        <v/>
      </c>
      <c r="G60" s="122">
        <f>IFERROR(B60/(C60*2.20462262185),0)</f>
        <v/>
      </c>
      <c r="CU60" s="35" t="n">
        <v>1988</v>
      </c>
      <c r="CV60" s="35" t="n">
        <v>1100</v>
      </c>
      <c r="CW60" s="36">
        <f>IFERROR(CU60/(CV60*2.20462262185),0)</f>
        <v/>
      </c>
      <c r="II60" s="35" t="n">
        <v>0</v>
      </c>
      <c r="IJ60" s="35" t="n">
        <v>0</v>
      </c>
      <c r="IK60" s="36">
        <f>IFERROR(II60/(IJ60*2.20462262185),0)</f>
        <v/>
      </c>
      <c r="IL60" s="35" t="n">
        <v>0</v>
      </c>
      <c r="IM60" s="35" t="n">
        <v>0</v>
      </c>
      <c r="IN60" s="36">
        <f>IFERROR(IL60/(IM60*2.20462262185),0)</f>
        <v/>
      </c>
      <c r="IO60" s="35" t="n">
        <v>0</v>
      </c>
      <c r="IP60" s="35" t="n">
        <v>0</v>
      </c>
      <c r="IQ60" s="36">
        <f>IFERROR(IO60/(IP60*2.20462262185),0)</f>
        <v/>
      </c>
      <c r="IR60" s="35" t="n">
        <v>0</v>
      </c>
      <c r="IS60" s="35" t="n">
        <v>0</v>
      </c>
      <c r="IT60" s="36">
        <f>IFERROR(IR60/(IS60*2.20462262185),0)</f>
        <v/>
      </c>
      <c r="IU60" s="35" t="n">
        <v>0</v>
      </c>
      <c r="IV60" s="35" t="n">
        <v>0</v>
      </c>
      <c r="IW60" s="36">
        <f>IFERROR(IU60/(IV60*2.20462262185),0)</f>
        <v/>
      </c>
      <c r="IX60" s="35" t="n">
        <v>1018</v>
      </c>
      <c r="IY60" s="35" t="n">
        <v>726</v>
      </c>
      <c r="IZ60" s="36">
        <f>IFERROR(IX60/(IY60*2.20462262185),0)</f>
        <v/>
      </c>
      <c r="JA60" s="35" t="n">
        <v>0</v>
      </c>
      <c r="JB60" s="35" t="n">
        <v>0</v>
      </c>
      <c r="JC60" s="36">
        <f>IFERROR(JA60/(JB60*2.20462262185),0)</f>
        <v/>
      </c>
      <c r="JD60" s="35" t="n">
        <v>2606</v>
      </c>
      <c r="JE60" s="35" t="n">
        <v>1758</v>
      </c>
      <c r="JF60" s="36">
        <f>IFERROR(JD60/(JE60*2.20462262185),0)</f>
        <v/>
      </c>
    </row>
    <row r="61">
      <c r="A61" s="118" t="inlineStr">
        <is>
          <t>Luxembourg</t>
        </is>
      </c>
      <c r="B61" s="119">
        <f>SUM(I61,L61,O61,R61,U61,X61)</f>
        <v/>
      </c>
      <c r="C61" s="119">
        <f>SUM(J61,M61,P61,S61,V61,Y61)</f>
        <v/>
      </c>
      <c r="D61" s="120">
        <f>C61/1000000</f>
        <v/>
      </c>
      <c r="E61" s="120">
        <f>C61*2.20462262185/1000000</f>
        <v/>
      </c>
      <c r="F61" s="121">
        <f>IFERROR(B61/(C61/1000),0)</f>
        <v/>
      </c>
      <c r="G61" s="122">
        <f>IFERROR(B61/(C61*2.20462262185),0)</f>
        <v/>
      </c>
      <c r="CU61" s="35" t="n">
        <v>0</v>
      </c>
      <c r="CV61" s="35" t="n">
        <v>0</v>
      </c>
      <c r="CW61" s="36">
        <f>IFERROR(CU61/(CV61*2.20462262185),0)</f>
        <v/>
      </c>
      <c r="CX61" s="35" t="n">
        <v>0</v>
      </c>
      <c r="CY61" s="35" t="n">
        <v>0</v>
      </c>
      <c r="CZ61" s="36">
        <f>IFERROR(CX61/(CY61*2.20462262185),0)</f>
        <v/>
      </c>
      <c r="DA61" s="35" t="n">
        <v>227419</v>
      </c>
      <c r="DB61" s="35" t="n">
        <v>48527</v>
      </c>
      <c r="DC61" s="36">
        <f>IFERROR(DA61/(DB61*2.20462262185),0)</f>
        <v/>
      </c>
      <c r="FO61" s="35" t="n">
        <v>0</v>
      </c>
      <c r="FP61" s="35" t="n">
        <v>0</v>
      </c>
      <c r="FQ61" s="36">
        <f>IFERROR(FO61/(FP61*2.20462262185),0)</f>
        <v/>
      </c>
      <c r="FR61" s="35" t="n">
        <v>0</v>
      </c>
      <c r="FS61" s="35" t="n">
        <v>0</v>
      </c>
      <c r="FT61" s="36">
        <f>IFERROR(FR61/(FS61*2.20462262185),0)</f>
        <v/>
      </c>
      <c r="FU61" s="35" t="n">
        <v>0</v>
      </c>
      <c r="FV61" s="35" t="n">
        <v>0</v>
      </c>
      <c r="FW61" s="36">
        <f>IFERROR(FU61/(FV61*2.20462262185),0)</f>
        <v/>
      </c>
      <c r="FX61" s="35" t="n">
        <v>0</v>
      </c>
      <c r="FY61" s="35" t="n">
        <v>0</v>
      </c>
      <c r="FZ61" s="36">
        <f>IFERROR(FX61/(FY61*2.20462262185),0)</f>
        <v/>
      </c>
      <c r="GA61" s="35" t="n">
        <v>0</v>
      </c>
      <c r="GB61" s="35" t="n">
        <v>0</v>
      </c>
      <c r="GC61" s="36">
        <f>IFERROR(GA61/(GB61*2.20462262185),0)</f>
        <v/>
      </c>
      <c r="GD61" s="35" t="n">
        <v>0</v>
      </c>
      <c r="GE61" s="35" t="n">
        <v>0</v>
      </c>
      <c r="GF61" s="36">
        <f>IFERROR(GD61/(GE61*2.20462262185),0)</f>
        <v/>
      </c>
      <c r="GG61" s="35" t="n">
        <v>0</v>
      </c>
      <c r="GH61" s="35" t="n">
        <v>0</v>
      </c>
      <c r="GI61" s="36">
        <f>IFERROR(GG61/(GH61*2.20462262185),0)</f>
        <v/>
      </c>
      <c r="GJ61" s="35" t="n">
        <v>0</v>
      </c>
      <c r="GK61" s="35" t="n">
        <v>0</v>
      </c>
      <c r="GL61" s="36">
        <f>IFERROR(GJ61/(GK61*2.20462262185),0)</f>
        <v/>
      </c>
      <c r="GM61" s="35" t="n">
        <v>0</v>
      </c>
      <c r="GN61" s="35" t="n">
        <v>0</v>
      </c>
      <c r="GO61" s="36">
        <f>IFERROR(GM61/(GN61*2.20462262185),0)</f>
        <v/>
      </c>
      <c r="GP61" s="35" t="n">
        <v>3331</v>
      </c>
      <c r="GQ61" s="35" t="n">
        <v>23</v>
      </c>
      <c r="GR61" s="36">
        <f>IFERROR(GP61/(GQ61*2.20462262185),0)</f>
        <v/>
      </c>
      <c r="II61" s="35" t="n">
        <v>0</v>
      </c>
      <c r="IJ61" s="35" t="n">
        <v>0</v>
      </c>
      <c r="IK61" s="36">
        <f>IFERROR(II61/(IJ61*2.20462262185),0)</f>
        <v/>
      </c>
      <c r="IL61" s="35" t="n">
        <v>0</v>
      </c>
      <c r="IM61" s="35" t="n">
        <v>0</v>
      </c>
      <c r="IN61" s="36">
        <f>IFERROR(IL61/(IM61*2.20462262185),0)</f>
        <v/>
      </c>
      <c r="IO61" s="35" t="n">
        <v>0</v>
      </c>
      <c r="IP61" s="35" t="n">
        <v>0</v>
      </c>
      <c r="IQ61" s="36">
        <f>IFERROR(IO61/(IP61*2.20462262185),0)</f>
        <v/>
      </c>
      <c r="IR61" s="35" t="n">
        <v>32726</v>
      </c>
      <c r="IS61" s="35" t="n">
        <v>17980</v>
      </c>
      <c r="IT61" s="36">
        <f>IFERROR(IR61/(IS61*2.20462262185),0)</f>
        <v/>
      </c>
    </row>
    <row r="62">
      <c r="A62" s="118" t="inlineStr">
        <is>
          <t>Nicaragua</t>
        </is>
      </c>
      <c r="B62" s="119">
        <f>SUM(I62,L62,O62,R62,U62,X62)</f>
        <v/>
      </c>
      <c r="C62" s="119">
        <f>SUM(J62,M62,P62,S62,V62,Y62)</f>
        <v/>
      </c>
      <c r="D62" s="120">
        <f>C62/1000000</f>
        <v/>
      </c>
      <c r="E62" s="120">
        <f>C62*2.20462262185/1000000</f>
        <v/>
      </c>
      <c r="F62" s="121">
        <f>IFERROR(B62/(C62/1000),0)</f>
        <v/>
      </c>
      <c r="G62" s="122">
        <f>IFERROR(B62/(C62*2.20462262185),0)</f>
        <v/>
      </c>
      <c r="AA62" s="35" t="n">
        <v>0</v>
      </c>
      <c r="AB62" s="35" t="n">
        <v>0</v>
      </c>
      <c r="AC62" s="36">
        <f>IFERROR(AA62/(AB62*2.20462262185),0)</f>
        <v/>
      </c>
      <c r="AD62" s="35" t="n">
        <v>0</v>
      </c>
      <c r="AE62" s="35" t="n">
        <v>0</v>
      </c>
      <c r="AF62" s="36">
        <f>IFERROR(AD62/(AE62*2.20462262185),0)</f>
        <v/>
      </c>
      <c r="AG62" s="35" t="n">
        <v>0</v>
      </c>
      <c r="AH62" s="35" t="n">
        <v>0</v>
      </c>
      <c r="AI62" s="36">
        <f>IFERROR(AG62/(AH62*2.20462262185),0)</f>
        <v/>
      </c>
      <c r="AJ62" s="35" t="n">
        <v>0</v>
      </c>
      <c r="AK62" s="35" t="n">
        <v>0</v>
      </c>
      <c r="AL62" s="36">
        <f>IFERROR(AJ62/(AK62*2.20462262185),0)</f>
        <v/>
      </c>
      <c r="AM62" s="35" t="n">
        <v>0</v>
      </c>
      <c r="AN62" s="35" t="n">
        <v>0</v>
      </c>
      <c r="AO62" s="36">
        <f>IFERROR(AM62/(AN62*2.20462262185),0)</f>
        <v/>
      </c>
      <c r="AP62" s="35" t="n">
        <v>0</v>
      </c>
      <c r="AQ62" s="35" t="n">
        <v>0</v>
      </c>
      <c r="AR62" s="36">
        <f>IFERROR(AP62/(AQ62*2.20462262185),0)</f>
        <v/>
      </c>
      <c r="AS62" s="35" t="n">
        <v>0</v>
      </c>
      <c r="AT62" s="35" t="n">
        <v>0</v>
      </c>
      <c r="AU62" s="36">
        <f>IFERROR(AS62/(AT62*2.20462262185),0)</f>
        <v/>
      </c>
      <c r="AV62" s="35" t="n">
        <v>0</v>
      </c>
      <c r="AW62" s="35" t="n">
        <v>0</v>
      </c>
      <c r="AX62" s="36">
        <f>IFERROR(AV62/(AW62*2.20462262185),0)</f>
        <v/>
      </c>
      <c r="AY62" s="35" t="n">
        <v>0</v>
      </c>
      <c r="AZ62" s="35" t="n">
        <v>0</v>
      </c>
      <c r="BA62" s="36">
        <f>IFERROR(AY62/(AZ62*2.20462262185),0)</f>
        <v/>
      </c>
      <c r="BB62" s="35" t="n">
        <v>0</v>
      </c>
      <c r="BC62" s="35" t="n">
        <v>0</v>
      </c>
      <c r="BD62" s="36">
        <f>IFERROR(BB62/(BC62*2.20462262185),0)</f>
        <v/>
      </c>
      <c r="BE62" s="35" t="n">
        <v>19074</v>
      </c>
      <c r="BF62" s="35" t="n">
        <v>39264</v>
      </c>
      <c r="BG62" s="36">
        <f>IFERROR(BE62/(BF62*2.20462262185),0)</f>
        <v/>
      </c>
      <c r="BK62" s="35" t="n">
        <v>44650</v>
      </c>
      <c r="BL62" s="35" t="n">
        <v>93934</v>
      </c>
      <c r="BM62" s="36">
        <f>IFERROR(BK62/(BL62*2.20462262185),0)</f>
        <v/>
      </c>
      <c r="BN62" s="35" t="n">
        <v>0</v>
      </c>
      <c r="BO62" s="35" t="n">
        <v>0</v>
      </c>
      <c r="BP62" s="36">
        <f>IFERROR(BN62/(BO62*2.20462262185),0)</f>
        <v/>
      </c>
      <c r="BQ62" s="35" t="n">
        <v>168394</v>
      </c>
      <c r="BR62" s="35" t="n">
        <v>198536</v>
      </c>
      <c r="BS62" s="36">
        <f>IFERROR(BQ62/(BR62*2.20462262185),0)</f>
        <v/>
      </c>
      <c r="BT62" s="35" t="n">
        <v>60894</v>
      </c>
      <c r="BU62" s="35" t="n">
        <v>58972</v>
      </c>
      <c r="BV62" s="36">
        <f>IFERROR(BT62/(BU62*2.20462262185),0)</f>
        <v/>
      </c>
      <c r="BW62" s="35" t="n">
        <v>56793</v>
      </c>
      <c r="BX62" s="35" t="n">
        <v>101870</v>
      </c>
      <c r="BY62" s="36">
        <f>IFERROR(BW62/(BX62*2.20462262185),0)</f>
        <v/>
      </c>
      <c r="BZ62" s="35" t="n">
        <v>124640</v>
      </c>
      <c r="CA62" s="35" t="n">
        <v>142539</v>
      </c>
      <c r="CB62" s="36">
        <f>IFERROR(BZ62/(CA62*2.20462262185),0)</f>
        <v/>
      </c>
      <c r="CC62" s="35" t="n">
        <v>99440</v>
      </c>
      <c r="CD62" s="35" t="n">
        <v>122832</v>
      </c>
      <c r="CE62" s="36">
        <f>IFERROR(CC62/(CD62*2.20462262185),0)</f>
        <v/>
      </c>
      <c r="CF62" s="35" t="n">
        <v>10577</v>
      </c>
      <c r="CG62" s="35" t="n">
        <v>22109</v>
      </c>
      <c r="CH62" s="36">
        <f>IFERROR(CF62/(CG62*2.20462262185),0)</f>
        <v/>
      </c>
      <c r="CI62" s="35" t="n">
        <v>55087</v>
      </c>
      <c r="CJ62" s="35" t="n">
        <v>83592</v>
      </c>
      <c r="CK62" s="36">
        <f>IFERROR(CI62/(CJ62*2.20462262185),0)</f>
        <v/>
      </c>
      <c r="CL62" s="35" t="n">
        <v>93363</v>
      </c>
      <c r="CM62" s="35" t="n">
        <v>174613</v>
      </c>
      <c r="CN62" s="36">
        <f>IFERROR(CL62/(CM62*2.20462262185),0)</f>
        <v/>
      </c>
      <c r="CO62" s="35" t="n">
        <v>60270</v>
      </c>
      <c r="CP62" s="35" t="n">
        <v>115859</v>
      </c>
      <c r="CQ62" s="36">
        <f>IFERROR(CO62/(CP62*2.20462262185),0)</f>
        <v/>
      </c>
      <c r="CR62" s="35" t="n">
        <v>50714</v>
      </c>
      <c r="CS62" s="35" t="n">
        <v>79142</v>
      </c>
      <c r="CT62" s="36">
        <f>IFERROR(CR62/(CS62*2.20462262185),0)</f>
        <v/>
      </c>
      <c r="CU62" s="35" t="n">
        <v>95191</v>
      </c>
      <c r="CV62" s="35" t="n">
        <v>136211</v>
      </c>
      <c r="CW62" s="36">
        <f>IFERROR(CU62/(CV62*2.20462262185),0)</f>
        <v/>
      </c>
      <c r="CX62" s="35" t="n">
        <v>57198</v>
      </c>
      <c r="CY62" s="35" t="n">
        <v>100437</v>
      </c>
      <c r="CZ62" s="36">
        <f>IFERROR(CX62/(CY62*2.20462262185),0)</f>
        <v/>
      </c>
      <c r="DA62" s="35" t="n">
        <v>35526</v>
      </c>
      <c r="DB62" s="35" t="n">
        <v>58289</v>
      </c>
      <c r="DC62" s="36">
        <f>IFERROR(DA62/(DB62*2.20462262185),0)</f>
        <v/>
      </c>
      <c r="DD62" s="35" t="n">
        <v>9540</v>
      </c>
      <c r="DE62" s="35" t="n">
        <v>19485</v>
      </c>
      <c r="DF62" s="36">
        <f>IFERROR(DD62/(DE62*2.20462262185),0)</f>
        <v/>
      </c>
      <c r="DG62" s="35" t="n">
        <v>95671</v>
      </c>
      <c r="DH62" s="35" t="n">
        <v>157655</v>
      </c>
      <c r="DI62" s="36">
        <f>IFERROR(DG62/(DH62*2.20462262185),0)</f>
        <v/>
      </c>
      <c r="DJ62" s="35" t="n">
        <v>179381</v>
      </c>
      <c r="DK62" s="35" t="n">
        <v>233465</v>
      </c>
      <c r="DL62" s="36">
        <f>IFERROR(DJ62/(DK62*2.20462262185),0)</f>
        <v/>
      </c>
      <c r="DM62" s="35" t="n">
        <v>227900</v>
      </c>
      <c r="DN62" s="35" t="n">
        <v>290376</v>
      </c>
      <c r="DO62" s="36">
        <f>IFERROR(DM62/(DN62*2.20462262185),0)</f>
        <v/>
      </c>
      <c r="DP62" s="35" t="n">
        <v>150509</v>
      </c>
      <c r="DQ62" s="35" t="n">
        <v>200317</v>
      </c>
      <c r="DR62" s="36">
        <f>IFERROR(DP62/(DQ62*2.20462262185),0)</f>
        <v/>
      </c>
      <c r="DS62" s="35" t="n">
        <v>34402</v>
      </c>
      <c r="DT62" s="35" t="n">
        <v>38936</v>
      </c>
      <c r="DU62" s="36">
        <f>IFERROR(DS62/(DT62*2.20462262185),0)</f>
        <v/>
      </c>
    </row>
    <row r="63">
      <c r="A63" s="118" t="inlineStr">
        <is>
          <t>Nigeria</t>
        </is>
      </c>
      <c r="B63" s="119">
        <f>SUM(I63,L63,O63,R63,U63,X63)</f>
        <v/>
      </c>
      <c r="C63" s="119">
        <f>SUM(J63,M63,P63,S63,V63,Y63)</f>
        <v/>
      </c>
      <c r="D63" s="120">
        <f>C63/1000000</f>
        <v/>
      </c>
      <c r="E63" s="120">
        <f>C63*2.20462262185/1000000</f>
        <v/>
      </c>
      <c r="F63" s="121">
        <f>IFERROR(B63/(C63/1000),0)</f>
        <v/>
      </c>
      <c r="G63" s="122">
        <f>IFERROR(B63/(C63*2.20462262185),0)</f>
        <v/>
      </c>
      <c r="AA63" s="35" t="n">
        <v>0</v>
      </c>
      <c r="AB63" s="35" t="n">
        <v>0</v>
      </c>
      <c r="AC63" s="36">
        <f>IFERROR(AA63/(AB63*2.20462262185),0)</f>
        <v/>
      </c>
      <c r="AD63" s="35" t="n">
        <v>0</v>
      </c>
      <c r="AE63" s="35" t="n">
        <v>0</v>
      </c>
      <c r="AF63" s="36">
        <f>IFERROR(AD63/(AE63*2.20462262185),0)</f>
        <v/>
      </c>
      <c r="AG63" s="35" t="n">
        <v>0</v>
      </c>
      <c r="AH63" s="35" t="n">
        <v>0</v>
      </c>
      <c r="AI63" s="36">
        <f>IFERROR(AG63/(AH63*2.20462262185),0)</f>
        <v/>
      </c>
      <c r="AJ63" s="35" t="n">
        <v>0</v>
      </c>
      <c r="AK63" s="35" t="n">
        <v>0</v>
      </c>
      <c r="AL63" s="36">
        <f>IFERROR(AJ63/(AK63*2.20462262185),0)</f>
        <v/>
      </c>
      <c r="AM63" s="35" t="n">
        <v>0</v>
      </c>
      <c r="AN63" s="35" t="n">
        <v>0</v>
      </c>
      <c r="AO63" s="36">
        <f>IFERROR(AM63/(AN63*2.20462262185),0)</f>
        <v/>
      </c>
      <c r="AP63" s="35" t="n">
        <v>0</v>
      </c>
      <c r="AQ63" s="35" t="n">
        <v>0</v>
      </c>
      <c r="AR63" s="36">
        <f>IFERROR(AP63/(AQ63*2.20462262185),0)</f>
        <v/>
      </c>
      <c r="AS63" s="35" t="n">
        <v>0</v>
      </c>
      <c r="AT63" s="35" t="n">
        <v>0</v>
      </c>
      <c r="AU63" s="36">
        <f>IFERROR(AS63/(AT63*2.20462262185),0)</f>
        <v/>
      </c>
      <c r="AV63" s="35" t="n">
        <v>0</v>
      </c>
      <c r="AW63" s="35" t="n">
        <v>0</v>
      </c>
      <c r="AX63" s="36">
        <f>IFERROR(AV63/(AW63*2.20462262185),0)</f>
        <v/>
      </c>
      <c r="AY63" s="35" t="n">
        <v>0</v>
      </c>
      <c r="AZ63" s="35" t="n">
        <v>0</v>
      </c>
      <c r="BA63" s="36">
        <f>IFERROR(AY63/(AZ63*2.20462262185),0)</f>
        <v/>
      </c>
      <c r="BB63" s="35" t="n">
        <v>0</v>
      </c>
      <c r="BC63" s="35" t="n">
        <v>0</v>
      </c>
      <c r="BD63" s="36">
        <f>IFERROR(BB63/(BC63*2.20462262185),0)</f>
        <v/>
      </c>
      <c r="BE63" s="35" t="n">
        <v>0</v>
      </c>
      <c r="BF63" s="35" t="n">
        <v>0</v>
      </c>
      <c r="BG63" s="36">
        <f>IFERROR(BE63/(BF63*2.20462262185),0)</f>
        <v/>
      </c>
      <c r="BH63" s="35" t="n">
        <v>24956</v>
      </c>
      <c r="BI63" s="35" t="n">
        <v>22950</v>
      </c>
      <c r="BJ63" s="36">
        <f>IFERROR(BH63/(BI63*2.20462262185),0)</f>
        <v/>
      </c>
      <c r="BK63" s="35" t="n">
        <v>0</v>
      </c>
      <c r="BL63" s="35" t="n">
        <v>0</v>
      </c>
      <c r="BM63" s="36">
        <f>IFERROR(BK63/(BL63*2.20462262185),0)</f>
        <v/>
      </c>
      <c r="BN63" s="35" t="n">
        <v>0</v>
      </c>
      <c r="BO63" s="35" t="n">
        <v>0</v>
      </c>
      <c r="BP63" s="36">
        <f>IFERROR(BN63/(BO63*2.20462262185),0)</f>
        <v/>
      </c>
      <c r="BQ63" s="35" t="n">
        <v>0</v>
      </c>
      <c r="BR63" s="35" t="n">
        <v>0</v>
      </c>
      <c r="BS63" s="36">
        <f>IFERROR(BQ63/(BR63*2.20462262185),0)</f>
        <v/>
      </c>
      <c r="BT63" s="35" t="n">
        <v>0</v>
      </c>
      <c r="BU63" s="35" t="n">
        <v>0</v>
      </c>
      <c r="BV63" s="36">
        <f>IFERROR(BT63/(BU63*2.20462262185),0)</f>
        <v/>
      </c>
      <c r="BW63" s="35" t="n">
        <v>21603</v>
      </c>
      <c r="BX63" s="35" t="n">
        <v>18437</v>
      </c>
      <c r="BY63" s="36">
        <f>IFERROR(BW63/(BX63*2.20462262185),0)</f>
        <v/>
      </c>
      <c r="BZ63" s="35" t="n">
        <v>85361</v>
      </c>
      <c r="CA63" s="35" t="n">
        <v>72849</v>
      </c>
      <c r="CB63" s="36">
        <f>IFERROR(BZ63/(CA63*2.20462262185),0)</f>
        <v/>
      </c>
      <c r="CU63" s="35" t="n">
        <v>12780</v>
      </c>
      <c r="CV63" s="35" t="n">
        <v>21000</v>
      </c>
      <c r="CW63" s="36">
        <f>IFERROR(CU63/(CV63*2.20462262185),0)</f>
        <v/>
      </c>
      <c r="EE63" s="35" t="n">
        <v>0</v>
      </c>
      <c r="EF63" s="35" t="n">
        <v>0</v>
      </c>
      <c r="EG63" s="36">
        <f>IFERROR(EE63/(EF63*2.20462262185),0)</f>
        <v/>
      </c>
      <c r="EH63" s="35" t="n">
        <v>0</v>
      </c>
      <c r="EI63" s="35" t="n">
        <v>0</v>
      </c>
      <c r="EJ63" s="36">
        <f>IFERROR(EH63/(EI63*2.20462262185),0)</f>
        <v/>
      </c>
      <c r="EK63" s="35" t="n">
        <v>0</v>
      </c>
      <c r="EL63" s="35" t="n">
        <v>0</v>
      </c>
      <c r="EM63" s="36">
        <f>IFERROR(EK63/(EL63*2.20462262185),0)</f>
        <v/>
      </c>
      <c r="EN63" s="35" t="n">
        <v>0</v>
      </c>
      <c r="EO63" s="35" t="n">
        <v>0</v>
      </c>
      <c r="EP63" s="36">
        <f>IFERROR(EN63/(EO63*2.20462262185),0)</f>
        <v/>
      </c>
      <c r="EQ63" s="35" t="n">
        <v>0</v>
      </c>
      <c r="ER63" s="35" t="n">
        <v>0</v>
      </c>
      <c r="ES63" s="36">
        <f>IFERROR(EQ63/(ER63*2.20462262185),0)</f>
        <v/>
      </c>
      <c r="ET63" s="35" t="n">
        <v>0</v>
      </c>
      <c r="EU63" s="35" t="n">
        <v>0</v>
      </c>
      <c r="EV63" s="36">
        <f>IFERROR(ET63/(EU63*2.20462262185),0)</f>
        <v/>
      </c>
      <c r="EW63" s="35" t="n">
        <v>0</v>
      </c>
      <c r="EX63" s="35" t="n">
        <v>0</v>
      </c>
      <c r="EY63" s="36">
        <f>IFERROR(EW63/(EX63*2.20462262185),0)</f>
        <v/>
      </c>
      <c r="EZ63" s="35" t="n">
        <v>0</v>
      </c>
      <c r="FA63" s="35" t="n">
        <v>0</v>
      </c>
      <c r="FB63" s="36">
        <f>IFERROR(EZ63/(FA63*2.20462262185),0)</f>
        <v/>
      </c>
      <c r="FC63" s="35" t="n">
        <v>0</v>
      </c>
      <c r="FD63" s="35" t="n">
        <v>0</v>
      </c>
      <c r="FE63" s="36">
        <f>IFERROR(FC63/(FD63*2.20462262185),0)</f>
        <v/>
      </c>
      <c r="FF63" s="35" t="n">
        <v>0</v>
      </c>
      <c r="FG63" s="35" t="n">
        <v>0</v>
      </c>
      <c r="FH63" s="36">
        <f>IFERROR(FF63/(FG63*2.20462262185),0)</f>
        <v/>
      </c>
      <c r="FI63" s="35" t="n">
        <v>0</v>
      </c>
      <c r="FJ63" s="35" t="n">
        <v>0</v>
      </c>
      <c r="FK63" s="36">
        <f>IFERROR(FI63/(FJ63*2.20462262185),0)</f>
        <v/>
      </c>
      <c r="FL63" s="35" t="n">
        <v>390619</v>
      </c>
      <c r="FM63" s="35" t="n">
        <v>223211</v>
      </c>
      <c r="FN63" s="36">
        <f>IFERROR(FL63/(FM63*2.20462262185),0)</f>
        <v/>
      </c>
    </row>
    <row r="64">
      <c r="A64" s="118" t="inlineStr">
        <is>
          <t>Norway</t>
        </is>
      </c>
      <c r="B64" s="119">
        <f>SUM(I64,L64,O64,R64,U64,X64)</f>
        <v/>
      </c>
      <c r="C64" s="119">
        <f>SUM(J64,M64,P64,S64,V64,Y64)</f>
        <v/>
      </c>
      <c r="D64" s="120">
        <f>C64/1000000</f>
        <v/>
      </c>
      <c r="E64" s="120">
        <f>C64*2.20462262185/1000000</f>
        <v/>
      </c>
      <c r="F64" s="121">
        <f>IFERROR(B64/(C64/1000),0)</f>
        <v/>
      </c>
      <c r="G64" s="122">
        <f>IFERROR(B64/(C64*2.20462262185),0)</f>
        <v/>
      </c>
      <c r="AA64" s="35" t="n">
        <v>0</v>
      </c>
      <c r="AB64" s="35" t="n">
        <v>0</v>
      </c>
      <c r="AC64" s="36">
        <f>IFERROR(AA64/(AB64*2.20462262185),0)</f>
        <v/>
      </c>
      <c r="AD64" s="35" t="n">
        <v>0</v>
      </c>
      <c r="AE64" s="35" t="n">
        <v>0</v>
      </c>
      <c r="AF64" s="36">
        <f>IFERROR(AD64/(AE64*2.20462262185),0)</f>
        <v/>
      </c>
      <c r="AG64" s="35" t="n">
        <v>0</v>
      </c>
      <c r="AH64" s="35" t="n">
        <v>0</v>
      </c>
      <c r="AI64" s="36">
        <f>IFERROR(AG64/(AH64*2.20462262185),0)</f>
        <v/>
      </c>
      <c r="AJ64" s="35" t="n">
        <v>0</v>
      </c>
      <c r="AK64" s="35" t="n">
        <v>0</v>
      </c>
      <c r="AL64" s="36">
        <f>IFERROR(AJ64/(AK64*2.20462262185),0)</f>
        <v/>
      </c>
      <c r="AM64" s="35" t="n">
        <v>0</v>
      </c>
      <c r="AN64" s="35" t="n">
        <v>0</v>
      </c>
      <c r="AO64" s="36">
        <f>IFERROR(AM64/(AN64*2.20462262185),0)</f>
        <v/>
      </c>
      <c r="AP64" s="35" t="n">
        <v>0</v>
      </c>
      <c r="AQ64" s="35" t="n">
        <v>0</v>
      </c>
      <c r="AR64" s="36">
        <f>IFERROR(AP64/(AQ64*2.20462262185),0)</f>
        <v/>
      </c>
      <c r="AS64" s="35" t="n">
        <v>0</v>
      </c>
      <c r="AT64" s="35" t="n">
        <v>0</v>
      </c>
      <c r="AU64" s="36">
        <f>IFERROR(AS64/(AT64*2.20462262185),0)</f>
        <v/>
      </c>
      <c r="AV64" s="35" t="n">
        <v>0</v>
      </c>
      <c r="AW64" s="35" t="n">
        <v>0</v>
      </c>
      <c r="AX64" s="36">
        <f>IFERROR(AV64/(AW64*2.20462262185),0)</f>
        <v/>
      </c>
      <c r="AY64" s="35" t="n">
        <v>0</v>
      </c>
      <c r="AZ64" s="35" t="n">
        <v>0</v>
      </c>
      <c r="BA64" s="36">
        <f>IFERROR(AY64/(AZ64*2.20462262185),0)</f>
        <v/>
      </c>
      <c r="BB64" s="35" t="n">
        <v>0</v>
      </c>
      <c r="BC64" s="35" t="n">
        <v>0</v>
      </c>
      <c r="BD64" s="36">
        <f>IFERROR(BB64/(BC64*2.20462262185),0)</f>
        <v/>
      </c>
      <c r="BE64" s="35" t="n">
        <v>1016</v>
      </c>
      <c r="BF64" s="35" t="n">
        <v>11</v>
      </c>
      <c r="BG64" s="36">
        <f>IFERROR(BE64/(BF64*2.20462262185),0)</f>
        <v/>
      </c>
    </row>
    <row r="65">
      <c r="A65" s="118" t="inlineStr">
        <is>
          <t>Oman</t>
        </is>
      </c>
      <c r="B65" s="119">
        <f>SUM(I65,L65,O65,R65,U65,X65)</f>
        <v/>
      </c>
      <c r="C65" s="119">
        <f>SUM(J65,M65,P65,S65,V65,Y65)</f>
        <v/>
      </c>
      <c r="D65" s="120">
        <f>C65/1000000</f>
        <v/>
      </c>
      <c r="E65" s="120">
        <f>C65*2.20462262185/1000000</f>
        <v/>
      </c>
      <c r="F65" s="121">
        <f>IFERROR(B65/(C65/1000),0)</f>
        <v/>
      </c>
      <c r="G65" s="122">
        <f>IFERROR(B65/(C65*2.20462262185),0)</f>
        <v/>
      </c>
      <c r="GY65" s="35" t="n">
        <v>0</v>
      </c>
      <c r="GZ65" s="35" t="n">
        <v>0</v>
      </c>
      <c r="HA65" s="36">
        <f>IFERROR(GY65/(GZ65*2.20462262185),0)</f>
        <v/>
      </c>
      <c r="HB65" s="35" t="n">
        <v>0</v>
      </c>
      <c r="HC65" s="35" t="n">
        <v>0</v>
      </c>
      <c r="HD65" s="36">
        <f>IFERROR(HB65/(HC65*2.20462262185),0)</f>
        <v/>
      </c>
      <c r="HE65" s="35" t="n">
        <v>0</v>
      </c>
      <c r="HF65" s="35" t="n">
        <v>0</v>
      </c>
      <c r="HG65" s="36">
        <f>IFERROR(HE65/(HF65*2.20462262185),0)</f>
        <v/>
      </c>
      <c r="HH65" s="35" t="n">
        <v>0</v>
      </c>
      <c r="HI65" s="35" t="n">
        <v>0</v>
      </c>
      <c r="HJ65" s="36">
        <f>IFERROR(HH65/(HI65*2.20462262185),0)</f>
        <v/>
      </c>
      <c r="HK65" s="35" t="n">
        <v>0</v>
      </c>
      <c r="HL65" s="35" t="n">
        <v>0</v>
      </c>
      <c r="HM65" s="36">
        <f>IFERROR(HK65/(HL65*2.20462262185),0)</f>
        <v/>
      </c>
      <c r="HN65" s="35" t="n">
        <v>0</v>
      </c>
      <c r="HO65" s="35" t="n">
        <v>0</v>
      </c>
      <c r="HP65" s="36">
        <f>IFERROR(HN65/(HO65*2.20462262185),0)</f>
        <v/>
      </c>
      <c r="HQ65" s="35" t="n">
        <v>0</v>
      </c>
      <c r="HR65" s="35" t="n">
        <v>0</v>
      </c>
      <c r="HS65" s="36">
        <f>IFERROR(HQ65/(HR65*2.20462262185),0)</f>
        <v/>
      </c>
      <c r="HT65" s="35" t="n">
        <v>0</v>
      </c>
      <c r="HU65" s="35" t="n">
        <v>0</v>
      </c>
      <c r="HV65" s="36">
        <f>IFERROR(HT65/(HU65*2.20462262185),0)</f>
        <v/>
      </c>
      <c r="HW65" s="35" t="n">
        <v>0</v>
      </c>
      <c r="HX65" s="35" t="n">
        <v>0</v>
      </c>
      <c r="HY65" s="36">
        <f>IFERROR(HW65/(HX65*2.20462262185),0)</f>
        <v/>
      </c>
      <c r="HZ65" s="35" t="n">
        <v>0</v>
      </c>
      <c r="IA65" s="35" t="n">
        <v>0</v>
      </c>
      <c r="IB65" s="36">
        <f>IFERROR(HZ65/(IA65*2.20462262185),0)</f>
        <v/>
      </c>
      <c r="IC65" s="35" t="n">
        <v>19066</v>
      </c>
      <c r="ID65" s="35" t="n">
        <v>19125</v>
      </c>
      <c r="IE65" s="36">
        <f>IFERROR(IC65/(ID65*2.20462262185),0)</f>
        <v/>
      </c>
    </row>
    <row r="66">
      <c r="A66" s="118" t="inlineStr">
        <is>
          <t>Pakistan</t>
        </is>
      </c>
      <c r="B66" s="119">
        <f>SUM(I66,L66,O66,R66,U66,X66)</f>
        <v/>
      </c>
      <c r="C66" s="119">
        <f>SUM(J66,M66,P66,S66,V66,Y66)</f>
        <v/>
      </c>
      <c r="D66" s="120">
        <f>C66/1000000</f>
        <v/>
      </c>
      <c r="E66" s="120">
        <f>C66*2.20462262185/1000000</f>
        <v/>
      </c>
      <c r="F66" s="121">
        <f>IFERROR(B66/(C66/1000),0)</f>
        <v/>
      </c>
      <c r="G66" s="122">
        <f>IFERROR(B66/(C66*2.20462262185),0)</f>
        <v/>
      </c>
      <c r="AA66" s="35" t="n">
        <v>0</v>
      </c>
      <c r="AB66" s="35" t="n">
        <v>0</v>
      </c>
      <c r="AC66" s="36">
        <f>IFERROR(AA66/(AB66*2.20462262185),0)</f>
        <v/>
      </c>
      <c r="AD66" s="35" t="n">
        <v>0</v>
      </c>
      <c r="AE66" s="35" t="n">
        <v>0</v>
      </c>
      <c r="AF66" s="36">
        <f>IFERROR(AD66/(AE66*2.20462262185),0)</f>
        <v/>
      </c>
      <c r="AG66" s="35" t="n">
        <v>0</v>
      </c>
      <c r="AH66" s="35" t="n">
        <v>0</v>
      </c>
      <c r="AI66" s="36">
        <f>IFERROR(AG66/(AH66*2.20462262185),0)</f>
        <v/>
      </c>
      <c r="AJ66" s="35" t="n">
        <v>0</v>
      </c>
      <c r="AK66" s="35" t="n">
        <v>0</v>
      </c>
      <c r="AL66" s="36">
        <f>IFERROR(AJ66/(AK66*2.20462262185),0)</f>
        <v/>
      </c>
      <c r="AM66" s="35" t="n">
        <v>0</v>
      </c>
      <c r="AN66" s="35" t="n">
        <v>0</v>
      </c>
      <c r="AO66" s="36">
        <f>IFERROR(AM66/(AN66*2.20462262185),0)</f>
        <v/>
      </c>
      <c r="AP66" s="35" t="n">
        <v>250525</v>
      </c>
      <c r="AQ66" s="35" t="n">
        <v>177031</v>
      </c>
      <c r="AR66" s="36">
        <f>IFERROR(AP66/(AQ66*2.20462262185),0)</f>
        <v/>
      </c>
      <c r="AS66" s="35" t="n">
        <v>0</v>
      </c>
      <c r="AT66" s="35" t="n">
        <v>0</v>
      </c>
      <c r="AU66" s="36">
        <f>IFERROR(AS66/(AT66*2.20462262185),0)</f>
        <v/>
      </c>
      <c r="AV66" s="35" t="n">
        <v>255991</v>
      </c>
      <c r="AW66" s="35" t="n">
        <v>137228</v>
      </c>
      <c r="AX66" s="36">
        <f>IFERROR(AV66/(AW66*2.20462262185),0)</f>
        <v/>
      </c>
      <c r="AY66" s="35" t="n">
        <v>509800</v>
      </c>
      <c r="AZ66" s="35" t="n">
        <v>363042</v>
      </c>
      <c r="BA66" s="36">
        <f>IFERROR(AY66/(AZ66*2.20462262185),0)</f>
        <v/>
      </c>
      <c r="BB66" s="35" t="n">
        <v>301990</v>
      </c>
      <c r="BC66" s="35" t="n">
        <v>222073</v>
      </c>
      <c r="BD66" s="36">
        <f>IFERROR(BB66/(BC66*2.20462262185),0)</f>
        <v/>
      </c>
      <c r="BE66" s="35" t="n">
        <v>417270</v>
      </c>
      <c r="BF66" s="35" t="n">
        <v>301697</v>
      </c>
      <c r="BG66" s="36">
        <f>IFERROR(BE66/(BF66*2.20462262185),0)</f>
        <v/>
      </c>
      <c r="BH66" s="35" t="n">
        <v>27775</v>
      </c>
      <c r="BI66" s="35" t="n">
        <v>19566</v>
      </c>
      <c r="BJ66" s="36">
        <f>IFERROR(BH66/(BI66*2.20462262185),0)</f>
        <v/>
      </c>
      <c r="BK66" s="35" t="n">
        <v>227080</v>
      </c>
      <c r="BL66" s="35" t="n">
        <v>139584</v>
      </c>
      <c r="BM66" s="36">
        <f>IFERROR(BK66/(BL66*2.20462262185),0)</f>
        <v/>
      </c>
      <c r="BN66" s="35" t="n">
        <v>61619</v>
      </c>
      <c r="BO66" s="35" t="n">
        <v>43155</v>
      </c>
      <c r="BP66" s="36">
        <f>IFERROR(BN66/(BO66*2.20462262185),0)</f>
        <v/>
      </c>
      <c r="BQ66" s="35" t="n">
        <v>16293</v>
      </c>
      <c r="BR66" s="35" t="n">
        <v>91600</v>
      </c>
      <c r="BS66" s="36">
        <f>IFERROR(BQ66/(BR66*2.20462262185),0)</f>
        <v/>
      </c>
      <c r="BT66" s="35" t="n">
        <v>44878</v>
      </c>
      <c r="BU66" s="35" t="n">
        <v>109460</v>
      </c>
      <c r="BV66" s="36">
        <f>IFERROR(BT66/(BU66*2.20462262185),0)</f>
        <v/>
      </c>
      <c r="CU66" s="35" t="n">
        <v>0</v>
      </c>
      <c r="CV66" s="35" t="n">
        <v>0</v>
      </c>
      <c r="CW66" s="36">
        <f>IFERROR(CU66/(CV66*2.20462262185),0)</f>
        <v/>
      </c>
      <c r="CX66" s="35" t="n">
        <v>0</v>
      </c>
      <c r="CY66" s="35" t="n">
        <v>0</v>
      </c>
      <c r="CZ66" s="36">
        <f>IFERROR(CX66/(CY66*2.20462262185),0)</f>
        <v/>
      </c>
      <c r="DA66" s="35" t="n">
        <v>0</v>
      </c>
      <c r="DB66" s="35" t="n">
        <v>0</v>
      </c>
      <c r="DC66" s="36">
        <f>IFERROR(DA66/(DB66*2.20462262185),0)</f>
        <v/>
      </c>
      <c r="DD66" s="35" t="n">
        <v>0</v>
      </c>
      <c r="DE66" s="35" t="n">
        <v>0</v>
      </c>
      <c r="DF66" s="36">
        <f>IFERROR(DD66/(DE66*2.20462262185),0)</f>
        <v/>
      </c>
      <c r="DG66" s="35" t="n">
        <v>0</v>
      </c>
      <c r="DH66" s="35" t="n">
        <v>0</v>
      </c>
      <c r="DI66" s="36">
        <f>IFERROR(DG66/(DH66*2.20462262185),0)</f>
        <v/>
      </c>
      <c r="DJ66" s="35" t="n">
        <v>0</v>
      </c>
      <c r="DK66" s="35" t="n">
        <v>0</v>
      </c>
      <c r="DL66" s="36">
        <f>IFERROR(DJ66/(DK66*2.20462262185),0)</f>
        <v/>
      </c>
      <c r="DM66" s="35" t="n">
        <v>0</v>
      </c>
      <c r="DN66" s="35" t="n">
        <v>0</v>
      </c>
      <c r="DO66" s="36">
        <f>IFERROR(DM66/(DN66*2.20462262185),0)</f>
        <v/>
      </c>
      <c r="DP66" s="35" t="n">
        <v>32301</v>
      </c>
      <c r="DQ66" s="35" t="n">
        <v>19799</v>
      </c>
      <c r="DR66" s="36">
        <f>IFERROR(DP66/(DQ66*2.20462262185),0)</f>
        <v/>
      </c>
      <c r="EE66" s="35" t="n">
        <v>0</v>
      </c>
      <c r="EF66" s="35" t="n">
        <v>0</v>
      </c>
      <c r="EG66" s="36">
        <f>IFERROR(EE66/(EF66*2.20462262185),0)</f>
        <v/>
      </c>
      <c r="EH66" s="35" t="n">
        <v>1316</v>
      </c>
      <c r="EI66" s="35" t="n">
        <v>933</v>
      </c>
      <c r="EJ66" s="36">
        <f>IFERROR(EH66/(EI66*2.20462262185),0)</f>
        <v/>
      </c>
      <c r="FO66" s="35" t="n">
        <v>0</v>
      </c>
      <c r="FP66" s="35" t="n">
        <v>0</v>
      </c>
      <c r="FQ66" s="36">
        <f>IFERROR(FO66/(FP66*2.20462262185),0)</f>
        <v/>
      </c>
      <c r="FR66" s="35" t="n">
        <v>0</v>
      </c>
      <c r="FS66" s="35" t="n">
        <v>0</v>
      </c>
      <c r="FT66" s="36">
        <f>IFERROR(FR66/(FS66*2.20462262185),0)</f>
        <v/>
      </c>
      <c r="FU66" s="35" t="n">
        <v>0</v>
      </c>
      <c r="FV66" s="35" t="n">
        <v>0</v>
      </c>
      <c r="FW66" s="36">
        <f>IFERROR(FU66/(FV66*2.20462262185),0)</f>
        <v/>
      </c>
      <c r="FX66" s="35" t="n">
        <v>0</v>
      </c>
      <c r="FY66" s="35" t="n">
        <v>0</v>
      </c>
      <c r="FZ66" s="36">
        <f>IFERROR(FX66/(FY66*2.20462262185),0)</f>
        <v/>
      </c>
      <c r="GA66" s="35" t="n">
        <v>0</v>
      </c>
      <c r="GB66" s="35" t="n">
        <v>0</v>
      </c>
      <c r="GC66" s="36">
        <f>IFERROR(GA66/(GB66*2.20462262185),0)</f>
        <v/>
      </c>
      <c r="GD66" s="35" t="n">
        <v>0</v>
      </c>
      <c r="GE66" s="35" t="n">
        <v>0</v>
      </c>
      <c r="GF66" s="36">
        <f>IFERROR(GD66/(GE66*2.20462262185),0)</f>
        <v/>
      </c>
      <c r="GG66" s="35" t="n">
        <v>0</v>
      </c>
      <c r="GH66" s="35" t="n">
        <v>0</v>
      </c>
      <c r="GI66" s="36">
        <f>IFERROR(GG66/(GH66*2.20462262185),0)</f>
        <v/>
      </c>
      <c r="GJ66" s="35" t="n">
        <v>3209</v>
      </c>
      <c r="GK66" s="35" t="n">
        <v>95</v>
      </c>
      <c r="GL66" s="36">
        <f>IFERROR(GJ66/(GK66*2.20462262185),0)</f>
        <v/>
      </c>
      <c r="II66" s="35" t="n">
        <v>0</v>
      </c>
      <c r="IJ66" s="35" t="n">
        <v>0</v>
      </c>
      <c r="IK66" s="36">
        <f>IFERROR(II66/(IJ66*2.20462262185),0)</f>
        <v/>
      </c>
      <c r="IL66" s="35" t="n">
        <v>0</v>
      </c>
      <c r="IM66" s="35" t="n">
        <v>0</v>
      </c>
      <c r="IN66" s="36">
        <f>IFERROR(IL66/(IM66*2.20462262185),0)</f>
        <v/>
      </c>
      <c r="IO66" s="35" t="n">
        <v>0</v>
      </c>
      <c r="IP66" s="35" t="n">
        <v>0</v>
      </c>
      <c r="IQ66" s="36">
        <f>IFERROR(IO66/(IP66*2.20462262185),0)</f>
        <v/>
      </c>
      <c r="IR66" s="35" t="n">
        <v>0</v>
      </c>
      <c r="IS66" s="35" t="n">
        <v>0</v>
      </c>
      <c r="IT66" s="36">
        <f>IFERROR(IR66/(IS66*2.20462262185),0)</f>
        <v/>
      </c>
      <c r="IU66" s="35" t="n">
        <v>0</v>
      </c>
      <c r="IV66" s="35" t="n">
        <v>0</v>
      </c>
      <c r="IW66" s="36">
        <f>IFERROR(IU66/(IV66*2.20462262185),0)</f>
        <v/>
      </c>
      <c r="IX66" s="35" t="n">
        <v>0</v>
      </c>
      <c r="IY66" s="35" t="n">
        <v>0</v>
      </c>
      <c r="IZ66" s="36">
        <f>IFERROR(IX66/(IY66*2.20462262185),0)</f>
        <v/>
      </c>
      <c r="JA66" s="35" t="n">
        <v>0</v>
      </c>
      <c r="JB66" s="35" t="n">
        <v>0</v>
      </c>
      <c r="JC66" s="36">
        <f>IFERROR(JA66/(JB66*2.20462262185),0)</f>
        <v/>
      </c>
      <c r="JD66" s="35" t="n">
        <v>0</v>
      </c>
      <c r="JE66" s="35" t="n">
        <v>0</v>
      </c>
      <c r="JF66" s="36">
        <f>IFERROR(JD66/(JE66*2.20462262185),0)</f>
        <v/>
      </c>
      <c r="JG66" s="35" t="n">
        <v>0</v>
      </c>
      <c r="JH66" s="35" t="n">
        <v>0</v>
      </c>
      <c r="JI66" s="36">
        <f>IFERROR(JG66/(JH66*2.20462262185),0)</f>
        <v/>
      </c>
      <c r="JJ66" s="35" t="n">
        <v>243600</v>
      </c>
      <c r="JK66" s="35" t="n">
        <v>210000</v>
      </c>
      <c r="JL66" s="36">
        <f>IFERROR(JJ66/(JK66*2.20462262185),0)</f>
        <v/>
      </c>
      <c r="JM66" s="35" t="n">
        <v>506940</v>
      </c>
      <c r="JN66" s="35" t="n">
        <v>430000</v>
      </c>
      <c r="JO66" s="36">
        <f>IFERROR(JM66/(JN66*2.20462262185),0)</f>
        <v/>
      </c>
      <c r="JP66" s="35" t="n">
        <v>2036879</v>
      </c>
      <c r="JQ66" s="35" t="n">
        <v>1518000</v>
      </c>
      <c r="JR66" s="36">
        <f>IFERROR(JP66/(JQ66*2.20462262185),0)</f>
        <v/>
      </c>
    </row>
    <row r="67">
      <c r="A67" s="118" t="inlineStr">
        <is>
          <t>Paraguay</t>
        </is>
      </c>
      <c r="B67" s="119">
        <f>SUM(I67,L67,O67,R67,U67,X67)</f>
        <v/>
      </c>
      <c r="C67" s="119">
        <f>SUM(J67,M67,P67,S67,V67,Y67)</f>
        <v/>
      </c>
      <c r="D67" s="120">
        <f>C67/1000000</f>
        <v/>
      </c>
      <c r="E67" s="120">
        <f>C67*2.20462262185/1000000</f>
        <v/>
      </c>
      <c r="F67" s="121">
        <f>IFERROR(B67/(C67/1000),0)</f>
        <v/>
      </c>
      <c r="G67" s="122">
        <f>IFERROR(B67/(C67*2.20462262185),0)</f>
        <v/>
      </c>
      <c r="GY67" s="35" t="n">
        <v>0</v>
      </c>
      <c r="GZ67" s="35" t="n">
        <v>0</v>
      </c>
      <c r="HA67" s="36">
        <f>IFERROR(GY67/(GZ67*2.20462262185),0)</f>
        <v/>
      </c>
      <c r="HB67" s="35" t="n">
        <v>0</v>
      </c>
      <c r="HC67" s="35" t="n">
        <v>0</v>
      </c>
      <c r="HD67" s="36">
        <f>IFERROR(HB67/(HC67*2.20462262185),0)</f>
        <v/>
      </c>
      <c r="HE67" s="35" t="n">
        <v>0</v>
      </c>
      <c r="HF67" s="35" t="n">
        <v>0</v>
      </c>
      <c r="HG67" s="36">
        <f>IFERROR(HE67/(HF67*2.20462262185),0)</f>
        <v/>
      </c>
      <c r="HH67" s="35" t="n">
        <v>0</v>
      </c>
      <c r="HI67" s="35" t="n">
        <v>0</v>
      </c>
      <c r="HJ67" s="36">
        <f>IFERROR(HH67/(HI67*2.20462262185),0)</f>
        <v/>
      </c>
      <c r="HK67" s="35" t="n">
        <v>0</v>
      </c>
      <c r="HL67" s="35" t="n">
        <v>0</v>
      </c>
      <c r="HM67" s="36">
        <f>IFERROR(HK67/(HL67*2.20462262185),0)</f>
        <v/>
      </c>
      <c r="HN67" s="35" t="n">
        <v>0</v>
      </c>
      <c r="HO67" s="35" t="n">
        <v>0</v>
      </c>
      <c r="HP67" s="36">
        <f>IFERROR(HN67/(HO67*2.20462262185),0)</f>
        <v/>
      </c>
      <c r="HQ67" s="35" t="n">
        <v>0</v>
      </c>
      <c r="HR67" s="35" t="n">
        <v>0</v>
      </c>
      <c r="HS67" s="36">
        <f>IFERROR(HQ67/(HR67*2.20462262185),0)</f>
        <v/>
      </c>
      <c r="HT67" s="35" t="n">
        <v>0</v>
      </c>
      <c r="HU67" s="35" t="n">
        <v>0</v>
      </c>
      <c r="HV67" s="36">
        <f>IFERROR(HT67/(HU67*2.20462262185),0)</f>
        <v/>
      </c>
      <c r="HW67" s="35" t="n">
        <v>37652</v>
      </c>
      <c r="HX67" s="35" t="n">
        <v>39000</v>
      </c>
      <c r="HY67" s="36">
        <f>IFERROR(HW67/(HX67*2.20462262185),0)</f>
        <v/>
      </c>
    </row>
    <row r="68">
      <c r="A68" s="118" t="inlineStr">
        <is>
          <t>Poland</t>
        </is>
      </c>
      <c r="B68" s="119">
        <f>SUM(I68,L68,O68,R68,U68,X68)</f>
        <v/>
      </c>
      <c r="C68" s="119">
        <f>SUM(J68,M68,P68,S68,V68,Y68)</f>
        <v/>
      </c>
      <c r="D68" s="120">
        <f>C68/1000000</f>
        <v/>
      </c>
      <c r="E68" s="120">
        <f>C68*2.20462262185/1000000</f>
        <v/>
      </c>
      <c r="F68" s="121">
        <f>IFERROR(B68/(C68/1000),0)</f>
        <v/>
      </c>
      <c r="G68" s="122">
        <f>IFERROR(B68/(C68*2.20462262185),0)</f>
        <v/>
      </c>
      <c r="BK68" s="35" t="n">
        <v>0</v>
      </c>
      <c r="BL68" s="35" t="n">
        <v>0</v>
      </c>
      <c r="BM68" s="36">
        <f>IFERROR(BK68/(BL68*2.20462262185),0)</f>
        <v/>
      </c>
      <c r="BN68" s="35" t="n">
        <v>0</v>
      </c>
      <c r="BO68" s="35" t="n">
        <v>0</v>
      </c>
      <c r="BP68" s="36">
        <f>IFERROR(BN68/(BO68*2.20462262185),0)</f>
        <v/>
      </c>
      <c r="BQ68" s="35" t="n">
        <v>0</v>
      </c>
      <c r="BR68" s="35" t="n">
        <v>0</v>
      </c>
      <c r="BS68" s="36">
        <f>IFERROR(BQ68/(BR68*2.20462262185),0)</f>
        <v/>
      </c>
      <c r="BT68" s="35" t="n">
        <v>0</v>
      </c>
      <c r="BU68" s="35" t="n">
        <v>0</v>
      </c>
      <c r="BV68" s="36">
        <f>IFERROR(BT68/(BU68*2.20462262185),0)</f>
        <v/>
      </c>
      <c r="BW68" s="35" t="n">
        <v>0</v>
      </c>
      <c r="BX68" s="35" t="n">
        <v>0</v>
      </c>
      <c r="BY68" s="36">
        <f>IFERROR(BW68/(BX68*2.20462262185),0)</f>
        <v/>
      </c>
      <c r="BZ68" s="35" t="n">
        <v>0</v>
      </c>
      <c r="CA68" s="35" t="n">
        <v>0</v>
      </c>
      <c r="CB68" s="36">
        <f>IFERROR(BZ68/(CA68*2.20462262185),0)</f>
        <v/>
      </c>
      <c r="CC68" s="35" t="n">
        <v>0</v>
      </c>
      <c r="CD68" s="35" t="n">
        <v>0</v>
      </c>
      <c r="CE68" s="36">
        <f>IFERROR(CC68/(CD68*2.20462262185),0)</f>
        <v/>
      </c>
      <c r="CF68" s="35" t="n">
        <v>99594</v>
      </c>
      <c r="CG68" s="35" t="n">
        <v>104835</v>
      </c>
      <c r="CH68" s="36">
        <f>IFERROR(CF68/(CG68*2.20462262185),0)</f>
        <v/>
      </c>
      <c r="CI68" s="35" t="n">
        <v>97930</v>
      </c>
      <c r="CJ68" s="35" t="n">
        <v>104882</v>
      </c>
      <c r="CK68" s="36">
        <f>IFERROR(CI68/(CJ68*2.20462262185),0)</f>
        <v/>
      </c>
      <c r="CL68" s="35" t="n">
        <v>91091</v>
      </c>
      <c r="CM68" s="35" t="n">
        <v>37691</v>
      </c>
      <c r="CN68" s="36">
        <f>IFERROR(CL68/(CM68*2.20462262185),0)</f>
        <v/>
      </c>
      <c r="CO68" s="35" t="n">
        <v>0</v>
      </c>
      <c r="CP68" s="35" t="n">
        <v>0</v>
      </c>
      <c r="CQ68" s="36">
        <f>IFERROR(CO68/(CP68*2.20462262185),0)</f>
        <v/>
      </c>
      <c r="CR68" s="35" t="n">
        <v>28376</v>
      </c>
      <c r="CS68" s="35" t="n">
        <v>37584</v>
      </c>
      <c r="CT68" s="36">
        <f>IFERROR(CR68/(CS68*2.20462262185),0)</f>
        <v/>
      </c>
      <c r="CU68" s="35" t="n">
        <v>0</v>
      </c>
      <c r="CV68" s="35" t="n">
        <v>0</v>
      </c>
      <c r="CW68" s="36">
        <f>IFERROR(CU68/(CV68*2.20462262185),0)</f>
        <v/>
      </c>
      <c r="CX68" s="35" t="n">
        <v>110866</v>
      </c>
      <c r="CY68" s="35" t="n">
        <v>135743</v>
      </c>
      <c r="CZ68" s="36">
        <f>IFERROR(CX68/(CY68*2.20462262185),0)</f>
        <v/>
      </c>
      <c r="DA68" s="35" t="n">
        <v>89270</v>
      </c>
      <c r="DB68" s="35" t="n">
        <v>112863</v>
      </c>
      <c r="DC68" s="36">
        <f>IFERROR(DA68/(DB68*2.20462262185),0)</f>
        <v/>
      </c>
      <c r="DD68" s="35" t="n">
        <v>120710</v>
      </c>
      <c r="DE68" s="35" t="n">
        <v>135476</v>
      </c>
      <c r="DF68" s="36">
        <f>IFERROR(DD68/(DE68*2.20462262185),0)</f>
        <v/>
      </c>
      <c r="GY68" s="35" t="n">
        <v>0</v>
      </c>
      <c r="GZ68" s="35" t="n">
        <v>0</v>
      </c>
      <c r="HA68" s="36">
        <f>IFERROR(GY68/(GZ68*2.20462262185),0)</f>
        <v/>
      </c>
      <c r="HB68" s="35" t="n">
        <v>0</v>
      </c>
      <c r="HC68" s="35" t="n">
        <v>0</v>
      </c>
      <c r="HD68" s="36">
        <f>IFERROR(HB68/(HC68*2.20462262185),0)</f>
        <v/>
      </c>
      <c r="HE68" s="35" t="n">
        <v>0</v>
      </c>
      <c r="HF68" s="35" t="n">
        <v>0</v>
      </c>
      <c r="HG68" s="36">
        <f>IFERROR(HE68/(HF68*2.20462262185),0)</f>
        <v/>
      </c>
      <c r="HH68" s="35" t="n">
        <v>1279</v>
      </c>
      <c r="HI68" s="35" t="n">
        <v>1200</v>
      </c>
      <c r="HJ68" s="36">
        <f>IFERROR(HH68/(HI68*2.20462262185),0)</f>
        <v/>
      </c>
    </row>
    <row r="69">
      <c r="A69" s="118" t="inlineStr">
        <is>
          <t>Singapore</t>
        </is>
      </c>
      <c r="B69" s="119">
        <f>SUM(I69,L69,O69,R69,U69,X69)</f>
        <v/>
      </c>
      <c r="C69" s="119">
        <f>SUM(J69,M69,P69,S69,V69,Y69)</f>
        <v/>
      </c>
      <c r="D69" s="120">
        <f>C69/1000000</f>
        <v/>
      </c>
      <c r="E69" s="120">
        <f>C69*2.20462262185/1000000</f>
        <v/>
      </c>
      <c r="F69" s="121">
        <f>IFERROR(B69/(C69/1000),0)</f>
        <v/>
      </c>
      <c r="G69" s="122">
        <f>IFERROR(B69/(C69*2.20462262185),0)</f>
        <v/>
      </c>
      <c r="EE69" s="35" t="n">
        <v>0</v>
      </c>
      <c r="EF69" s="35" t="n">
        <v>0</v>
      </c>
      <c r="EG69" s="36">
        <f>IFERROR(EE69/(EF69*2.20462262185),0)</f>
        <v/>
      </c>
      <c r="EH69" s="35" t="n">
        <v>0</v>
      </c>
      <c r="EI69" s="35" t="n">
        <v>0</v>
      </c>
      <c r="EJ69" s="36">
        <f>IFERROR(EH69/(EI69*2.20462262185),0)</f>
        <v/>
      </c>
      <c r="EK69" s="35" t="n">
        <v>0</v>
      </c>
      <c r="EL69" s="35" t="n">
        <v>0</v>
      </c>
      <c r="EM69" s="36">
        <f>IFERROR(EK69/(EL69*2.20462262185),0)</f>
        <v/>
      </c>
      <c r="EN69" s="35" t="n">
        <v>0</v>
      </c>
      <c r="EO69" s="35" t="n">
        <v>0</v>
      </c>
      <c r="EP69" s="36">
        <f>IFERROR(EN69/(EO69*2.20462262185),0)</f>
        <v/>
      </c>
      <c r="EQ69" s="35" t="n">
        <v>0</v>
      </c>
      <c r="ER69" s="35" t="n">
        <v>0</v>
      </c>
      <c r="ES69" s="36">
        <f>IFERROR(EQ69/(ER69*2.20462262185),0)</f>
        <v/>
      </c>
      <c r="ET69" s="35" t="n">
        <v>0</v>
      </c>
      <c r="EU69" s="35" t="n">
        <v>0</v>
      </c>
      <c r="EV69" s="36">
        <f>IFERROR(ET69/(EU69*2.20462262185),0)</f>
        <v/>
      </c>
      <c r="EW69" s="35" t="n">
        <v>0</v>
      </c>
      <c r="EX69" s="35" t="n">
        <v>0</v>
      </c>
      <c r="EY69" s="36">
        <f>IFERROR(EW69/(EX69*2.20462262185),0)</f>
        <v/>
      </c>
      <c r="EZ69" s="35" t="n">
        <v>0</v>
      </c>
      <c r="FA69" s="35" t="n">
        <v>0</v>
      </c>
      <c r="FB69" s="36">
        <f>IFERROR(EZ69/(FA69*2.20462262185),0)</f>
        <v/>
      </c>
      <c r="FC69" s="35" t="n">
        <v>0</v>
      </c>
      <c r="FD69" s="35" t="n">
        <v>0</v>
      </c>
      <c r="FE69" s="36">
        <f>IFERROR(FC69/(FD69*2.20462262185),0)</f>
        <v/>
      </c>
      <c r="FF69" s="35" t="n">
        <v>0</v>
      </c>
      <c r="FG69" s="35" t="n">
        <v>0</v>
      </c>
      <c r="FH69" s="36">
        <f>IFERROR(FF69/(FG69*2.20462262185),0)</f>
        <v/>
      </c>
      <c r="FI69" s="35" t="n">
        <v>0</v>
      </c>
      <c r="FJ69" s="35" t="n">
        <v>0</v>
      </c>
      <c r="FK69" s="36">
        <f>IFERROR(FI69/(FJ69*2.20462262185),0)</f>
        <v/>
      </c>
      <c r="FL69" s="35" t="n">
        <v>54440</v>
      </c>
      <c r="FM69" s="35" t="n">
        <v>10720</v>
      </c>
      <c r="FN69" s="36">
        <f>IFERROR(FL69/(FM69*2.20462262185),0)</f>
        <v/>
      </c>
      <c r="FO69" s="35" t="n">
        <v>0</v>
      </c>
      <c r="FP69" s="35" t="n">
        <v>0</v>
      </c>
      <c r="FQ69" s="36">
        <f>IFERROR(FO69/(FP69*2.20462262185),0)</f>
        <v/>
      </c>
      <c r="FR69" s="35" t="n">
        <v>0</v>
      </c>
      <c r="FS69" s="35" t="n">
        <v>0</v>
      </c>
      <c r="FT69" s="36">
        <f>IFERROR(FR69/(FS69*2.20462262185),0)</f>
        <v/>
      </c>
      <c r="FU69" s="35" t="n">
        <v>32438</v>
      </c>
      <c r="FV69" s="35" t="n">
        <v>5513</v>
      </c>
      <c r="FW69" s="36">
        <f>IFERROR(FU69/(FV69*2.20462262185),0)</f>
        <v/>
      </c>
    </row>
    <row r="70">
      <c r="A70" s="118" t="inlineStr">
        <is>
          <t>South Africa</t>
        </is>
      </c>
      <c r="B70" s="119">
        <f>SUM(I70,L70,O70,R70,U70,X70)</f>
        <v/>
      </c>
      <c r="C70" s="119">
        <f>SUM(J70,M70,P70,S70,V70,Y70)</f>
        <v/>
      </c>
      <c r="D70" s="120">
        <f>C70/1000000</f>
        <v/>
      </c>
      <c r="E70" s="120">
        <f>C70*2.20462262185/1000000</f>
        <v/>
      </c>
      <c r="F70" s="121">
        <f>IFERROR(B70/(C70/1000),0)</f>
        <v/>
      </c>
      <c r="G70" s="122">
        <f>IFERROR(B70/(C70*2.20462262185),0)</f>
        <v/>
      </c>
      <c r="EE70" s="35" t="n">
        <v>0</v>
      </c>
      <c r="EF70" s="35" t="n">
        <v>0</v>
      </c>
      <c r="EG70" s="36">
        <f>IFERROR(EE70/(EF70*2.20462262185),0)</f>
        <v/>
      </c>
      <c r="EH70" s="35" t="n">
        <v>0</v>
      </c>
      <c r="EI70" s="35" t="n">
        <v>0</v>
      </c>
      <c r="EJ70" s="36">
        <f>IFERROR(EH70/(EI70*2.20462262185),0)</f>
        <v/>
      </c>
      <c r="EK70" s="35" t="n">
        <v>0</v>
      </c>
      <c r="EL70" s="35" t="n">
        <v>0</v>
      </c>
      <c r="EM70" s="36">
        <f>IFERROR(EK70/(EL70*2.20462262185),0)</f>
        <v/>
      </c>
      <c r="EN70" s="35" t="n">
        <v>0</v>
      </c>
      <c r="EO70" s="35" t="n">
        <v>0</v>
      </c>
      <c r="EP70" s="36">
        <f>IFERROR(EN70/(EO70*2.20462262185),0)</f>
        <v/>
      </c>
      <c r="EQ70" s="35" t="n">
        <v>0</v>
      </c>
      <c r="ER70" s="35" t="n">
        <v>0</v>
      </c>
      <c r="ES70" s="36">
        <f>IFERROR(EQ70/(ER70*2.20462262185),0)</f>
        <v/>
      </c>
      <c r="ET70" s="35" t="n">
        <v>0</v>
      </c>
      <c r="EU70" s="35" t="n">
        <v>0</v>
      </c>
      <c r="EV70" s="36">
        <f>IFERROR(ET70/(EU70*2.20462262185),0)</f>
        <v/>
      </c>
      <c r="EW70" s="35" t="n">
        <v>0</v>
      </c>
      <c r="EX70" s="35" t="n">
        <v>0</v>
      </c>
      <c r="EY70" s="36">
        <f>IFERROR(EW70/(EX70*2.20462262185),0)</f>
        <v/>
      </c>
      <c r="EZ70" s="35" t="n">
        <v>0</v>
      </c>
      <c r="FA70" s="35" t="n">
        <v>0</v>
      </c>
      <c r="FB70" s="36">
        <f>IFERROR(EZ70/(FA70*2.20462262185),0)</f>
        <v/>
      </c>
      <c r="FC70" s="35" t="n">
        <v>0</v>
      </c>
      <c r="FD70" s="35" t="n">
        <v>0</v>
      </c>
      <c r="FE70" s="36">
        <f>IFERROR(FC70/(FD70*2.20462262185),0)</f>
        <v/>
      </c>
      <c r="FF70" s="35" t="n">
        <v>0</v>
      </c>
      <c r="FG70" s="35" t="n">
        <v>0</v>
      </c>
      <c r="FH70" s="36">
        <f>IFERROR(FF70/(FG70*2.20462262185),0)</f>
        <v/>
      </c>
      <c r="FI70" s="35" t="n">
        <v>0</v>
      </c>
      <c r="FJ70" s="35" t="n">
        <v>0</v>
      </c>
      <c r="FK70" s="36">
        <f>IFERROR(FI70/(FJ70*2.20462262185),0)</f>
        <v/>
      </c>
      <c r="FL70" s="35" t="n">
        <v>27217</v>
      </c>
      <c r="FM70" s="35" t="n">
        <v>23250</v>
      </c>
      <c r="FN70" s="36">
        <f>IFERROR(FL70/(FM70*2.20462262185),0)</f>
        <v/>
      </c>
      <c r="FO70" s="35" t="n">
        <v>0</v>
      </c>
      <c r="FP70" s="35" t="n">
        <v>0</v>
      </c>
      <c r="FQ70" s="36">
        <f>IFERROR(FO70/(FP70*2.20462262185),0)</f>
        <v/>
      </c>
      <c r="FR70" s="35" t="n">
        <v>0</v>
      </c>
      <c r="FS70" s="35" t="n">
        <v>0</v>
      </c>
      <c r="FT70" s="36">
        <f>IFERROR(FR70/(FS70*2.20462262185),0)</f>
        <v/>
      </c>
      <c r="FU70" s="35" t="n">
        <v>0</v>
      </c>
      <c r="FV70" s="35" t="n">
        <v>0</v>
      </c>
      <c r="FW70" s="36">
        <f>IFERROR(FU70/(FV70*2.20462262185),0)</f>
        <v/>
      </c>
      <c r="FX70" s="35" t="n">
        <v>0</v>
      </c>
      <c r="FY70" s="35" t="n">
        <v>0</v>
      </c>
      <c r="FZ70" s="36">
        <f>IFERROR(FX70/(FY70*2.20462262185),0)</f>
        <v/>
      </c>
      <c r="GA70" s="35" t="n">
        <v>0</v>
      </c>
      <c r="GB70" s="35" t="n">
        <v>0</v>
      </c>
      <c r="GC70" s="36">
        <f>IFERROR(GA70/(GB70*2.20462262185),0)</f>
        <v/>
      </c>
      <c r="GD70" s="35" t="n">
        <v>0</v>
      </c>
      <c r="GE70" s="35" t="n">
        <v>0</v>
      </c>
      <c r="GF70" s="36">
        <f>IFERROR(GD70/(GE70*2.20462262185),0)</f>
        <v/>
      </c>
      <c r="GG70" s="35" t="n">
        <v>0</v>
      </c>
      <c r="GH70" s="35" t="n">
        <v>0</v>
      </c>
      <c r="GI70" s="36">
        <f>IFERROR(GG70/(GH70*2.20462262185),0)</f>
        <v/>
      </c>
      <c r="GJ70" s="35" t="n">
        <v>0</v>
      </c>
      <c r="GK70" s="35" t="n">
        <v>0</v>
      </c>
      <c r="GL70" s="36">
        <f>IFERROR(GJ70/(GK70*2.20462262185),0)</f>
        <v/>
      </c>
      <c r="GM70" s="35" t="n">
        <v>2749</v>
      </c>
      <c r="GN70" s="35" t="n">
        <v>342</v>
      </c>
      <c r="GO70" s="36">
        <f>IFERROR(GM70/(GN70*2.20462262185),0)</f>
        <v/>
      </c>
      <c r="GY70" s="35" t="n">
        <v>0</v>
      </c>
      <c r="GZ70" s="35" t="n">
        <v>0</v>
      </c>
      <c r="HA70" s="36">
        <f>IFERROR(GY70/(GZ70*2.20462262185),0)</f>
        <v/>
      </c>
      <c r="HB70" s="35" t="n">
        <v>427680</v>
      </c>
      <c r="HC70" s="35" t="n">
        <v>616000</v>
      </c>
      <c r="HD70" s="36">
        <f>IFERROR(HB70/(HC70*2.20462262185),0)</f>
        <v/>
      </c>
      <c r="HE70" s="35" t="n">
        <v>31240</v>
      </c>
      <c r="HF70" s="35" t="n">
        <v>44000</v>
      </c>
      <c r="HG70" s="36">
        <f>IFERROR(HE70/(HF70*2.20462262185),0)</f>
        <v/>
      </c>
      <c r="HH70" s="35" t="n">
        <v>0</v>
      </c>
      <c r="HI70" s="35" t="n">
        <v>0</v>
      </c>
      <c r="HJ70" s="36">
        <f>IFERROR(HH70/(HI70*2.20462262185),0)</f>
        <v/>
      </c>
      <c r="HK70" s="35" t="n">
        <v>0</v>
      </c>
      <c r="HL70" s="35" t="n">
        <v>0</v>
      </c>
      <c r="HM70" s="36">
        <f>IFERROR(HK70/(HL70*2.20462262185),0)</f>
        <v/>
      </c>
      <c r="HN70" s="35" t="n">
        <v>0</v>
      </c>
      <c r="HO70" s="35" t="n">
        <v>0</v>
      </c>
      <c r="HP70" s="36">
        <f>IFERROR(HN70/(HO70*2.20462262185),0)</f>
        <v/>
      </c>
      <c r="HQ70" s="35" t="n">
        <v>0</v>
      </c>
      <c r="HR70" s="35" t="n">
        <v>0</v>
      </c>
      <c r="HS70" s="36">
        <f>IFERROR(HQ70/(HR70*2.20462262185),0)</f>
        <v/>
      </c>
      <c r="HT70" s="35" t="n">
        <v>0</v>
      </c>
      <c r="HU70" s="35" t="n">
        <v>0</v>
      </c>
      <c r="HV70" s="36">
        <f>IFERROR(HT70/(HU70*2.20462262185),0)</f>
        <v/>
      </c>
      <c r="HW70" s="35" t="n">
        <v>3990</v>
      </c>
      <c r="HX70" s="35" t="n">
        <v>19900</v>
      </c>
      <c r="HY70" s="36">
        <f>IFERROR(HW70/(HX70*2.20462262185),0)</f>
        <v/>
      </c>
    </row>
    <row r="71">
      <c r="A71" s="118" t="inlineStr">
        <is>
          <t>Spain</t>
        </is>
      </c>
      <c r="B71" s="119">
        <f>SUM(I71,L71,O71,R71,U71,X71)</f>
        <v/>
      </c>
      <c r="C71" s="119">
        <f>SUM(J71,M71,P71,S71,V71,Y71)</f>
        <v/>
      </c>
      <c r="D71" s="120">
        <f>C71/1000000</f>
        <v/>
      </c>
      <c r="E71" s="120">
        <f>C71*2.20462262185/1000000</f>
        <v/>
      </c>
      <c r="F71" s="121">
        <f>IFERROR(B71/(C71/1000),0)</f>
        <v/>
      </c>
      <c r="G71" s="122">
        <f>IFERROR(B71/(C71*2.20462262185),0)</f>
        <v/>
      </c>
      <c r="AA71" s="35" t="n">
        <v>0</v>
      </c>
      <c r="AB71" s="35" t="n">
        <v>0</v>
      </c>
      <c r="AC71" s="36">
        <f>IFERROR(AA71/(AB71*2.20462262185),0)</f>
        <v/>
      </c>
      <c r="AD71" s="35" t="n">
        <v>0</v>
      </c>
      <c r="AE71" s="35" t="n">
        <v>0</v>
      </c>
      <c r="AF71" s="36">
        <f>IFERROR(AD71/(AE71*2.20462262185),0)</f>
        <v/>
      </c>
      <c r="AG71" s="35" t="n">
        <v>0</v>
      </c>
      <c r="AH71" s="35" t="n">
        <v>0</v>
      </c>
      <c r="AI71" s="36">
        <f>IFERROR(AG71/(AH71*2.20462262185),0)</f>
        <v/>
      </c>
      <c r="AJ71" s="35" t="n">
        <v>26079</v>
      </c>
      <c r="AK71" s="35" t="n">
        <v>11514</v>
      </c>
      <c r="AL71" s="36">
        <f>IFERROR(AJ71/(AK71*2.20462262185),0)</f>
        <v/>
      </c>
      <c r="AM71" s="35" t="n">
        <v>0</v>
      </c>
      <c r="AN71" s="35" t="n">
        <v>0</v>
      </c>
      <c r="AO71" s="36">
        <f>IFERROR(AM71/(AN71*2.20462262185),0)</f>
        <v/>
      </c>
      <c r="AP71" s="35" t="n">
        <v>31482</v>
      </c>
      <c r="AQ71" s="35" t="n">
        <v>45307</v>
      </c>
      <c r="AR71" s="36">
        <f>IFERROR(AP71/(AQ71*2.20462262185),0)</f>
        <v/>
      </c>
      <c r="AS71" s="35" t="n">
        <v>0</v>
      </c>
      <c r="AT71" s="35" t="n">
        <v>0</v>
      </c>
      <c r="AU71" s="36">
        <f>IFERROR(AS71/(AT71*2.20462262185),0)</f>
        <v/>
      </c>
      <c r="AV71" s="35" t="n">
        <v>484515</v>
      </c>
      <c r="AW71" s="35" t="n">
        <v>145473</v>
      </c>
      <c r="AX71" s="36">
        <f>IFERROR(AV71/(AW71*2.20462262185),0)</f>
        <v/>
      </c>
      <c r="AY71" s="35" t="n">
        <v>0</v>
      </c>
      <c r="AZ71" s="35" t="n">
        <v>0</v>
      </c>
      <c r="BA71" s="36">
        <f>IFERROR(AY71/(AZ71*2.20462262185),0)</f>
        <v/>
      </c>
      <c r="BB71" s="35" t="n">
        <v>55420</v>
      </c>
      <c r="BC71" s="35" t="n">
        <v>88000</v>
      </c>
      <c r="BD71" s="36">
        <f>IFERROR(BB71/(BC71*2.20462262185),0)</f>
        <v/>
      </c>
      <c r="CU71" s="35" t="n">
        <v>0</v>
      </c>
      <c r="CV71" s="35" t="n">
        <v>0</v>
      </c>
      <c r="CW71" s="36">
        <f>IFERROR(CU71/(CV71*2.20462262185),0)</f>
        <v/>
      </c>
      <c r="CX71" s="35" t="n">
        <v>0</v>
      </c>
      <c r="CY71" s="35" t="n">
        <v>0</v>
      </c>
      <c r="CZ71" s="36">
        <f>IFERROR(CX71/(CY71*2.20462262185),0)</f>
        <v/>
      </c>
      <c r="DA71" s="35" t="n">
        <v>32793</v>
      </c>
      <c r="DB71" s="35" t="n">
        <v>21270</v>
      </c>
      <c r="DC71" s="36">
        <f>IFERROR(DA71/(DB71*2.20462262185),0)</f>
        <v/>
      </c>
      <c r="EE71" s="35" t="n">
        <v>0</v>
      </c>
      <c r="EF71" s="35" t="n">
        <v>0</v>
      </c>
      <c r="EG71" s="36">
        <f>IFERROR(EE71/(EF71*2.20462262185),0)</f>
        <v/>
      </c>
      <c r="EH71" s="35" t="n">
        <v>0</v>
      </c>
      <c r="EI71" s="35" t="n">
        <v>0</v>
      </c>
      <c r="EJ71" s="36">
        <f>IFERROR(EH71/(EI71*2.20462262185),0)</f>
        <v/>
      </c>
      <c r="EK71" s="35" t="n">
        <v>0</v>
      </c>
      <c r="EL71" s="35" t="n">
        <v>0</v>
      </c>
      <c r="EM71" s="36">
        <f>IFERROR(EK71/(EL71*2.20462262185),0)</f>
        <v/>
      </c>
      <c r="EN71" s="35" t="n">
        <v>0</v>
      </c>
      <c r="EO71" s="35" t="n">
        <v>0</v>
      </c>
      <c r="EP71" s="36">
        <f>IFERROR(EN71/(EO71*2.20462262185),0)</f>
        <v/>
      </c>
      <c r="EQ71" s="35" t="n">
        <v>0</v>
      </c>
      <c r="ER71" s="35" t="n">
        <v>0</v>
      </c>
      <c r="ES71" s="36">
        <f>IFERROR(EQ71/(ER71*2.20462262185),0)</f>
        <v/>
      </c>
      <c r="ET71" s="35" t="n">
        <v>0</v>
      </c>
      <c r="EU71" s="35" t="n">
        <v>0</v>
      </c>
      <c r="EV71" s="36">
        <f>IFERROR(ET71/(EU71*2.20462262185),0)</f>
        <v/>
      </c>
      <c r="EW71" s="35" t="n">
        <v>789</v>
      </c>
      <c r="EX71" s="35" t="n">
        <v>50</v>
      </c>
      <c r="EY71" s="36">
        <f>IFERROR(EW71/(EX71*2.20462262185),0)</f>
        <v/>
      </c>
      <c r="EZ71" s="35" t="n">
        <v>0</v>
      </c>
      <c r="FA71" s="35" t="n">
        <v>0</v>
      </c>
      <c r="FB71" s="36">
        <f>IFERROR(EZ71/(FA71*2.20462262185),0)</f>
        <v/>
      </c>
      <c r="FC71" s="35" t="n">
        <v>0</v>
      </c>
      <c r="FD71" s="35" t="n">
        <v>0</v>
      </c>
      <c r="FE71" s="36">
        <f>IFERROR(FC71/(FD71*2.20462262185),0)</f>
        <v/>
      </c>
      <c r="FF71" s="35" t="n">
        <v>0</v>
      </c>
      <c r="FG71" s="35" t="n">
        <v>0</v>
      </c>
      <c r="FH71" s="36">
        <f>IFERROR(FF71/(FG71*2.20462262185),0)</f>
        <v/>
      </c>
      <c r="FI71" s="35" t="n">
        <v>0</v>
      </c>
      <c r="FJ71" s="35" t="n">
        <v>0</v>
      </c>
      <c r="FK71" s="36">
        <f>IFERROR(FI71/(FJ71*2.20462262185),0)</f>
        <v/>
      </c>
      <c r="FL71" s="35" t="n">
        <v>27223</v>
      </c>
      <c r="FM71" s="35" t="n">
        <v>19000</v>
      </c>
      <c r="FN71" s="36">
        <f>IFERROR(FL71/(FM71*2.20462262185),0)</f>
        <v/>
      </c>
      <c r="FO71" s="35" t="n">
        <v>1797444</v>
      </c>
      <c r="FP71" s="35" t="n">
        <v>866553</v>
      </c>
      <c r="FQ71" s="36">
        <f>IFERROR(FO71/(FP71*2.20462262185),0)</f>
        <v/>
      </c>
      <c r="FR71" s="35" t="n">
        <v>5007598</v>
      </c>
      <c r="FS71" s="35" t="n">
        <v>3108195</v>
      </c>
      <c r="FT71" s="36">
        <f>IFERROR(FR71/(FS71*2.20462262185),0)</f>
        <v/>
      </c>
      <c r="FU71" s="35" t="n">
        <v>2222992</v>
      </c>
      <c r="FV71" s="35" t="n">
        <v>934818</v>
      </c>
      <c r="FW71" s="36">
        <f>IFERROR(FU71/(FV71*2.20462262185),0)</f>
        <v/>
      </c>
      <c r="FX71" s="35" t="n">
        <v>811533</v>
      </c>
      <c r="FY71" s="35" t="n">
        <v>589000</v>
      </c>
      <c r="FZ71" s="36">
        <f>IFERROR(FX71/(FY71*2.20462262185),0)</f>
        <v/>
      </c>
      <c r="GA71" s="35" t="n">
        <v>240512</v>
      </c>
      <c r="GB71" s="35" t="n">
        <v>152000</v>
      </c>
      <c r="GC71" s="36">
        <f>IFERROR(GA71/(GB71*2.20462262185),0)</f>
        <v/>
      </c>
      <c r="GD71" s="35" t="n">
        <v>1912588</v>
      </c>
      <c r="GE71" s="35" t="n">
        <v>718946</v>
      </c>
      <c r="GF71" s="36">
        <f>IFERROR(GD71/(GE71*2.20462262185),0)</f>
        <v/>
      </c>
      <c r="GG71" s="35" t="n">
        <v>1191</v>
      </c>
      <c r="GH71" s="35" t="n">
        <v>250</v>
      </c>
      <c r="GI71" s="36">
        <f>IFERROR(GG71/(GH71*2.20462262185),0)</f>
        <v/>
      </c>
      <c r="GJ71" s="35" t="n">
        <v>0</v>
      </c>
      <c r="GK71" s="35" t="n">
        <v>0</v>
      </c>
      <c r="GL71" s="36">
        <f>IFERROR(GJ71/(GK71*2.20462262185),0)</f>
        <v/>
      </c>
      <c r="GM71" s="35" t="n">
        <v>5655</v>
      </c>
      <c r="GN71" s="35" t="n">
        <v>1017</v>
      </c>
      <c r="GO71" s="36">
        <f>IFERROR(GM71/(GN71*2.20462262185),0)</f>
        <v/>
      </c>
      <c r="GP71" s="35" t="n">
        <v>0</v>
      </c>
      <c r="GQ71" s="35" t="n">
        <v>0</v>
      </c>
      <c r="GR71" s="36">
        <f>IFERROR(GP71/(GQ71*2.20462262185),0)</f>
        <v/>
      </c>
      <c r="GS71" s="35" t="n">
        <v>0</v>
      </c>
      <c r="GT71" s="35" t="n">
        <v>0</v>
      </c>
      <c r="GU71" s="36">
        <f>IFERROR(GS71/(GT71*2.20462262185),0)</f>
        <v/>
      </c>
      <c r="GV71" s="35" t="n">
        <v>1773071</v>
      </c>
      <c r="GW71" s="35" t="n">
        <v>449452</v>
      </c>
      <c r="GX71" s="36">
        <f>IFERROR(GV71/(GW71*2.20462262185),0)</f>
        <v/>
      </c>
      <c r="GY71" s="35" t="n">
        <v>1013255</v>
      </c>
      <c r="GZ71" s="35" t="n">
        <v>1102000</v>
      </c>
      <c r="HA71" s="36">
        <f>IFERROR(GY71/(GZ71*2.20462262185),0)</f>
        <v/>
      </c>
      <c r="HB71" s="35" t="n">
        <v>2339892</v>
      </c>
      <c r="HC71" s="35" t="n">
        <v>1108347</v>
      </c>
      <c r="HD71" s="36">
        <f>IFERROR(HB71/(HC71*2.20462262185),0)</f>
        <v/>
      </c>
      <c r="HE71" s="35" t="n">
        <v>777633</v>
      </c>
      <c r="HF71" s="35" t="n">
        <v>894000</v>
      </c>
      <c r="HG71" s="36">
        <f>IFERROR(HE71/(HF71*2.20462262185),0)</f>
        <v/>
      </c>
      <c r="II71" s="35" t="n">
        <v>0</v>
      </c>
      <c r="IJ71" s="35" t="n">
        <v>0</v>
      </c>
      <c r="IK71" s="36">
        <f>IFERROR(II71/(IJ71*2.20462262185),0)</f>
        <v/>
      </c>
      <c r="IL71" s="35" t="n">
        <v>0</v>
      </c>
      <c r="IM71" s="35" t="n">
        <v>0</v>
      </c>
      <c r="IN71" s="36">
        <f>IFERROR(IL71/(IM71*2.20462262185),0)</f>
        <v/>
      </c>
      <c r="IO71" s="35" t="n">
        <v>0</v>
      </c>
      <c r="IP71" s="35" t="n">
        <v>0</v>
      </c>
      <c r="IQ71" s="36">
        <f>IFERROR(IO71/(IP71*2.20462262185),0)</f>
        <v/>
      </c>
      <c r="IR71" s="35" t="n">
        <v>0</v>
      </c>
      <c r="IS71" s="35" t="n">
        <v>0</v>
      </c>
      <c r="IT71" s="36">
        <f>IFERROR(IR71/(IS71*2.20462262185),0)</f>
        <v/>
      </c>
      <c r="IU71" s="35" t="n">
        <v>0</v>
      </c>
      <c r="IV71" s="35" t="n">
        <v>0</v>
      </c>
      <c r="IW71" s="36">
        <f>IFERROR(IU71/(IV71*2.20462262185),0)</f>
        <v/>
      </c>
      <c r="IX71" s="35" t="n">
        <v>0</v>
      </c>
      <c r="IY71" s="35" t="n">
        <v>0</v>
      </c>
      <c r="IZ71" s="36">
        <f>IFERROR(IX71/(IY71*2.20462262185),0)</f>
        <v/>
      </c>
      <c r="JA71" s="35" t="n">
        <v>0</v>
      </c>
      <c r="JB71" s="35" t="n">
        <v>0</v>
      </c>
      <c r="JC71" s="36">
        <f>IFERROR(JA71/(JB71*2.20462262185),0)</f>
        <v/>
      </c>
      <c r="JD71" s="35" t="n">
        <v>0</v>
      </c>
      <c r="JE71" s="35" t="n">
        <v>0</v>
      </c>
      <c r="JF71" s="36">
        <f>IFERROR(JD71/(JE71*2.20462262185),0)</f>
        <v/>
      </c>
      <c r="JG71" s="35" t="n">
        <v>0</v>
      </c>
      <c r="JH71" s="35" t="n">
        <v>0</v>
      </c>
      <c r="JI71" s="36">
        <f>IFERROR(JG71/(JH71*2.20462262185),0)</f>
        <v/>
      </c>
      <c r="JJ71" s="35" t="n">
        <v>568</v>
      </c>
      <c r="JK71" s="35" t="n">
        <v>185</v>
      </c>
      <c r="JL71" s="36">
        <f>IFERROR(JJ71/(JK71*2.20462262185),0)</f>
        <v/>
      </c>
    </row>
    <row r="72">
      <c r="A72" s="118" t="inlineStr">
        <is>
          <t>St Vincent And The Grenadines</t>
        </is>
      </c>
      <c r="B72" s="119">
        <f>SUM(I72,L72,O72,R72,U72,X72)</f>
        <v/>
      </c>
      <c r="C72" s="119">
        <f>SUM(J72,M72,P72,S72,V72,Y72)</f>
        <v/>
      </c>
      <c r="D72" s="120">
        <f>C72/1000000</f>
        <v/>
      </c>
      <c r="E72" s="120">
        <f>C72*2.20462262185/1000000</f>
        <v/>
      </c>
      <c r="F72" s="121">
        <f>IFERROR(B72/(C72/1000),0)</f>
        <v/>
      </c>
      <c r="G72" s="122">
        <f>IFERROR(B72/(C72*2.20462262185),0)</f>
        <v/>
      </c>
      <c r="CU72" s="35" t="n">
        <v>0</v>
      </c>
      <c r="CV72" s="35" t="n">
        <v>0</v>
      </c>
      <c r="CW72" s="36">
        <f>IFERROR(CU72/(CV72*2.20462262185),0)</f>
        <v/>
      </c>
      <c r="CX72" s="35" t="n">
        <v>0</v>
      </c>
      <c r="CY72" s="35" t="n">
        <v>0</v>
      </c>
      <c r="CZ72" s="36">
        <f>IFERROR(CX72/(CY72*2.20462262185),0)</f>
        <v/>
      </c>
      <c r="DA72" s="35" t="n">
        <v>5342</v>
      </c>
      <c r="DB72" s="35" t="n">
        <v>37281</v>
      </c>
      <c r="DC72" s="36">
        <f>IFERROR(DA72/(DB72*2.20462262185),0)</f>
        <v/>
      </c>
      <c r="DD72" s="35" t="n">
        <v>0</v>
      </c>
      <c r="DE72" s="35" t="n">
        <v>0</v>
      </c>
      <c r="DF72" s="36">
        <f>IFERROR(DD72/(DE72*2.20462262185),0)</f>
        <v/>
      </c>
      <c r="DG72" s="35" t="n">
        <v>0</v>
      </c>
      <c r="DH72" s="35" t="n">
        <v>0</v>
      </c>
      <c r="DI72" s="36">
        <f>IFERROR(DG72/(DH72*2.20462262185),0)</f>
        <v/>
      </c>
      <c r="DJ72" s="35" t="n">
        <v>0</v>
      </c>
      <c r="DK72" s="35" t="n">
        <v>0</v>
      </c>
      <c r="DL72" s="36">
        <f>IFERROR(DJ72/(DK72*2.20462262185),0)</f>
        <v/>
      </c>
      <c r="DM72" s="35" t="n">
        <v>0</v>
      </c>
      <c r="DN72" s="35" t="n">
        <v>0</v>
      </c>
      <c r="DO72" s="36">
        <f>IFERROR(DM72/(DN72*2.20462262185),0)</f>
        <v/>
      </c>
      <c r="DP72" s="35" t="n">
        <v>0</v>
      </c>
      <c r="DQ72" s="35" t="n">
        <v>0</v>
      </c>
      <c r="DR72" s="36">
        <f>IFERROR(DP72/(DQ72*2.20462262185),0)</f>
        <v/>
      </c>
      <c r="DS72" s="35" t="n">
        <v>0</v>
      </c>
      <c r="DT72" s="35" t="n">
        <v>0</v>
      </c>
      <c r="DU72" s="36">
        <f>IFERROR(DS72/(DT72*2.20462262185),0)</f>
        <v/>
      </c>
      <c r="DV72" s="35" t="n">
        <v>8473</v>
      </c>
      <c r="DW72" s="35" t="n">
        <v>48000</v>
      </c>
      <c r="DX72" s="36">
        <f>IFERROR(DV72/(DW72*2.20462262185),0)</f>
        <v/>
      </c>
      <c r="FO72" s="35" t="n">
        <v>0</v>
      </c>
      <c r="FP72" s="35" t="n">
        <v>0</v>
      </c>
      <c r="FQ72" s="36">
        <f>IFERROR(FO72/(FP72*2.20462262185),0)</f>
        <v/>
      </c>
      <c r="FR72" s="35" t="n">
        <v>0</v>
      </c>
      <c r="FS72" s="35" t="n">
        <v>0</v>
      </c>
      <c r="FT72" s="36">
        <f>IFERROR(FR72/(FS72*2.20462262185),0)</f>
        <v/>
      </c>
      <c r="FU72" s="35" t="n">
        <v>0</v>
      </c>
      <c r="FV72" s="35" t="n">
        <v>0</v>
      </c>
      <c r="FW72" s="36">
        <f>IFERROR(FU72/(FV72*2.20462262185),0)</f>
        <v/>
      </c>
      <c r="FX72" s="35" t="n">
        <v>0</v>
      </c>
      <c r="FY72" s="35" t="n">
        <v>0</v>
      </c>
      <c r="FZ72" s="36">
        <f>IFERROR(FX72/(FY72*2.20462262185),0)</f>
        <v/>
      </c>
      <c r="GA72" s="35" t="n">
        <v>0</v>
      </c>
      <c r="GB72" s="35" t="n">
        <v>0</v>
      </c>
      <c r="GC72" s="36">
        <f>IFERROR(GA72/(GB72*2.20462262185),0)</f>
        <v/>
      </c>
      <c r="GD72" s="35" t="n">
        <v>6138</v>
      </c>
      <c r="GE72" s="35" t="n">
        <v>20624</v>
      </c>
      <c r="GF72" s="36">
        <f>IFERROR(GD72/(GE72*2.20462262185),0)</f>
        <v/>
      </c>
      <c r="GG72" s="35" t="n">
        <v>0</v>
      </c>
      <c r="GH72" s="35" t="n">
        <v>0</v>
      </c>
      <c r="GI72" s="36">
        <f>IFERROR(GG72/(GH72*2.20462262185),0)</f>
        <v/>
      </c>
      <c r="GJ72" s="35" t="n">
        <v>0</v>
      </c>
      <c r="GK72" s="35" t="n">
        <v>0</v>
      </c>
      <c r="GL72" s="36">
        <f>IFERROR(GJ72/(GK72*2.20462262185),0)</f>
        <v/>
      </c>
      <c r="GM72" s="35" t="n">
        <v>10692</v>
      </c>
      <c r="GN72" s="35" t="n">
        <v>38800</v>
      </c>
      <c r="GO72" s="36">
        <f>IFERROR(GM72/(GN72*2.20462262185),0)</f>
        <v/>
      </c>
      <c r="GY72" s="35" t="n">
        <v>6960</v>
      </c>
      <c r="GZ72" s="35" t="n">
        <v>39462</v>
      </c>
      <c r="HA72" s="36">
        <f>IFERROR(GY72/(GZ72*2.20462262185),0)</f>
        <v/>
      </c>
    </row>
    <row r="73">
      <c r="A73" s="118" t="inlineStr">
        <is>
          <t>Tanzania</t>
        </is>
      </c>
      <c r="B73" s="119">
        <f>SUM(I73,L73,O73,R73,U73,X73)</f>
        <v/>
      </c>
      <c r="C73" s="119">
        <f>SUM(J73,M73,P73,S73,V73,Y73)</f>
        <v/>
      </c>
      <c r="D73" s="120">
        <f>C73/1000000</f>
        <v/>
      </c>
      <c r="E73" s="120">
        <f>C73*2.20462262185/1000000</f>
        <v/>
      </c>
      <c r="F73" s="121">
        <f>IFERROR(B73/(C73/1000),0)</f>
        <v/>
      </c>
      <c r="G73" s="122">
        <f>IFERROR(B73/(C73*2.20462262185),0)</f>
        <v/>
      </c>
      <c r="AA73" s="35" t="n">
        <v>0</v>
      </c>
      <c r="AB73" s="35" t="n">
        <v>0</v>
      </c>
      <c r="AC73" s="36">
        <f>IFERROR(AA73/(AB73*2.20462262185),0)</f>
        <v/>
      </c>
      <c r="AD73" s="35" t="n">
        <v>0</v>
      </c>
      <c r="AE73" s="35" t="n">
        <v>0</v>
      </c>
      <c r="AF73" s="36">
        <f>IFERROR(AD73/(AE73*2.20462262185),0)</f>
        <v/>
      </c>
      <c r="AG73" s="35" t="n">
        <v>0</v>
      </c>
      <c r="AH73" s="35" t="n">
        <v>0</v>
      </c>
      <c r="AI73" s="36">
        <f>IFERROR(AG73/(AH73*2.20462262185),0)</f>
        <v/>
      </c>
      <c r="AJ73" s="35" t="n">
        <v>0</v>
      </c>
      <c r="AK73" s="35" t="n">
        <v>0</v>
      </c>
      <c r="AL73" s="36">
        <f>IFERROR(AJ73/(AK73*2.20462262185),0)</f>
        <v/>
      </c>
      <c r="AM73" s="35" t="n">
        <v>0</v>
      </c>
      <c r="AN73" s="35" t="n">
        <v>0</v>
      </c>
      <c r="AO73" s="36">
        <f>IFERROR(AM73/(AN73*2.20462262185),0)</f>
        <v/>
      </c>
      <c r="AP73" s="35" t="n">
        <v>0</v>
      </c>
      <c r="AQ73" s="35" t="n">
        <v>0</v>
      </c>
      <c r="AR73" s="36">
        <f>IFERROR(AP73/(AQ73*2.20462262185),0)</f>
        <v/>
      </c>
      <c r="AS73" s="35" t="n">
        <v>0</v>
      </c>
      <c r="AT73" s="35" t="n">
        <v>0</v>
      </c>
      <c r="AU73" s="36">
        <f>IFERROR(AS73/(AT73*2.20462262185),0)</f>
        <v/>
      </c>
      <c r="AV73" s="35" t="n">
        <v>0</v>
      </c>
      <c r="AW73" s="35" t="n">
        <v>0</v>
      </c>
      <c r="AX73" s="36">
        <f>IFERROR(AV73/(AW73*2.20462262185),0)</f>
        <v/>
      </c>
      <c r="AY73" s="35" t="n">
        <v>0</v>
      </c>
      <c r="AZ73" s="35" t="n">
        <v>0</v>
      </c>
      <c r="BA73" s="36">
        <f>IFERROR(AY73/(AZ73*2.20462262185),0)</f>
        <v/>
      </c>
      <c r="BB73" s="35" t="n">
        <v>0</v>
      </c>
      <c r="BC73" s="35" t="n">
        <v>0</v>
      </c>
      <c r="BD73" s="36">
        <f>IFERROR(BB73/(BC73*2.20462262185),0)</f>
        <v/>
      </c>
      <c r="BE73" s="35" t="n">
        <v>185818</v>
      </c>
      <c r="BF73" s="35" t="n">
        <v>153247</v>
      </c>
      <c r="BG73" s="36">
        <f>IFERROR(BE73/(BF73*2.20462262185),0)</f>
        <v/>
      </c>
    </row>
    <row r="74">
      <c r="A74" s="118" t="inlineStr">
        <is>
          <t>Trinidad And Tobago</t>
        </is>
      </c>
      <c r="B74" s="119">
        <f>SUM(I74,L74,O74,R74,U74,X74)</f>
        <v/>
      </c>
      <c r="C74" s="119">
        <f>SUM(J74,M74,P74,S74,V74,Y74)</f>
        <v/>
      </c>
      <c r="D74" s="120">
        <f>C74/1000000</f>
        <v/>
      </c>
      <c r="E74" s="120">
        <f>C74*2.20462262185/1000000</f>
        <v/>
      </c>
      <c r="F74" s="121">
        <f>IFERROR(B74/(C74/1000),0)</f>
        <v/>
      </c>
      <c r="G74" s="122">
        <f>IFERROR(B74/(C74*2.20462262185),0)</f>
        <v/>
      </c>
      <c r="AA74" s="35" t="n">
        <v>0</v>
      </c>
      <c r="AB74" s="35" t="n">
        <v>0</v>
      </c>
      <c r="AC74" s="36">
        <f>IFERROR(AA74/(AB74*2.20462262185),0)</f>
        <v/>
      </c>
      <c r="AD74" s="35" t="n">
        <v>0</v>
      </c>
      <c r="AE74" s="35" t="n">
        <v>0</v>
      </c>
      <c r="AF74" s="36">
        <f>IFERROR(AD74/(AE74*2.20462262185),0)</f>
        <v/>
      </c>
      <c r="AG74" s="35" t="n">
        <v>0</v>
      </c>
      <c r="AH74" s="35" t="n">
        <v>0</v>
      </c>
      <c r="AI74" s="36">
        <f>IFERROR(AG74/(AH74*2.20462262185),0)</f>
        <v/>
      </c>
      <c r="AJ74" s="35" t="n">
        <v>0</v>
      </c>
      <c r="AK74" s="35" t="n">
        <v>0</v>
      </c>
      <c r="AL74" s="36">
        <f>IFERROR(AJ74/(AK74*2.20462262185),0)</f>
        <v/>
      </c>
      <c r="AM74" s="35" t="n">
        <v>13834</v>
      </c>
      <c r="AN74" s="35" t="n">
        <v>29724</v>
      </c>
      <c r="AO74" s="36">
        <f>IFERROR(AM74/(AN74*2.20462262185),0)</f>
        <v/>
      </c>
      <c r="AP74" s="35" t="n">
        <v>22872</v>
      </c>
      <c r="AQ74" s="35" t="n">
        <v>44822</v>
      </c>
      <c r="AR74" s="36">
        <f>IFERROR(AP74/(AQ74*2.20462262185),0)</f>
        <v/>
      </c>
      <c r="AS74" s="35" t="n">
        <v>14547</v>
      </c>
      <c r="AT74" s="35" t="n">
        <v>29604</v>
      </c>
      <c r="AU74" s="36">
        <f>IFERROR(AS74/(AT74*2.20462262185),0)</f>
        <v/>
      </c>
      <c r="AV74" s="35" t="n">
        <v>15238</v>
      </c>
      <c r="AW74" s="35" t="n">
        <v>30684</v>
      </c>
      <c r="AX74" s="36">
        <f>IFERROR(AV74/(AW74*2.20462262185),0)</f>
        <v/>
      </c>
      <c r="AY74" s="35" t="n">
        <v>15501</v>
      </c>
      <c r="AZ74" s="35" t="n">
        <v>29846</v>
      </c>
      <c r="BA74" s="36">
        <f>IFERROR(AY74/(AZ74*2.20462262185),0)</f>
        <v/>
      </c>
      <c r="BB74" s="35" t="n">
        <v>16463</v>
      </c>
      <c r="BC74" s="35" t="n">
        <v>31349</v>
      </c>
      <c r="BD74" s="36">
        <f>IFERROR(BB74/(BC74*2.20462262185),0)</f>
        <v/>
      </c>
      <c r="BE74" s="35" t="n">
        <v>19420</v>
      </c>
      <c r="BF74" s="35" t="n">
        <v>31536</v>
      </c>
      <c r="BG74" s="36">
        <f>IFERROR(BE74/(BF74*2.20462262185),0)</f>
        <v/>
      </c>
      <c r="FO74" s="35" t="n">
        <v>0</v>
      </c>
      <c r="FP74" s="35" t="n">
        <v>0</v>
      </c>
      <c r="FQ74" s="36">
        <f>IFERROR(FO74/(FP74*2.20462262185),0)</f>
        <v/>
      </c>
      <c r="FR74" s="35" t="n">
        <v>0</v>
      </c>
      <c r="FS74" s="35" t="n">
        <v>0</v>
      </c>
      <c r="FT74" s="36">
        <f>IFERROR(FR74/(FS74*2.20462262185),0)</f>
        <v/>
      </c>
      <c r="FU74" s="35" t="n">
        <v>0</v>
      </c>
      <c r="FV74" s="35" t="n">
        <v>0</v>
      </c>
      <c r="FW74" s="36">
        <f>IFERROR(FU74/(FV74*2.20462262185),0)</f>
        <v/>
      </c>
      <c r="FX74" s="35" t="n">
        <v>0</v>
      </c>
      <c r="FY74" s="35" t="n">
        <v>0</v>
      </c>
      <c r="FZ74" s="36">
        <f>IFERROR(FX74/(FY74*2.20462262185),0)</f>
        <v/>
      </c>
      <c r="GA74" s="35" t="n">
        <v>0</v>
      </c>
      <c r="GB74" s="35" t="n">
        <v>0</v>
      </c>
      <c r="GC74" s="36">
        <f>IFERROR(GA74/(GB74*2.20462262185),0)</f>
        <v/>
      </c>
      <c r="GD74" s="35" t="n">
        <v>2107</v>
      </c>
      <c r="GE74" s="35" t="n">
        <v>10</v>
      </c>
      <c r="GF74" s="36">
        <f>IFERROR(GD74/(GE74*2.20462262185),0)</f>
        <v/>
      </c>
    </row>
    <row r="75">
      <c r="A75" s="118" t="inlineStr">
        <is>
          <t>Tunisia</t>
        </is>
      </c>
      <c r="B75" s="119">
        <f>SUM(I75,L75,O75,R75,U75,X75)</f>
        <v/>
      </c>
      <c r="C75" s="119">
        <f>SUM(J75,M75,P75,S75,V75,Y75)</f>
        <v/>
      </c>
      <c r="D75" s="120">
        <f>C75/1000000</f>
        <v/>
      </c>
      <c r="E75" s="120">
        <f>C75*2.20462262185/1000000</f>
        <v/>
      </c>
      <c r="F75" s="121">
        <f>IFERROR(B75/(C75/1000),0)</f>
        <v/>
      </c>
      <c r="G75" s="122">
        <f>IFERROR(B75/(C75*2.20462262185),0)</f>
        <v/>
      </c>
      <c r="AA75" s="35" t="n">
        <v>0</v>
      </c>
      <c r="AB75" s="35" t="n">
        <v>0</v>
      </c>
      <c r="AC75" s="36">
        <f>IFERROR(AA75/(AB75*2.20462262185),0)</f>
        <v/>
      </c>
      <c r="AD75" s="35" t="n">
        <v>0</v>
      </c>
      <c r="AE75" s="35" t="n">
        <v>0</v>
      </c>
      <c r="AF75" s="36">
        <f>IFERROR(AD75/(AE75*2.20462262185),0)</f>
        <v/>
      </c>
      <c r="AG75" s="35" t="n">
        <v>0</v>
      </c>
      <c r="AH75" s="35" t="n">
        <v>0</v>
      </c>
      <c r="AI75" s="36">
        <f>IFERROR(AG75/(AH75*2.20462262185),0)</f>
        <v/>
      </c>
      <c r="AJ75" s="35" t="n">
        <v>0</v>
      </c>
      <c r="AK75" s="35" t="n">
        <v>0</v>
      </c>
      <c r="AL75" s="36">
        <f>IFERROR(AJ75/(AK75*2.20462262185),0)</f>
        <v/>
      </c>
      <c r="AM75" s="35" t="n">
        <v>0</v>
      </c>
      <c r="AN75" s="35" t="n">
        <v>0</v>
      </c>
      <c r="AO75" s="36">
        <f>IFERROR(AM75/(AN75*2.20462262185),0)</f>
        <v/>
      </c>
      <c r="AP75" s="35" t="n">
        <v>0</v>
      </c>
      <c r="AQ75" s="35" t="n">
        <v>0</v>
      </c>
      <c r="AR75" s="36">
        <f>IFERROR(AP75/(AQ75*2.20462262185),0)</f>
        <v/>
      </c>
      <c r="AS75" s="35" t="n">
        <v>0</v>
      </c>
      <c r="AT75" s="35" t="n">
        <v>0</v>
      </c>
      <c r="AU75" s="36">
        <f>IFERROR(AS75/(AT75*2.20462262185),0)</f>
        <v/>
      </c>
      <c r="AV75" s="35" t="n">
        <v>0</v>
      </c>
      <c r="AW75" s="35" t="n">
        <v>0</v>
      </c>
      <c r="AX75" s="36">
        <f>IFERROR(AV75/(AW75*2.20462262185),0)</f>
        <v/>
      </c>
      <c r="AY75" s="35" t="n">
        <v>12741</v>
      </c>
      <c r="AZ75" s="35" t="n">
        <v>22752</v>
      </c>
      <c r="BA75" s="36">
        <f>IFERROR(AY75/(AZ75*2.20462262185),0)</f>
        <v/>
      </c>
    </row>
    <row r="76">
      <c r="A76" s="118" t="inlineStr">
        <is>
          <t>Uruguay</t>
        </is>
      </c>
      <c r="B76" s="119">
        <f>SUM(I76,L76,O76,R76,U76,X76)</f>
        <v/>
      </c>
      <c r="C76" s="119">
        <f>SUM(J76,M76,P76,S76,V76,Y76)</f>
        <v/>
      </c>
      <c r="D76" s="120">
        <f>C76/1000000</f>
        <v/>
      </c>
      <c r="E76" s="120">
        <f>C76*2.20462262185/1000000</f>
        <v/>
      </c>
      <c r="F76" s="121">
        <f>IFERROR(B76/(C76/1000),0)</f>
        <v/>
      </c>
      <c r="G76" s="122">
        <f>IFERROR(B76/(C76*2.20462262185),0)</f>
        <v/>
      </c>
      <c r="BK76" s="35" t="n">
        <v>0</v>
      </c>
      <c r="BL76" s="35" t="n">
        <v>0</v>
      </c>
      <c r="BM76" s="36">
        <f>IFERROR(BK76/(BL76*2.20462262185),0)</f>
        <v/>
      </c>
      <c r="BN76" s="35" t="n">
        <v>0</v>
      </c>
      <c r="BO76" s="35" t="n">
        <v>0</v>
      </c>
      <c r="BP76" s="36">
        <f>IFERROR(BN76/(BO76*2.20462262185),0)</f>
        <v/>
      </c>
      <c r="BQ76" s="35" t="n">
        <v>0</v>
      </c>
      <c r="BR76" s="35" t="n">
        <v>0</v>
      </c>
      <c r="BS76" s="36">
        <f>IFERROR(BQ76/(BR76*2.20462262185),0)</f>
        <v/>
      </c>
      <c r="BT76" s="35" t="n">
        <v>0</v>
      </c>
      <c r="BU76" s="35" t="n">
        <v>0</v>
      </c>
      <c r="BV76" s="36">
        <f>IFERROR(BT76/(BU76*2.20462262185),0)</f>
        <v/>
      </c>
      <c r="BW76" s="35" t="n">
        <v>0</v>
      </c>
      <c r="BX76" s="35" t="n">
        <v>0</v>
      </c>
      <c r="BY76" s="36">
        <f>IFERROR(BW76/(BX76*2.20462262185),0)</f>
        <v/>
      </c>
      <c r="BZ76" s="35" t="n">
        <v>0</v>
      </c>
      <c r="CA76" s="35" t="n">
        <v>0</v>
      </c>
      <c r="CB76" s="36">
        <f>IFERROR(BZ76/(CA76*2.20462262185),0)</f>
        <v/>
      </c>
      <c r="CC76" s="35" t="n">
        <v>0</v>
      </c>
      <c r="CD76" s="35" t="n">
        <v>0</v>
      </c>
      <c r="CE76" s="36">
        <f>IFERROR(CC76/(CD76*2.20462262185),0)</f>
        <v/>
      </c>
      <c r="CF76" s="35" t="n">
        <v>0</v>
      </c>
      <c r="CG76" s="35" t="n">
        <v>0</v>
      </c>
      <c r="CH76" s="36">
        <f>IFERROR(CF76/(CG76*2.20462262185),0)</f>
        <v/>
      </c>
      <c r="CI76" s="35" t="n">
        <v>18797</v>
      </c>
      <c r="CJ76" s="35" t="n">
        <v>2558</v>
      </c>
      <c r="CK76" s="36">
        <f>IFERROR(CI76/(CJ76*2.20462262185),0)</f>
        <v/>
      </c>
    </row>
  </sheetData>
  <mergeCells count="92">
    <mergeCell ref="BT2:BV2"/>
    <mergeCell ref="HE2:HG2"/>
    <mergeCell ref="AP2:AR2"/>
    <mergeCell ref="JG2:JI2"/>
    <mergeCell ref="IC2:IE2"/>
    <mergeCell ref="HN2:HP2"/>
    <mergeCell ref="AM2:AO2"/>
    <mergeCell ref="FX2:FZ2"/>
    <mergeCell ref="I2:K2"/>
    <mergeCell ref="HZ2:IB2"/>
    <mergeCell ref="II2:IK2"/>
    <mergeCell ref="AG2:AI2"/>
    <mergeCell ref="CU2:CW2"/>
    <mergeCell ref="IX2:IZ2"/>
    <mergeCell ref="EQ2:ES2"/>
    <mergeCell ref="GS2:GU2"/>
    <mergeCell ref="AY2:BA2"/>
    <mergeCell ref="JJ2:JL2"/>
    <mergeCell ref="AD2:AF2"/>
    <mergeCell ref="IU2:IW2"/>
    <mergeCell ref="DA2:DC2"/>
    <mergeCell ref="HT2:HV2"/>
    <mergeCell ref="DM2:DO2"/>
    <mergeCell ref="JD2:JF2"/>
    <mergeCell ref="FO2:FQ2"/>
    <mergeCell ref="JP2:JR2"/>
    <mergeCell ref="HQ2:HS2"/>
    <mergeCell ref="BB2:BD2"/>
    <mergeCell ref="BN2:BP2"/>
    <mergeCell ref="DP2:DR2"/>
    <mergeCell ref="EB2:ED2"/>
    <mergeCell ref="AJ2:AL2"/>
    <mergeCell ref="CL2:CN2"/>
    <mergeCell ref="DV2:DX2"/>
    <mergeCell ref="CF2:CH2"/>
    <mergeCell ref="IO2:IQ2"/>
    <mergeCell ref="EH2:EJ2"/>
    <mergeCell ref="GY2:HA2"/>
    <mergeCell ref="EZ2:FB2"/>
    <mergeCell ref="GJ2:GL2"/>
    <mergeCell ref="JA2:JC2"/>
    <mergeCell ref="HB2:HD2"/>
    <mergeCell ref="U2:W2"/>
    <mergeCell ref="IL2:IN2"/>
    <mergeCell ref="GV2:GX2"/>
    <mergeCell ref="BW2:BY2"/>
    <mergeCell ref="A2:A4"/>
    <mergeCell ref="DD2:DF2"/>
    <mergeCell ref="CI2:CK2"/>
    <mergeCell ref="FF2:FH2"/>
    <mergeCell ref="HW2:HY2"/>
    <mergeCell ref="FR2:FT2"/>
    <mergeCell ref="AS2:AU2"/>
    <mergeCell ref="BE2:BG2"/>
    <mergeCell ref="DG2:DI2"/>
    <mergeCell ref="BQ2:BS2"/>
    <mergeCell ref="FI2:FK2"/>
    <mergeCell ref="DS2:DU2"/>
    <mergeCell ref="FC2:FE2"/>
    <mergeCell ref="FU2:FW2"/>
    <mergeCell ref="BK2:BM2"/>
    <mergeCell ref="GG2:GI2"/>
    <mergeCell ref="R2:T2"/>
    <mergeCell ref="GD2:GF2"/>
    <mergeCell ref="CO2:CQ2"/>
    <mergeCell ref="IF2:IH2"/>
    <mergeCell ref="DY2:EA2"/>
    <mergeCell ref="GP2:GR2"/>
    <mergeCell ref="GA2:GC2"/>
    <mergeCell ref="IR2:IT2"/>
    <mergeCell ref="EK2:EM2"/>
    <mergeCell ref="L2:N2"/>
    <mergeCell ref="GM2:GO2"/>
    <mergeCell ref="X2:Z2"/>
    <mergeCell ref="BZ2:CB2"/>
    <mergeCell ref="EN2:EP2"/>
    <mergeCell ref="AV2:AX2"/>
    <mergeCell ref="B2:G2"/>
    <mergeCell ref="CX2:CZ2"/>
    <mergeCell ref="BH2:BJ2"/>
    <mergeCell ref="CR2:CT2"/>
    <mergeCell ref="DJ2:DL2"/>
    <mergeCell ref="ET2:EV2"/>
    <mergeCell ref="HK2:HM2"/>
    <mergeCell ref="FL2:FN2"/>
    <mergeCell ref="JM2:JO2"/>
    <mergeCell ref="HH2:HJ2"/>
    <mergeCell ref="O2:Q2"/>
    <mergeCell ref="AA2:AC2"/>
    <mergeCell ref="CC2:CE2"/>
    <mergeCell ref="EE2:EG2"/>
    <mergeCell ref="EW2:EY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1" summaryRight="1"/>
    <pageSetUpPr/>
  </sheetPr>
  <dimension ref="A1:LB9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  <col width="12" customWidth="1" min="24" max="24"/>
    <col width="12" customWidth="1" min="25" max="25"/>
    <col width="12" customWidth="1" min="26" max="26"/>
    <col width="12" customWidth="1" min="27" max="27"/>
    <col width="12" customWidth="1" min="28" max="28"/>
    <col width="12" customWidth="1" min="29" max="29"/>
    <col width="12" customWidth="1" min="30" max="30"/>
    <col width="12" customWidth="1" min="31" max="31"/>
    <col width="12" customWidth="1" min="32" max="32"/>
    <col width="12" customWidth="1" min="33" max="33"/>
    <col width="12" customWidth="1" min="34" max="34"/>
    <col width="12" customWidth="1" min="35" max="35"/>
    <col width="12" customWidth="1" min="36" max="36"/>
    <col width="12" customWidth="1" min="37" max="37"/>
    <col width="12" customWidth="1" min="38" max="38"/>
    <col width="12" customWidth="1" min="39" max="39"/>
    <col width="12" customWidth="1" min="40" max="40"/>
    <col width="12" customWidth="1" min="41" max="41"/>
    <col width="12" customWidth="1" min="42" max="42"/>
    <col width="12" customWidth="1" min="43" max="43"/>
    <col width="12" customWidth="1" min="44" max="44"/>
    <col width="12" customWidth="1" min="45" max="45"/>
    <col width="12" customWidth="1" min="46" max="46"/>
    <col width="12" customWidth="1" min="47" max="47"/>
    <col width="12" customWidth="1" min="48" max="48"/>
    <col width="12" customWidth="1" min="49" max="49"/>
    <col width="12" customWidth="1" min="50" max="50"/>
    <col width="12" customWidth="1" min="51" max="51"/>
    <col width="12" customWidth="1" min="52" max="52"/>
    <col width="12" customWidth="1" min="53" max="53"/>
    <col width="12" customWidth="1" min="54" max="54"/>
    <col width="12" customWidth="1" min="55" max="55"/>
    <col width="12" customWidth="1" min="56" max="56"/>
    <col width="12" customWidth="1" min="57" max="57"/>
    <col width="12" customWidth="1" min="58" max="58"/>
    <col width="12" customWidth="1" min="59" max="59"/>
    <col width="12" customWidth="1" min="60" max="60"/>
    <col width="12" customWidth="1" min="61" max="61"/>
    <col width="12" customWidth="1" min="62" max="62"/>
    <col width="12" customWidth="1" min="63" max="63"/>
    <col width="12" customWidth="1" min="64" max="64"/>
    <col width="12" customWidth="1" min="65" max="65"/>
    <col width="12" customWidth="1" min="66" max="66"/>
    <col width="12" customWidth="1" min="67" max="67"/>
    <col width="12" customWidth="1" min="68" max="68"/>
    <col width="12" customWidth="1" min="69" max="69"/>
    <col width="12" customWidth="1" min="70" max="70"/>
    <col width="12" customWidth="1" min="71" max="71"/>
    <col width="12" customWidth="1" min="72" max="72"/>
    <col width="12" customWidth="1" min="73" max="73"/>
    <col width="12" customWidth="1" min="74" max="74"/>
    <col width="12" customWidth="1" min="75" max="75"/>
    <col width="12" customWidth="1" min="76" max="76"/>
    <col width="12" customWidth="1" min="77" max="77"/>
    <col width="12" customWidth="1" min="78" max="78"/>
    <col width="12" customWidth="1" min="79" max="79"/>
    <col width="12" customWidth="1" min="80" max="80"/>
    <col width="12" customWidth="1" min="81" max="81"/>
    <col width="12" customWidth="1" min="82" max="82"/>
    <col width="12" customWidth="1" min="83" max="83"/>
    <col width="12" customWidth="1" min="84" max="84"/>
    <col width="12" customWidth="1" min="85" max="85"/>
    <col width="12" customWidth="1" min="86" max="86"/>
    <col width="12" customWidth="1" min="87" max="87"/>
    <col width="12" customWidth="1" min="88" max="88"/>
    <col width="12" customWidth="1" min="89" max="89"/>
    <col width="12" customWidth="1" min="90" max="90"/>
    <col width="12" customWidth="1" min="91" max="91"/>
    <col width="12" customWidth="1" min="92" max="92"/>
    <col width="12" customWidth="1" min="93" max="93"/>
    <col width="12" customWidth="1" min="94" max="94"/>
    <col width="12" customWidth="1" min="95" max="95"/>
    <col width="12" customWidth="1" min="96" max="96"/>
    <col width="12" customWidth="1" min="97" max="97"/>
    <col width="12" customWidth="1" min="98" max="98"/>
    <col width="12" customWidth="1" min="99" max="99"/>
    <col width="12" customWidth="1" min="100" max="100"/>
    <col width="12" customWidth="1" min="101" max="101"/>
    <col width="12" customWidth="1" min="102" max="102"/>
    <col width="12" customWidth="1" min="103" max="103"/>
    <col width="12" customWidth="1" min="104" max="104"/>
    <col width="12" customWidth="1" min="105" max="105"/>
    <col width="12" customWidth="1" min="106" max="106"/>
    <col width="12" customWidth="1" min="107" max="107"/>
    <col width="12" customWidth="1" min="108" max="108"/>
    <col width="12" customWidth="1" min="109" max="109"/>
    <col width="12" customWidth="1" min="110" max="110"/>
    <col width="12" customWidth="1" min="111" max="111"/>
    <col width="12" customWidth="1" min="112" max="112"/>
    <col width="12" customWidth="1" min="113" max="113"/>
    <col width="12" customWidth="1" min="114" max="114"/>
    <col width="12" customWidth="1" min="115" max="115"/>
    <col width="12" customWidth="1" min="116" max="116"/>
    <col width="12" customWidth="1" min="117" max="117"/>
    <col width="12" customWidth="1" min="118" max="118"/>
    <col width="12" customWidth="1" min="119" max="119"/>
    <col width="12" customWidth="1" min="120" max="120"/>
    <col width="12" customWidth="1" min="121" max="121"/>
    <col width="12" customWidth="1" min="122" max="122"/>
    <col width="12" customWidth="1" min="123" max="123"/>
    <col width="12" customWidth="1" min="124" max="124"/>
    <col width="12" customWidth="1" min="125" max="125"/>
    <col width="12" customWidth="1" min="126" max="126"/>
    <col width="12" customWidth="1" min="127" max="127"/>
    <col width="12" customWidth="1" min="128" max="128"/>
    <col width="12" customWidth="1" min="129" max="129"/>
    <col width="12" customWidth="1" min="130" max="130"/>
    <col width="12" customWidth="1" min="131" max="131"/>
    <col width="12" customWidth="1" min="132" max="132"/>
    <col width="12" customWidth="1" min="133" max="133"/>
    <col width="12" customWidth="1" min="134" max="134"/>
    <col width="12" customWidth="1" min="135" max="135"/>
    <col width="12" customWidth="1" min="136" max="136"/>
    <col width="12" customWidth="1" min="137" max="137"/>
    <col width="12" customWidth="1" min="138" max="138"/>
    <col width="12" customWidth="1" min="139" max="139"/>
    <col width="12" customWidth="1" min="140" max="140"/>
    <col width="12" customWidth="1" min="141" max="141"/>
    <col width="12" customWidth="1" min="142" max="142"/>
    <col width="12" customWidth="1" min="143" max="143"/>
    <col width="12" customWidth="1" min="144" max="144"/>
    <col width="12" customWidth="1" min="145" max="145"/>
    <col width="12" customWidth="1" min="146" max="146"/>
    <col width="12" customWidth="1" min="147" max="147"/>
    <col width="12" customWidth="1" min="148" max="148"/>
    <col width="12" customWidth="1" min="149" max="149"/>
    <col width="12" customWidth="1" min="150" max="150"/>
    <col width="12" customWidth="1" min="151" max="151"/>
    <col width="12" customWidth="1" min="152" max="152"/>
    <col width="12" customWidth="1" min="153" max="153"/>
    <col width="12" customWidth="1" min="154" max="154"/>
    <col width="12" customWidth="1" min="155" max="155"/>
    <col width="12" customWidth="1" min="156" max="156"/>
    <col width="12" customWidth="1" min="157" max="157"/>
    <col width="12" customWidth="1" min="158" max="158"/>
    <col width="12" customWidth="1" min="159" max="159"/>
    <col width="12" customWidth="1" min="160" max="160"/>
    <col width="12" customWidth="1" min="161" max="161"/>
    <col width="12" customWidth="1" min="162" max="162"/>
    <col width="12" customWidth="1" min="163" max="163"/>
    <col width="12" customWidth="1" min="164" max="164"/>
    <col width="12" customWidth="1" min="165" max="165"/>
    <col width="12" customWidth="1" min="166" max="166"/>
    <col width="12" customWidth="1" min="167" max="167"/>
    <col width="12" customWidth="1" min="168" max="168"/>
    <col width="12" customWidth="1" min="169" max="169"/>
    <col width="12" customWidth="1" min="170" max="170"/>
    <col width="12" customWidth="1" min="171" max="171"/>
    <col width="12" customWidth="1" min="172" max="172"/>
    <col width="12" customWidth="1" min="173" max="173"/>
    <col width="12" customWidth="1" min="174" max="174"/>
    <col width="12" customWidth="1" min="175" max="175"/>
    <col width="12" customWidth="1" min="176" max="176"/>
    <col width="12" customWidth="1" min="177" max="177"/>
    <col width="12" customWidth="1" min="178" max="178"/>
    <col width="12" customWidth="1" min="179" max="179"/>
    <col width="12" customWidth="1" min="180" max="180"/>
    <col width="12" customWidth="1" min="181" max="181"/>
    <col width="12" customWidth="1" min="182" max="182"/>
    <col width="12" customWidth="1" min="183" max="183"/>
    <col width="12" customWidth="1" min="184" max="184"/>
    <col width="12" customWidth="1" min="185" max="185"/>
    <col width="12" customWidth="1" min="186" max="186"/>
    <col width="12" customWidth="1" min="187" max="187"/>
    <col width="12" customWidth="1" min="188" max="188"/>
    <col width="12" customWidth="1" min="189" max="189"/>
    <col width="12" customWidth="1" min="190" max="190"/>
    <col width="12" customWidth="1" min="191" max="191"/>
    <col width="12" customWidth="1" min="192" max="192"/>
    <col width="12" customWidth="1" min="193" max="193"/>
    <col width="12" customWidth="1" min="194" max="194"/>
    <col width="12" customWidth="1" min="195" max="195"/>
    <col width="12" customWidth="1" min="196" max="196"/>
    <col width="12" customWidth="1" min="197" max="197"/>
    <col width="12" customWidth="1" min="198" max="198"/>
    <col width="12" customWidth="1" min="199" max="199"/>
    <col width="12" customWidth="1" min="200" max="200"/>
    <col width="12" customWidth="1" min="201" max="201"/>
    <col width="12" customWidth="1" min="202" max="202"/>
    <col width="12" customWidth="1" min="203" max="203"/>
    <col width="12" customWidth="1" min="204" max="204"/>
    <col width="12" customWidth="1" min="205" max="205"/>
    <col width="12" customWidth="1" min="206" max="206"/>
    <col width="12" customWidth="1" min="207" max="207"/>
    <col width="12" customWidth="1" min="208" max="208"/>
    <col width="12" customWidth="1" min="209" max="209"/>
    <col width="12" customWidth="1" min="210" max="210"/>
    <col width="12" customWidth="1" min="211" max="211"/>
    <col width="12" customWidth="1" min="212" max="212"/>
    <col width="12" customWidth="1" min="213" max="213"/>
    <col width="12" customWidth="1" min="214" max="214"/>
    <col width="12" customWidth="1" min="215" max="215"/>
    <col width="12" customWidth="1" min="216" max="216"/>
    <col width="12" customWidth="1" min="217" max="217"/>
    <col width="12" customWidth="1" min="218" max="218"/>
    <col width="12" customWidth="1" min="219" max="219"/>
    <col width="12" customWidth="1" min="220" max="220"/>
    <col width="12" customWidth="1" min="221" max="221"/>
    <col width="12" customWidth="1" min="222" max="222"/>
    <col width="12" customWidth="1" min="223" max="223"/>
    <col width="12" customWidth="1" min="224" max="224"/>
    <col width="12" customWidth="1" min="225" max="225"/>
    <col width="12" customWidth="1" min="226" max="226"/>
    <col width="12" customWidth="1" min="227" max="227"/>
    <col width="12" customWidth="1" min="228" max="228"/>
    <col width="12" customWidth="1" min="229" max="229"/>
    <col width="12" customWidth="1" min="230" max="230"/>
    <col width="12" customWidth="1" min="231" max="231"/>
    <col width="12" customWidth="1" min="232" max="232"/>
    <col width="12" customWidth="1" min="233" max="233"/>
    <col width="12" customWidth="1" min="234" max="234"/>
    <col width="12" customWidth="1" min="235" max="235"/>
    <col width="12" customWidth="1" min="236" max="236"/>
    <col width="12" customWidth="1" min="237" max="237"/>
    <col width="12" customWidth="1" min="238" max="238"/>
    <col width="12" customWidth="1" min="239" max="239"/>
    <col width="12" customWidth="1" min="240" max="240"/>
    <col width="12" customWidth="1" min="241" max="241"/>
    <col width="12" customWidth="1" min="242" max="242"/>
    <col width="12" customWidth="1" min="243" max="243"/>
    <col width="12" customWidth="1" min="244" max="244"/>
    <col width="12" customWidth="1" min="245" max="245"/>
    <col width="12" customWidth="1" min="246" max="246"/>
    <col width="12" customWidth="1" min="247" max="247"/>
    <col width="12" customWidth="1" min="248" max="248"/>
    <col width="12" customWidth="1" min="249" max="249"/>
    <col width="12" customWidth="1" min="250" max="250"/>
    <col width="12" customWidth="1" min="251" max="251"/>
    <col width="12" customWidth="1" min="252" max="252"/>
    <col width="12" customWidth="1" min="253" max="253"/>
    <col width="12" customWidth="1" min="254" max="254"/>
    <col width="12" customWidth="1" min="255" max="255"/>
    <col width="12" customWidth="1" min="256" max="256"/>
    <col width="12" customWidth="1" min="257" max="257"/>
    <col width="12" customWidth="1" min="258" max="258"/>
    <col width="12" customWidth="1" min="259" max="259"/>
    <col width="12" customWidth="1" min="260" max="260"/>
    <col width="12" customWidth="1" min="261" max="261"/>
    <col width="12" customWidth="1" min="262" max="262"/>
    <col width="12" customWidth="1" min="263" max="263"/>
    <col width="12" customWidth="1" min="264" max="264"/>
    <col width="12" customWidth="1" min="265" max="265"/>
    <col width="12" customWidth="1" min="266" max="266"/>
    <col width="12" customWidth="1" min="267" max="267"/>
    <col width="12" customWidth="1" min="268" max="268"/>
    <col width="12" customWidth="1" min="269" max="269"/>
    <col width="12" customWidth="1" min="270" max="270"/>
    <col width="12" customWidth="1" min="271" max="271"/>
    <col width="12" customWidth="1" min="272" max="272"/>
    <col width="12" customWidth="1" min="273" max="273"/>
    <col width="12" customWidth="1" min="274" max="274"/>
    <col width="12" customWidth="1" min="275" max="275"/>
    <col width="12" customWidth="1" min="276" max="276"/>
    <col width="12" customWidth="1" min="277" max="277"/>
    <col width="12" customWidth="1" min="278" max="278"/>
    <col width="12" customWidth="1" min="279" max="279"/>
    <col width="12" customWidth="1" min="280" max="280"/>
    <col width="12" customWidth="1" min="281" max="281"/>
    <col width="12" customWidth="1" min="282" max="282"/>
    <col width="12" customWidth="1" min="283" max="283"/>
    <col width="12" customWidth="1" min="284" max="284"/>
    <col width="12" customWidth="1" min="285" max="285"/>
    <col width="12" customWidth="1" min="286" max="286"/>
    <col width="12" customWidth="1" min="287" max="287"/>
    <col width="12" customWidth="1" min="288" max="288"/>
    <col width="12" customWidth="1" min="289" max="289"/>
    <col width="12" customWidth="1" min="290" max="290"/>
    <col width="12" customWidth="1" min="291" max="291"/>
    <col width="12" customWidth="1" min="292" max="292"/>
    <col width="12" customWidth="1" min="293" max="293"/>
    <col width="12" customWidth="1" min="294" max="294"/>
    <col width="12" customWidth="1" min="295" max="295"/>
    <col width="12" customWidth="1" min="296" max="296"/>
    <col width="12" customWidth="1" min="297" max="297"/>
    <col width="12" customWidth="1" min="298" max="298"/>
    <col width="12" customWidth="1" min="299" max="299"/>
    <col width="12" customWidth="1" min="300" max="300"/>
    <col width="12" customWidth="1" min="301" max="301"/>
    <col width="12" customWidth="1" min="302" max="302"/>
    <col width="12" customWidth="1" min="303" max="303"/>
    <col width="12" customWidth="1" min="304" max="304"/>
    <col width="12" customWidth="1" min="305" max="305"/>
    <col width="12" customWidth="1" min="306" max="306"/>
    <col width="12" customWidth="1" min="307" max="307"/>
    <col width="12" customWidth="1" min="308" max="308"/>
    <col width="12" customWidth="1" min="309" max="309"/>
    <col width="12" customWidth="1" min="310" max="310"/>
    <col width="12" customWidth="1" min="311" max="311"/>
    <col width="12" customWidth="1" min="312" max="312"/>
    <col width="12" customWidth="1" min="313" max="313"/>
    <col width="12" customWidth="1" min="314" max="314"/>
  </cols>
  <sheetData>
    <row r="1" ht="20" customHeight="1">
      <c r="A1" s="100" t="inlineStr">
        <is>
          <t>EXPORTS 3907.61 — IV ≥ 0.70</t>
        </is>
      </c>
    </row>
    <row r="2">
      <c r="A2" s="101" t="inlineStr">
        <is>
          <t>Country</t>
        </is>
      </c>
      <c r="B2" s="102" t="inlineStr">
        <is>
          <t>YTD 2026</t>
        </is>
      </c>
      <c r="H2" s="103" t="n"/>
      <c r="I2" s="104" t="inlineStr">
        <is>
          <t>June 2026</t>
        </is>
      </c>
      <c r="J2" s="105" t="n"/>
      <c r="K2" s="106" t="n"/>
      <c r="L2" s="104" t="inlineStr">
        <is>
          <t>May 2026</t>
        </is>
      </c>
      <c r="M2" s="105" t="n"/>
      <c r="N2" s="106" t="n"/>
      <c r="O2" s="104" t="inlineStr">
        <is>
          <t>April 2026</t>
        </is>
      </c>
      <c r="P2" s="105" t="n"/>
      <c r="Q2" s="106" t="n"/>
      <c r="R2" s="104" t="inlineStr">
        <is>
          <t>March 2026</t>
        </is>
      </c>
      <c r="S2" s="105" t="n"/>
      <c r="T2" s="106" t="n"/>
      <c r="U2" s="104" t="inlineStr">
        <is>
          <t>February 2026</t>
        </is>
      </c>
      <c r="V2" s="105" t="n"/>
      <c r="W2" s="106" t="n"/>
      <c r="X2" s="104" t="inlineStr">
        <is>
          <t>January 2026</t>
        </is>
      </c>
      <c r="Y2" s="105" t="n"/>
      <c r="Z2" s="106" t="n"/>
      <c r="AA2" s="104" t="inlineStr">
        <is>
          <t>December 2025</t>
        </is>
      </c>
      <c r="AB2" s="105" t="n"/>
      <c r="AC2" s="106" t="n"/>
      <c r="AD2" s="104" t="inlineStr">
        <is>
          <t>November 2025</t>
        </is>
      </c>
      <c r="AE2" s="105" t="n"/>
      <c r="AF2" s="106" t="n"/>
      <c r="AG2" s="104" t="inlineStr">
        <is>
          <t>October 2025</t>
        </is>
      </c>
      <c r="AH2" s="105" t="n"/>
      <c r="AI2" s="106" t="n"/>
      <c r="AJ2" s="104" t="inlineStr">
        <is>
          <t>September 2025</t>
        </is>
      </c>
      <c r="AK2" s="105" t="n"/>
      <c r="AL2" s="106" t="n"/>
      <c r="AM2" s="104" t="inlineStr">
        <is>
          <t>August 2025</t>
        </is>
      </c>
      <c r="AN2" s="105" t="n"/>
      <c r="AO2" s="106" t="n"/>
      <c r="AP2" s="104" t="inlineStr">
        <is>
          <t>July 2025</t>
        </is>
      </c>
      <c r="AQ2" s="105" t="n"/>
      <c r="AR2" s="106" t="n"/>
      <c r="AS2" s="104" t="inlineStr">
        <is>
          <t>June 2025</t>
        </is>
      </c>
      <c r="AT2" s="105" t="n"/>
      <c r="AU2" s="106" t="n"/>
      <c r="AV2" s="104" t="inlineStr">
        <is>
          <t>May 2025</t>
        </is>
      </c>
      <c r="AW2" s="105" t="n"/>
      <c r="AX2" s="106" t="n"/>
      <c r="AY2" s="104" t="inlineStr">
        <is>
          <t>April 2025</t>
        </is>
      </c>
      <c r="AZ2" s="105" t="n"/>
      <c r="BA2" s="106" t="n"/>
      <c r="BB2" s="104" t="inlineStr">
        <is>
          <t>March 2025</t>
        </is>
      </c>
      <c r="BC2" s="105" t="n"/>
      <c r="BD2" s="106" t="n"/>
      <c r="BE2" s="104" t="inlineStr">
        <is>
          <t>February 2025</t>
        </is>
      </c>
      <c r="BF2" s="105" t="n"/>
      <c r="BG2" s="106" t="n"/>
      <c r="BH2" s="104" t="inlineStr">
        <is>
          <t>January 2025</t>
        </is>
      </c>
      <c r="BI2" s="105" t="n"/>
      <c r="BJ2" s="106" t="n"/>
      <c r="BK2" s="104" t="inlineStr">
        <is>
          <t>December 2024</t>
        </is>
      </c>
      <c r="BL2" s="105" t="n"/>
      <c r="BM2" s="106" t="n"/>
      <c r="BN2" s="104" t="inlineStr">
        <is>
          <t>November 2024</t>
        </is>
      </c>
      <c r="BO2" s="105" t="n"/>
      <c r="BP2" s="106" t="n"/>
      <c r="BQ2" s="104" t="inlineStr">
        <is>
          <t>October 2024</t>
        </is>
      </c>
      <c r="BR2" s="105" t="n"/>
      <c r="BS2" s="106" t="n"/>
      <c r="BT2" s="104" t="inlineStr">
        <is>
          <t>September 2024</t>
        </is>
      </c>
      <c r="BU2" s="105" t="n"/>
      <c r="BV2" s="106" t="n"/>
      <c r="BW2" s="104" t="inlineStr">
        <is>
          <t>August 2024</t>
        </is>
      </c>
      <c r="BX2" s="105" t="n"/>
      <c r="BY2" s="106" t="n"/>
      <c r="BZ2" s="104" t="inlineStr">
        <is>
          <t>July 2024</t>
        </is>
      </c>
      <c r="CA2" s="105" t="n"/>
      <c r="CB2" s="106" t="n"/>
      <c r="CC2" s="104" t="inlineStr">
        <is>
          <t>June 2024</t>
        </is>
      </c>
      <c r="CD2" s="105" t="n"/>
      <c r="CE2" s="106" t="n"/>
      <c r="CF2" s="104" t="inlineStr">
        <is>
          <t>May 2024</t>
        </is>
      </c>
      <c r="CG2" s="105" t="n"/>
      <c r="CH2" s="106" t="n"/>
      <c r="CI2" s="104" t="inlineStr">
        <is>
          <t>April 2024</t>
        </is>
      </c>
      <c r="CJ2" s="105" t="n"/>
      <c r="CK2" s="106" t="n"/>
      <c r="CL2" s="104" t="inlineStr">
        <is>
          <t>March 2024</t>
        </is>
      </c>
      <c r="CM2" s="105" t="n"/>
      <c r="CN2" s="106" t="n"/>
      <c r="CO2" s="104" t="inlineStr">
        <is>
          <t>February 2024</t>
        </is>
      </c>
      <c r="CP2" s="105" t="n"/>
      <c r="CQ2" s="106" t="n"/>
      <c r="CR2" s="104" t="inlineStr">
        <is>
          <t>January 2024</t>
        </is>
      </c>
      <c r="CS2" s="105" t="n"/>
      <c r="CT2" s="106" t="n"/>
      <c r="CU2" s="104" t="inlineStr">
        <is>
          <t>December 2023</t>
        </is>
      </c>
      <c r="CV2" s="105" t="n"/>
      <c r="CW2" s="106" t="n"/>
      <c r="CX2" s="104" t="inlineStr">
        <is>
          <t>November 2023</t>
        </is>
      </c>
      <c r="CY2" s="105" t="n"/>
      <c r="CZ2" s="106" t="n"/>
      <c r="DA2" s="104" t="inlineStr">
        <is>
          <t>October 2023</t>
        </is>
      </c>
      <c r="DB2" s="105" t="n"/>
      <c r="DC2" s="106" t="n"/>
      <c r="DD2" s="104" t="inlineStr">
        <is>
          <t>September 2023</t>
        </is>
      </c>
      <c r="DE2" s="105" t="n"/>
      <c r="DF2" s="106" t="n"/>
      <c r="DG2" s="104" t="inlineStr">
        <is>
          <t>August 2023</t>
        </is>
      </c>
      <c r="DH2" s="105" t="n"/>
      <c r="DI2" s="106" t="n"/>
      <c r="DJ2" s="104" t="inlineStr">
        <is>
          <t>July 2023</t>
        </is>
      </c>
      <c r="DK2" s="105" t="n"/>
      <c r="DL2" s="106" t="n"/>
      <c r="DM2" s="104" t="inlineStr">
        <is>
          <t>June 2023</t>
        </is>
      </c>
      <c r="DN2" s="105" t="n"/>
      <c r="DO2" s="106" t="n"/>
      <c r="DP2" s="104" t="inlineStr">
        <is>
          <t>May 2023</t>
        </is>
      </c>
      <c r="DQ2" s="105" t="n"/>
      <c r="DR2" s="106" t="n"/>
      <c r="DS2" s="104" t="inlineStr">
        <is>
          <t>April 2023</t>
        </is>
      </c>
      <c r="DT2" s="105" t="n"/>
      <c r="DU2" s="106" t="n"/>
      <c r="DV2" s="104" t="inlineStr">
        <is>
          <t>March 2023</t>
        </is>
      </c>
      <c r="DW2" s="105" t="n"/>
      <c r="DX2" s="106" t="n"/>
      <c r="DY2" s="104" t="inlineStr">
        <is>
          <t>February 2023</t>
        </is>
      </c>
      <c r="DZ2" s="105" t="n"/>
      <c r="EA2" s="106" t="n"/>
      <c r="EB2" s="104" t="inlineStr">
        <is>
          <t>January 2023</t>
        </is>
      </c>
      <c r="EC2" s="105" t="n"/>
      <c r="ED2" s="106" t="n"/>
      <c r="EE2" s="104" t="inlineStr">
        <is>
          <t>December 2022</t>
        </is>
      </c>
      <c r="EF2" s="105" t="n"/>
      <c r="EG2" s="106" t="n"/>
      <c r="EH2" s="104" t="inlineStr">
        <is>
          <t>November 2022</t>
        </is>
      </c>
      <c r="EI2" s="105" t="n"/>
      <c r="EJ2" s="106" t="n"/>
      <c r="EK2" s="104" t="inlineStr">
        <is>
          <t>October 2022</t>
        </is>
      </c>
      <c r="EL2" s="105" t="n"/>
      <c r="EM2" s="106" t="n"/>
      <c r="EN2" s="104" t="inlineStr">
        <is>
          <t>September 2022</t>
        </is>
      </c>
      <c r="EO2" s="105" t="n"/>
      <c r="EP2" s="106" t="n"/>
      <c r="EQ2" s="104" t="inlineStr">
        <is>
          <t>August 2022</t>
        </is>
      </c>
      <c r="ER2" s="105" t="n"/>
      <c r="ES2" s="106" t="n"/>
      <c r="ET2" s="104" t="inlineStr">
        <is>
          <t>July 2022</t>
        </is>
      </c>
      <c r="EU2" s="105" t="n"/>
      <c r="EV2" s="106" t="n"/>
      <c r="EW2" s="104" t="inlineStr">
        <is>
          <t>June 2022</t>
        </is>
      </c>
      <c r="EX2" s="105" t="n"/>
      <c r="EY2" s="106" t="n"/>
      <c r="EZ2" s="104" t="inlineStr">
        <is>
          <t>May 2022</t>
        </is>
      </c>
      <c r="FA2" s="105" t="n"/>
      <c r="FB2" s="106" t="n"/>
      <c r="FC2" s="104" t="inlineStr">
        <is>
          <t>April 2022</t>
        </is>
      </c>
      <c r="FD2" s="105" t="n"/>
      <c r="FE2" s="106" t="n"/>
      <c r="FF2" s="104" t="inlineStr">
        <is>
          <t>March 2022</t>
        </is>
      </c>
      <c r="FG2" s="105" t="n"/>
      <c r="FH2" s="106" t="n"/>
      <c r="FI2" s="104" t="inlineStr">
        <is>
          <t>February 2022</t>
        </is>
      </c>
      <c r="FJ2" s="105" t="n"/>
      <c r="FK2" s="106" t="n"/>
      <c r="FL2" s="104" t="inlineStr">
        <is>
          <t>January 2022</t>
        </is>
      </c>
      <c r="FM2" s="105" t="n"/>
      <c r="FN2" s="106" t="n"/>
      <c r="FO2" s="104" t="inlineStr">
        <is>
          <t>December 2021</t>
        </is>
      </c>
      <c r="FP2" s="105" t="n"/>
      <c r="FQ2" s="106" t="n"/>
      <c r="FR2" s="104" t="inlineStr">
        <is>
          <t>November 2021</t>
        </is>
      </c>
      <c r="FS2" s="105" t="n"/>
      <c r="FT2" s="106" t="n"/>
      <c r="FU2" s="104" t="inlineStr">
        <is>
          <t>October 2021</t>
        </is>
      </c>
      <c r="FV2" s="105" t="n"/>
      <c r="FW2" s="106" t="n"/>
      <c r="FX2" s="104" t="inlineStr">
        <is>
          <t>September 2021</t>
        </is>
      </c>
      <c r="FY2" s="105" t="n"/>
      <c r="FZ2" s="106" t="n"/>
      <c r="GA2" s="104" t="inlineStr">
        <is>
          <t>August 2021</t>
        </is>
      </c>
      <c r="GB2" s="105" t="n"/>
      <c r="GC2" s="106" t="n"/>
      <c r="GD2" s="104" t="inlineStr">
        <is>
          <t>July 2021</t>
        </is>
      </c>
      <c r="GE2" s="105" t="n"/>
      <c r="GF2" s="106" t="n"/>
      <c r="GG2" s="104" t="inlineStr">
        <is>
          <t>June 2021</t>
        </is>
      </c>
      <c r="GH2" s="105" t="n"/>
      <c r="GI2" s="106" t="n"/>
      <c r="GJ2" s="104" t="inlineStr">
        <is>
          <t>May 2021</t>
        </is>
      </c>
      <c r="GK2" s="105" t="n"/>
      <c r="GL2" s="106" t="n"/>
      <c r="GM2" s="104" t="inlineStr">
        <is>
          <t>April 2021</t>
        </is>
      </c>
      <c r="GN2" s="105" t="n"/>
      <c r="GO2" s="106" t="n"/>
      <c r="GP2" s="104" t="inlineStr">
        <is>
          <t>March 2021</t>
        </is>
      </c>
      <c r="GQ2" s="105" t="n"/>
      <c r="GR2" s="106" t="n"/>
      <c r="GS2" s="104" t="inlineStr">
        <is>
          <t>February 2021</t>
        </is>
      </c>
      <c r="GT2" s="105" t="n"/>
      <c r="GU2" s="106" t="n"/>
      <c r="GV2" s="104" t="inlineStr">
        <is>
          <t>January 2021</t>
        </is>
      </c>
      <c r="GW2" s="105" t="n"/>
      <c r="GX2" s="106" t="n"/>
      <c r="GY2" s="104" t="inlineStr">
        <is>
          <t>December 2020</t>
        </is>
      </c>
      <c r="GZ2" s="105" t="n"/>
      <c r="HA2" s="106" t="n"/>
      <c r="HB2" s="104" t="inlineStr">
        <is>
          <t>November 2020</t>
        </is>
      </c>
      <c r="HC2" s="105" t="n"/>
      <c r="HD2" s="106" t="n"/>
      <c r="HE2" s="104" t="inlineStr">
        <is>
          <t>October 2020</t>
        </is>
      </c>
      <c r="HF2" s="105" t="n"/>
      <c r="HG2" s="106" t="n"/>
      <c r="HH2" s="104" t="inlineStr">
        <is>
          <t>September 2020</t>
        </is>
      </c>
      <c r="HI2" s="105" t="n"/>
      <c r="HJ2" s="106" t="n"/>
      <c r="HK2" s="104" t="inlineStr">
        <is>
          <t>August 2020</t>
        </is>
      </c>
      <c r="HL2" s="105" t="n"/>
      <c r="HM2" s="106" t="n"/>
      <c r="HN2" s="104" t="inlineStr">
        <is>
          <t>July 2020</t>
        </is>
      </c>
      <c r="HO2" s="105" t="n"/>
      <c r="HP2" s="106" t="n"/>
      <c r="HQ2" s="104" t="inlineStr">
        <is>
          <t>June 2020</t>
        </is>
      </c>
      <c r="HR2" s="105" t="n"/>
      <c r="HS2" s="106" t="n"/>
      <c r="HT2" s="104" t="inlineStr">
        <is>
          <t>May 2020</t>
        </is>
      </c>
      <c r="HU2" s="105" t="n"/>
      <c r="HV2" s="106" t="n"/>
      <c r="HW2" s="104" t="inlineStr">
        <is>
          <t>April 2020</t>
        </is>
      </c>
      <c r="HX2" s="105" t="n"/>
      <c r="HY2" s="106" t="n"/>
      <c r="HZ2" s="104" t="inlineStr">
        <is>
          <t>March 2020</t>
        </is>
      </c>
      <c r="IA2" s="105" t="n"/>
      <c r="IB2" s="106" t="n"/>
      <c r="IC2" s="104" t="inlineStr">
        <is>
          <t>February 2020</t>
        </is>
      </c>
      <c r="ID2" s="105" t="n"/>
      <c r="IE2" s="106" t="n"/>
      <c r="IF2" s="104" t="inlineStr">
        <is>
          <t>January 2020</t>
        </is>
      </c>
      <c r="IG2" s="105" t="n"/>
      <c r="IH2" s="106" t="n"/>
      <c r="II2" s="104" t="inlineStr">
        <is>
          <t>December 2019</t>
        </is>
      </c>
      <c r="IJ2" s="105" t="n"/>
      <c r="IK2" s="106" t="n"/>
      <c r="IL2" s="104" t="inlineStr">
        <is>
          <t>November 2019</t>
        </is>
      </c>
      <c r="IM2" s="105" t="n"/>
      <c r="IN2" s="106" t="n"/>
      <c r="IO2" s="104" t="inlineStr">
        <is>
          <t>October 2019</t>
        </is>
      </c>
      <c r="IP2" s="105" t="n"/>
      <c r="IQ2" s="106" t="n"/>
      <c r="IR2" s="104" t="inlineStr">
        <is>
          <t>September 2019</t>
        </is>
      </c>
      <c r="IS2" s="105" t="n"/>
      <c r="IT2" s="106" t="n"/>
      <c r="IU2" s="104" t="inlineStr">
        <is>
          <t>August 2019</t>
        </is>
      </c>
      <c r="IV2" s="105" t="n"/>
      <c r="IW2" s="106" t="n"/>
      <c r="IX2" s="104" t="inlineStr">
        <is>
          <t>July 2019</t>
        </is>
      </c>
      <c r="IY2" s="105" t="n"/>
      <c r="IZ2" s="106" t="n"/>
      <c r="JA2" s="104" t="inlineStr">
        <is>
          <t>June 2019</t>
        </is>
      </c>
      <c r="JB2" s="105" t="n"/>
      <c r="JC2" s="106" t="n"/>
      <c r="JD2" s="104" t="inlineStr">
        <is>
          <t>May 2019</t>
        </is>
      </c>
      <c r="JE2" s="105" t="n"/>
      <c r="JF2" s="106" t="n"/>
      <c r="JG2" s="104" t="inlineStr">
        <is>
          <t>April 2019</t>
        </is>
      </c>
      <c r="JH2" s="105" t="n"/>
      <c r="JI2" s="106" t="n"/>
      <c r="JJ2" s="104" t="inlineStr">
        <is>
          <t>March 2019</t>
        </is>
      </c>
      <c r="JK2" s="105" t="n"/>
      <c r="JL2" s="106" t="n"/>
      <c r="JM2" s="104" t="inlineStr">
        <is>
          <t>February 2019</t>
        </is>
      </c>
      <c r="JN2" s="105" t="n"/>
      <c r="JO2" s="106" t="n"/>
      <c r="JP2" s="104" t="inlineStr">
        <is>
          <t>January 2019</t>
        </is>
      </c>
      <c r="JQ2" s="105" t="n"/>
      <c r="JR2" s="106" t="n"/>
      <c r="JS2" s="104" t="inlineStr">
        <is>
          <t>December 2018</t>
        </is>
      </c>
      <c r="JT2" s="105" t="n"/>
      <c r="JU2" s="106" t="n"/>
      <c r="JV2" s="104" t="inlineStr">
        <is>
          <t>November 2018</t>
        </is>
      </c>
      <c r="JW2" s="105" t="n"/>
      <c r="JX2" s="106" t="n"/>
      <c r="JY2" s="104" t="inlineStr">
        <is>
          <t>October 2018</t>
        </is>
      </c>
      <c r="JZ2" s="105" t="n"/>
      <c r="KA2" s="106" t="n"/>
      <c r="KB2" s="104" t="inlineStr">
        <is>
          <t>September 2018</t>
        </is>
      </c>
      <c r="KC2" s="105" t="n"/>
      <c r="KD2" s="106" t="n"/>
      <c r="KE2" s="104" t="inlineStr">
        <is>
          <t>August 2018</t>
        </is>
      </c>
      <c r="KF2" s="105" t="n"/>
      <c r="KG2" s="106" t="n"/>
      <c r="KH2" s="104" t="inlineStr">
        <is>
          <t>July 2018</t>
        </is>
      </c>
      <c r="KI2" s="105" t="n"/>
      <c r="KJ2" s="106" t="n"/>
      <c r="KK2" s="104" t="inlineStr">
        <is>
          <t>June 2018</t>
        </is>
      </c>
      <c r="KL2" s="105" t="n"/>
      <c r="KM2" s="106" t="n"/>
      <c r="KN2" s="104" t="inlineStr">
        <is>
          <t>May 2018</t>
        </is>
      </c>
      <c r="KO2" s="105" t="n"/>
      <c r="KP2" s="106" t="n"/>
      <c r="KQ2" s="104" t="inlineStr">
        <is>
          <t>April 2018</t>
        </is>
      </c>
      <c r="KR2" s="105" t="n"/>
      <c r="KS2" s="106" t="n"/>
      <c r="KT2" s="104" t="inlineStr">
        <is>
          <t>March 2018</t>
        </is>
      </c>
      <c r="KU2" s="105" t="n"/>
      <c r="KV2" s="106" t="n"/>
      <c r="KW2" s="104" t="inlineStr">
        <is>
          <t>February 2018</t>
        </is>
      </c>
      <c r="KX2" s="105" t="n"/>
      <c r="KY2" s="106" t="n"/>
      <c r="KZ2" s="104" t="inlineStr">
        <is>
          <t>January 2018</t>
        </is>
      </c>
      <c r="LA2" s="105" t="n"/>
      <c r="LB2" s="106" t="n"/>
    </row>
    <row r="3">
      <c r="B3" s="102" t="inlineStr">
        <is>
          <t>Value</t>
        </is>
      </c>
      <c r="C3" s="102" t="inlineStr">
        <is>
          <t>Quantity</t>
        </is>
      </c>
      <c r="D3" s="102" t="inlineStr">
        <is>
          <t>Quantity</t>
        </is>
      </c>
      <c r="E3" s="102" t="inlineStr">
        <is>
          <t>Quantity</t>
        </is>
      </c>
      <c r="F3" s="102" t="inlineStr">
        <is>
          <t>Price</t>
        </is>
      </c>
      <c r="G3" s="102" t="inlineStr">
        <is>
          <t>Price</t>
        </is>
      </c>
      <c r="I3" s="107" t="inlineStr">
        <is>
          <t>Value</t>
        </is>
      </c>
      <c r="J3" s="108" t="inlineStr">
        <is>
          <t>Quantity</t>
        </is>
      </c>
      <c r="K3" s="109" t="inlineStr">
        <is>
          <t>Price</t>
        </is>
      </c>
      <c r="L3" s="107" t="inlineStr">
        <is>
          <t>Value</t>
        </is>
      </c>
      <c r="M3" s="108" t="inlineStr">
        <is>
          <t>Quantity</t>
        </is>
      </c>
      <c r="N3" s="109" t="inlineStr">
        <is>
          <t>Price</t>
        </is>
      </c>
      <c r="O3" s="107" t="inlineStr">
        <is>
          <t>Value</t>
        </is>
      </c>
      <c r="P3" s="108" t="inlineStr">
        <is>
          <t>Quantity</t>
        </is>
      </c>
      <c r="Q3" s="109" t="inlineStr">
        <is>
          <t>Price</t>
        </is>
      </c>
      <c r="R3" s="107" t="inlineStr">
        <is>
          <t>Value</t>
        </is>
      </c>
      <c r="S3" s="108" t="inlineStr">
        <is>
          <t>Quantity</t>
        </is>
      </c>
      <c r="T3" s="109" t="inlineStr">
        <is>
          <t>Price</t>
        </is>
      </c>
      <c r="U3" s="107" t="inlineStr">
        <is>
          <t>Value</t>
        </is>
      </c>
      <c r="V3" s="108" t="inlineStr">
        <is>
          <t>Quantity</t>
        </is>
      </c>
      <c r="W3" s="109" t="inlineStr">
        <is>
          <t>Price</t>
        </is>
      </c>
      <c r="X3" s="107" t="inlineStr">
        <is>
          <t>Value</t>
        </is>
      </c>
      <c r="Y3" s="108" t="inlineStr">
        <is>
          <t>Quantity</t>
        </is>
      </c>
      <c r="Z3" s="109" t="inlineStr">
        <is>
          <t>Price</t>
        </is>
      </c>
      <c r="AA3" s="107" t="inlineStr">
        <is>
          <t>Value</t>
        </is>
      </c>
      <c r="AB3" s="108" t="inlineStr">
        <is>
          <t>Quantity</t>
        </is>
      </c>
      <c r="AC3" s="109" t="inlineStr">
        <is>
          <t>Price</t>
        </is>
      </c>
      <c r="AD3" s="107" t="inlineStr">
        <is>
          <t>Value</t>
        </is>
      </c>
      <c r="AE3" s="108" t="inlineStr">
        <is>
          <t>Quantity</t>
        </is>
      </c>
      <c r="AF3" s="109" t="inlineStr">
        <is>
          <t>Price</t>
        </is>
      </c>
      <c r="AG3" s="107" t="inlineStr">
        <is>
          <t>Value</t>
        </is>
      </c>
      <c r="AH3" s="108" t="inlineStr">
        <is>
          <t>Quantity</t>
        </is>
      </c>
      <c r="AI3" s="109" t="inlineStr">
        <is>
          <t>Price</t>
        </is>
      </c>
      <c r="AJ3" s="107" t="inlineStr">
        <is>
          <t>Value</t>
        </is>
      </c>
      <c r="AK3" s="108" t="inlineStr">
        <is>
          <t>Quantity</t>
        </is>
      </c>
      <c r="AL3" s="109" t="inlineStr">
        <is>
          <t>Price</t>
        </is>
      </c>
      <c r="AM3" s="107" t="inlineStr">
        <is>
          <t>Value</t>
        </is>
      </c>
      <c r="AN3" s="108" t="inlineStr">
        <is>
          <t>Quantity</t>
        </is>
      </c>
      <c r="AO3" s="109" t="inlineStr">
        <is>
          <t>Price</t>
        </is>
      </c>
      <c r="AP3" s="107" t="inlineStr">
        <is>
          <t>Value</t>
        </is>
      </c>
      <c r="AQ3" s="108" t="inlineStr">
        <is>
          <t>Quantity</t>
        </is>
      </c>
      <c r="AR3" s="109" t="inlineStr">
        <is>
          <t>Price</t>
        </is>
      </c>
      <c r="AS3" s="107" t="inlineStr">
        <is>
          <t>Value</t>
        </is>
      </c>
      <c r="AT3" s="108" t="inlineStr">
        <is>
          <t>Quantity</t>
        </is>
      </c>
      <c r="AU3" s="109" t="inlineStr">
        <is>
          <t>Price</t>
        </is>
      </c>
      <c r="AV3" s="107" t="inlineStr">
        <is>
          <t>Value</t>
        </is>
      </c>
      <c r="AW3" s="108" t="inlineStr">
        <is>
          <t>Quantity</t>
        </is>
      </c>
      <c r="AX3" s="109" t="inlineStr">
        <is>
          <t>Price</t>
        </is>
      </c>
      <c r="AY3" s="107" t="inlineStr">
        <is>
          <t>Value</t>
        </is>
      </c>
      <c r="AZ3" s="108" t="inlineStr">
        <is>
          <t>Quantity</t>
        </is>
      </c>
      <c r="BA3" s="109" t="inlineStr">
        <is>
          <t>Price</t>
        </is>
      </c>
      <c r="BB3" s="107" t="inlineStr">
        <is>
          <t>Value</t>
        </is>
      </c>
      <c r="BC3" s="108" t="inlineStr">
        <is>
          <t>Quantity</t>
        </is>
      </c>
      <c r="BD3" s="109" t="inlineStr">
        <is>
          <t>Price</t>
        </is>
      </c>
      <c r="BE3" s="107" t="inlineStr">
        <is>
          <t>Value</t>
        </is>
      </c>
      <c r="BF3" s="108" t="inlineStr">
        <is>
          <t>Quantity</t>
        </is>
      </c>
      <c r="BG3" s="109" t="inlineStr">
        <is>
          <t>Price</t>
        </is>
      </c>
      <c r="BH3" s="107" t="inlineStr">
        <is>
          <t>Value</t>
        </is>
      </c>
      <c r="BI3" s="108" t="inlineStr">
        <is>
          <t>Quantity</t>
        </is>
      </c>
      <c r="BJ3" s="109" t="inlineStr">
        <is>
          <t>Price</t>
        </is>
      </c>
      <c r="BK3" s="107" t="inlineStr">
        <is>
          <t>Value</t>
        </is>
      </c>
      <c r="BL3" s="108" t="inlineStr">
        <is>
          <t>Quantity</t>
        </is>
      </c>
      <c r="BM3" s="109" t="inlineStr">
        <is>
          <t>Price</t>
        </is>
      </c>
      <c r="BN3" s="107" t="inlineStr">
        <is>
          <t>Value</t>
        </is>
      </c>
      <c r="BO3" s="108" t="inlineStr">
        <is>
          <t>Quantity</t>
        </is>
      </c>
      <c r="BP3" s="109" t="inlineStr">
        <is>
          <t>Price</t>
        </is>
      </c>
      <c r="BQ3" s="107" t="inlineStr">
        <is>
          <t>Value</t>
        </is>
      </c>
      <c r="BR3" s="108" t="inlineStr">
        <is>
          <t>Quantity</t>
        </is>
      </c>
      <c r="BS3" s="109" t="inlineStr">
        <is>
          <t>Price</t>
        </is>
      </c>
      <c r="BT3" s="107" t="inlineStr">
        <is>
          <t>Value</t>
        </is>
      </c>
      <c r="BU3" s="108" t="inlineStr">
        <is>
          <t>Quantity</t>
        </is>
      </c>
      <c r="BV3" s="109" t="inlineStr">
        <is>
          <t>Price</t>
        </is>
      </c>
      <c r="BW3" s="107" t="inlineStr">
        <is>
          <t>Value</t>
        </is>
      </c>
      <c r="BX3" s="108" t="inlineStr">
        <is>
          <t>Quantity</t>
        </is>
      </c>
      <c r="BY3" s="109" t="inlineStr">
        <is>
          <t>Price</t>
        </is>
      </c>
      <c r="BZ3" s="107" t="inlineStr">
        <is>
          <t>Value</t>
        </is>
      </c>
      <c r="CA3" s="108" t="inlineStr">
        <is>
          <t>Quantity</t>
        </is>
      </c>
      <c r="CB3" s="109" t="inlineStr">
        <is>
          <t>Price</t>
        </is>
      </c>
      <c r="CC3" s="107" t="inlineStr">
        <is>
          <t>Value</t>
        </is>
      </c>
      <c r="CD3" s="108" t="inlineStr">
        <is>
          <t>Quantity</t>
        </is>
      </c>
      <c r="CE3" s="109" t="inlineStr">
        <is>
          <t>Price</t>
        </is>
      </c>
      <c r="CF3" s="107" t="inlineStr">
        <is>
          <t>Value</t>
        </is>
      </c>
      <c r="CG3" s="108" t="inlineStr">
        <is>
          <t>Quantity</t>
        </is>
      </c>
      <c r="CH3" s="109" t="inlineStr">
        <is>
          <t>Price</t>
        </is>
      </c>
      <c r="CI3" s="107" t="inlineStr">
        <is>
          <t>Value</t>
        </is>
      </c>
      <c r="CJ3" s="108" t="inlineStr">
        <is>
          <t>Quantity</t>
        </is>
      </c>
      <c r="CK3" s="109" t="inlineStr">
        <is>
          <t>Price</t>
        </is>
      </c>
      <c r="CL3" s="107" t="inlineStr">
        <is>
          <t>Value</t>
        </is>
      </c>
      <c r="CM3" s="108" t="inlineStr">
        <is>
          <t>Quantity</t>
        </is>
      </c>
      <c r="CN3" s="109" t="inlineStr">
        <is>
          <t>Price</t>
        </is>
      </c>
      <c r="CO3" s="107" t="inlineStr">
        <is>
          <t>Value</t>
        </is>
      </c>
      <c r="CP3" s="108" t="inlineStr">
        <is>
          <t>Quantity</t>
        </is>
      </c>
      <c r="CQ3" s="109" t="inlineStr">
        <is>
          <t>Price</t>
        </is>
      </c>
      <c r="CR3" s="107" t="inlineStr">
        <is>
          <t>Value</t>
        </is>
      </c>
      <c r="CS3" s="108" t="inlineStr">
        <is>
          <t>Quantity</t>
        </is>
      </c>
      <c r="CT3" s="109" t="inlineStr">
        <is>
          <t>Price</t>
        </is>
      </c>
      <c r="CU3" s="107" t="inlineStr">
        <is>
          <t>Value</t>
        </is>
      </c>
      <c r="CV3" s="108" t="inlineStr">
        <is>
          <t>Quantity</t>
        </is>
      </c>
      <c r="CW3" s="109" t="inlineStr">
        <is>
          <t>Price</t>
        </is>
      </c>
      <c r="CX3" s="107" t="inlineStr">
        <is>
          <t>Value</t>
        </is>
      </c>
      <c r="CY3" s="108" t="inlineStr">
        <is>
          <t>Quantity</t>
        </is>
      </c>
      <c r="CZ3" s="109" t="inlineStr">
        <is>
          <t>Price</t>
        </is>
      </c>
      <c r="DA3" s="107" t="inlineStr">
        <is>
          <t>Value</t>
        </is>
      </c>
      <c r="DB3" s="108" t="inlineStr">
        <is>
          <t>Quantity</t>
        </is>
      </c>
      <c r="DC3" s="109" t="inlineStr">
        <is>
          <t>Price</t>
        </is>
      </c>
      <c r="DD3" s="107" t="inlineStr">
        <is>
          <t>Value</t>
        </is>
      </c>
      <c r="DE3" s="108" t="inlineStr">
        <is>
          <t>Quantity</t>
        </is>
      </c>
      <c r="DF3" s="109" t="inlineStr">
        <is>
          <t>Price</t>
        </is>
      </c>
      <c r="DG3" s="107" t="inlineStr">
        <is>
          <t>Value</t>
        </is>
      </c>
      <c r="DH3" s="108" t="inlineStr">
        <is>
          <t>Quantity</t>
        </is>
      </c>
      <c r="DI3" s="109" t="inlineStr">
        <is>
          <t>Price</t>
        </is>
      </c>
      <c r="DJ3" s="107" t="inlineStr">
        <is>
          <t>Value</t>
        </is>
      </c>
      <c r="DK3" s="108" t="inlineStr">
        <is>
          <t>Quantity</t>
        </is>
      </c>
      <c r="DL3" s="109" t="inlineStr">
        <is>
          <t>Price</t>
        </is>
      </c>
      <c r="DM3" s="107" t="inlineStr">
        <is>
          <t>Value</t>
        </is>
      </c>
      <c r="DN3" s="108" t="inlineStr">
        <is>
          <t>Quantity</t>
        </is>
      </c>
      <c r="DO3" s="109" t="inlineStr">
        <is>
          <t>Price</t>
        </is>
      </c>
      <c r="DP3" s="107" t="inlineStr">
        <is>
          <t>Value</t>
        </is>
      </c>
      <c r="DQ3" s="108" t="inlineStr">
        <is>
          <t>Quantity</t>
        </is>
      </c>
      <c r="DR3" s="109" t="inlineStr">
        <is>
          <t>Price</t>
        </is>
      </c>
      <c r="DS3" s="107" t="inlineStr">
        <is>
          <t>Value</t>
        </is>
      </c>
      <c r="DT3" s="108" t="inlineStr">
        <is>
          <t>Quantity</t>
        </is>
      </c>
      <c r="DU3" s="109" t="inlineStr">
        <is>
          <t>Price</t>
        </is>
      </c>
      <c r="DV3" s="107" t="inlineStr">
        <is>
          <t>Value</t>
        </is>
      </c>
      <c r="DW3" s="108" t="inlineStr">
        <is>
          <t>Quantity</t>
        </is>
      </c>
      <c r="DX3" s="109" t="inlineStr">
        <is>
          <t>Price</t>
        </is>
      </c>
      <c r="DY3" s="107" t="inlineStr">
        <is>
          <t>Value</t>
        </is>
      </c>
      <c r="DZ3" s="108" t="inlineStr">
        <is>
          <t>Quantity</t>
        </is>
      </c>
      <c r="EA3" s="109" t="inlineStr">
        <is>
          <t>Price</t>
        </is>
      </c>
      <c r="EB3" s="107" t="inlineStr">
        <is>
          <t>Value</t>
        </is>
      </c>
      <c r="EC3" s="108" t="inlineStr">
        <is>
          <t>Quantity</t>
        </is>
      </c>
      <c r="ED3" s="109" t="inlineStr">
        <is>
          <t>Price</t>
        </is>
      </c>
      <c r="EE3" s="107" t="inlineStr">
        <is>
          <t>Value</t>
        </is>
      </c>
      <c r="EF3" s="108" t="inlineStr">
        <is>
          <t>Quantity</t>
        </is>
      </c>
      <c r="EG3" s="109" t="inlineStr">
        <is>
          <t>Price</t>
        </is>
      </c>
      <c r="EH3" s="107" t="inlineStr">
        <is>
          <t>Value</t>
        </is>
      </c>
      <c r="EI3" s="108" t="inlineStr">
        <is>
          <t>Quantity</t>
        </is>
      </c>
      <c r="EJ3" s="109" t="inlineStr">
        <is>
          <t>Price</t>
        </is>
      </c>
      <c r="EK3" s="107" t="inlineStr">
        <is>
          <t>Value</t>
        </is>
      </c>
      <c r="EL3" s="108" t="inlineStr">
        <is>
          <t>Quantity</t>
        </is>
      </c>
      <c r="EM3" s="109" t="inlineStr">
        <is>
          <t>Price</t>
        </is>
      </c>
      <c r="EN3" s="107" t="inlineStr">
        <is>
          <t>Value</t>
        </is>
      </c>
      <c r="EO3" s="108" t="inlineStr">
        <is>
          <t>Quantity</t>
        </is>
      </c>
      <c r="EP3" s="109" t="inlineStr">
        <is>
          <t>Price</t>
        </is>
      </c>
      <c r="EQ3" s="107" t="inlineStr">
        <is>
          <t>Value</t>
        </is>
      </c>
      <c r="ER3" s="108" t="inlineStr">
        <is>
          <t>Quantity</t>
        </is>
      </c>
      <c r="ES3" s="109" t="inlineStr">
        <is>
          <t>Price</t>
        </is>
      </c>
      <c r="ET3" s="107" t="inlineStr">
        <is>
          <t>Value</t>
        </is>
      </c>
      <c r="EU3" s="108" t="inlineStr">
        <is>
          <t>Quantity</t>
        </is>
      </c>
      <c r="EV3" s="109" t="inlineStr">
        <is>
          <t>Price</t>
        </is>
      </c>
      <c r="EW3" s="107" t="inlineStr">
        <is>
          <t>Value</t>
        </is>
      </c>
      <c r="EX3" s="108" t="inlineStr">
        <is>
          <t>Quantity</t>
        </is>
      </c>
      <c r="EY3" s="109" t="inlineStr">
        <is>
          <t>Price</t>
        </is>
      </c>
      <c r="EZ3" s="107" t="inlineStr">
        <is>
          <t>Value</t>
        </is>
      </c>
      <c r="FA3" s="108" t="inlineStr">
        <is>
          <t>Quantity</t>
        </is>
      </c>
      <c r="FB3" s="109" t="inlineStr">
        <is>
          <t>Price</t>
        </is>
      </c>
      <c r="FC3" s="107" t="inlineStr">
        <is>
          <t>Value</t>
        </is>
      </c>
      <c r="FD3" s="108" t="inlineStr">
        <is>
          <t>Quantity</t>
        </is>
      </c>
      <c r="FE3" s="109" t="inlineStr">
        <is>
          <t>Price</t>
        </is>
      </c>
      <c r="FF3" s="107" t="inlineStr">
        <is>
          <t>Value</t>
        </is>
      </c>
      <c r="FG3" s="108" t="inlineStr">
        <is>
          <t>Quantity</t>
        </is>
      </c>
      <c r="FH3" s="109" t="inlineStr">
        <is>
          <t>Price</t>
        </is>
      </c>
      <c r="FI3" s="107" t="inlineStr">
        <is>
          <t>Value</t>
        </is>
      </c>
      <c r="FJ3" s="108" t="inlineStr">
        <is>
          <t>Quantity</t>
        </is>
      </c>
      <c r="FK3" s="109" t="inlineStr">
        <is>
          <t>Price</t>
        </is>
      </c>
      <c r="FL3" s="107" t="inlineStr">
        <is>
          <t>Value</t>
        </is>
      </c>
      <c r="FM3" s="108" t="inlineStr">
        <is>
          <t>Quantity</t>
        </is>
      </c>
      <c r="FN3" s="109" t="inlineStr">
        <is>
          <t>Price</t>
        </is>
      </c>
      <c r="FO3" s="107" t="inlineStr">
        <is>
          <t>Value</t>
        </is>
      </c>
      <c r="FP3" s="108" t="inlineStr">
        <is>
          <t>Quantity</t>
        </is>
      </c>
      <c r="FQ3" s="109" t="inlineStr">
        <is>
          <t>Price</t>
        </is>
      </c>
      <c r="FR3" s="107" t="inlineStr">
        <is>
          <t>Value</t>
        </is>
      </c>
      <c r="FS3" s="108" t="inlineStr">
        <is>
          <t>Quantity</t>
        </is>
      </c>
      <c r="FT3" s="109" t="inlineStr">
        <is>
          <t>Price</t>
        </is>
      </c>
      <c r="FU3" s="107" t="inlineStr">
        <is>
          <t>Value</t>
        </is>
      </c>
      <c r="FV3" s="108" t="inlineStr">
        <is>
          <t>Quantity</t>
        </is>
      </c>
      <c r="FW3" s="109" t="inlineStr">
        <is>
          <t>Price</t>
        </is>
      </c>
      <c r="FX3" s="107" t="inlineStr">
        <is>
          <t>Value</t>
        </is>
      </c>
      <c r="FY3" s="108" t="inlineStr">
        <is>
          <t>Quantity</t>
        </is>
      </c>
      <c r="FZ3" s="109" t="inlineStr">
        <is>
          <t>Price</t>
        </is>
      </c>
      <c r="GA3" s="107" t="inlineStr">
        <is>
          <t>Value</t>
        </is>
      </c>
      <c r="GB3" s="108" t="inlineStr">
        <is>
          <t>Quantity</t>
        </is>
      </c>
      <c r="GC3" s="109" t="inlineStr">
        <is>
          <t>Price</t>
        </is>
      </c>
      <c r="GD3" s="107" t="inlineStr">
        <is>
          <t>Value</t>
        </is>
      </c>
      <c r="GE3" s="108" t="inlineStr">
        <is>
          <t>Quantity</t>
        </is>
      </c>
      <c r="GF3" s="109" t="inlineStr">
        <is>
          <t>Price</t>
        </is>
      </c>
      <c r="GG3" s="107" t="inlineStr">
        <is>
          <t>Value</t>
        </is>
      </c>
      <c r="GH3" s="108" t="inlineStr">
        <is>
          <t>Quantity</t>
        </is>
      </c>
      <c r="GI3" s="109" t="inlineStr">
        <is>
          <t>Price</t>
        </is>
      </c>
      <c r="GJ3" s="107" t="inlineStr">
        <is>
          <t>Value</t>
        </is>
      </c>
      <c r="GK3" s="108" t="inlineStr">
        <is>
          <t>Quantity</t>
        </is>
      </c>
      <c r="GL3" s="109" t="inlineStr">
        <is>
          <t>Price</t>
        </is>
      </c>
      <c r="GM3" s="107" t="inlineStr">
        <is>
          <t>Value</t>
        </is>
      </c>
      <c r="GN3" s="108" t="inlineStr">
        <is>
          <t>Quantity</t>
        </is>
      </c>
      <c r="GO3" s="109" t="inlineStr">
        <is>
          <t>Price</t>
        </is>
      </c>
      <c r="GP3" s="107" t="inlineStr">
        <is>
          <t>Value</t>
        </is>
      </c>
      <c r="GQ3" s="108" t="inlineStr">
        <is>
          <t>Quantity</t>
        </is>
      </c>
      <c r="GR3" s="109" t="inlineStr">
        <is>
          <t>Price</t>
        </is>
      </c>
      <c r="GS3" s="107" t="inlineStr">
        <is>
          <t>Value</t>
        </is>
      </c>
      <c r="GT3" s="108" t="inlineStr">
        <is>
          <t>Quantity</t>
        </is>
      </c>
      <c r="GU3" s="109" t="inlineStr">
        <is>
          <t>Price</t>
        </is>
      </c>
      <c r="GV3" s="107" t="inlineStr">
        <is>
          <t>Value</t>
        </is>
      </c>
      <c r="GW3" s="108" t="inlineStr">
        <is>
          <t>Quantity</t>
        </is>
      </c>
      <c r="GX3" s="109" t="inlineStr">
        <is>
          <t>Price</t>
        </is>
      </c>
      <c r="GY3" s="107" t="inlineStr">
        <is>
          <t>Value</t>
        </is>
      </c>
      <c r="GZ3" s="108" t="inlineStr">
        <is>
          <t>Quantity</t>
        </is>
      </c>
      <c r="HA3" s="109" t="inlineStr">
        <is>
          <t>Price</t>
        </is>
      </c>
      <c r="HB3" s="107" t="inlineStr">
        <is>
          <t>Value</t>
        </is>
      </c>
      <c r="HC3" s="108" t="inlineStr">
        <is>
          <t>Quantity</t>
        </is>
      </c>
      <c r="HD3" s="109" t="inlineStr">
        <is>
          <t>Price</t>
        </is>
      </c>
      <c r="HE3" s="107" t="inlineStr">
        <is>
          <t>Value</t>
        </is>
      </c>
      <c r="HF3" s="108" t="inlineStr">
        <is>
          <t>Quantity</t>
        </is>
      </c>
      <c r="HG3" s="109" t="inlineStr">
        <is>
          <t>Price</t>
        </is>
      </c>
      <c r="HH3" s="107" t="inlineStr">
        <is>
          <t>Value</t>
        </is>
      </c>
      <c r="HI3" s="108" t="inlineStr">
        <is>
          <t>Quantity</t>
        </is>
      </c>
      <c r="HJ3" s="109" t="inlineStr">
        <is>
          <t>Price</t>
        </is>
      </c>
      <c r="HK3" s="107" t="inlineStr">
        <is>
          <t>Value</t>
        </is>
      </c>
      <c r="HL3" s="108" t="inlineStr">
        <is>
          <t>Quantity</t>
        </is>
      </c>
      <c r="HM3" s="109" t="inlineStr">
        <is>
          <t>Price</t>
        </is>
      </c>
      <c r="HN3" s="107" t="inlineStr">
        <is>
          <t>Value</t>
        </is>
      </c>
      <c r="HO3" s="108" t="inlineStr">
        <is>
          <t>Quantity</t>
        </is>
      </c>
      <c r="HP3" s="109" t="inlineStr">
        <is>
          <t>Price</t>
        </is>
      </c>
      <c r="HQ3" s="107" t="inlineStr">
        <is>
          <t>Value</t>
        </is>
      </c>
      <c r="HR3" s="108" t="inlineStr">
        <is>
          <t>Quantity</t>
        </is>
      </c>
      <c r="HS3" s="109" t="inlineStr">
        <is>
          <t>Price</t>
        </is>
      </c>
      <c r="HT3" s="107" t="inlineStr">
        <is>
          <t>Value</t>
        </is>
      </c>
      <c r="HU3" s="108" t="inlineStr">
        <is>
          <t>Quantity</t>
        </is>
      </c>
      <c r="HV3" s="109" t="inlineStr">
        <is>
          <t>Price</t>
        </is>
      </c>
      <c r="HW3" s="107" t="inlineStr">
        <is>
          <t>Value</t>
        </is>
      </c>
      <c r="HX3" s="108" t="inlineStr">
        <is>
          <t>Quantity</t>
        </is>
      </c>
      <c r="HY3" s="109" t="inlineStr">
        <is>
          <t>Price</t>
        </is>
      </c>
      <c r="HZ3" s="107" t="inlineStr">
        <is>
          <t>Value</t>
        </is>
      </c>
      <c r="IA3" s="108" t="inlineStr">
        <is>
          <t>Quantity</t>
        </is>
      </c>
      <c r="IB3" s="109" t="inlineStr">
        <is>
          <t>Price</t>
        </is>
      </c>
      <c r="IC3" s="107" t="inlineStr">
        <is>
          <t>Value</t>
        </is>
      </c>
      <c r="ID3" s="108" t="inlineStr">
        <is>
          <t>Quantity</t>
        </is>
      </c>
      <c r="IE3" s="109" t="inlineStr">
        <is>
          <t>Price</t>
        </is>
      </c>
      <c r="IF3" s="107" t="inlineStr">
        <is>
          <t>Value</t>
        </is>
      </c>
      <c r="IG3" s="108" t="inlineStr">
        <is>
          <t>Quantity</t>
        </is>
      </c>
      <c r="IH3" s="109" t="inlineStr">
        <is>
          <t>Price</t>
        </is>
      </c>
      <c r="II3" s="107" t="inlineStr">
        <is>
          <t>Value</t>
        </is>
      </c>
      <c r="IJ3" s="108" t="inlineStr">
        <is>
          <t>Quantity</t>
        </is>
      </c>
      <c r="IK3" s="109" t="inlineStr">
        <is>
          <t>Price</t>
        </is>
      </c>
      <c r="IL3" s="107" t="inlineStr">
        <is>
          <t>Value</t>
        </is>
      </c>
      <c r="IM3" s="108" t="inlineStr">
        <is>
          <t>Quantity</t>
        </is>
      </c>
      <c r="IN3" s="109" t="inlineStr">
        <is>
          <t>Price</t>
        </is>
      </c>
      <c r="IO3" s="107" t="inlineStr">
        <is>
          <t>Value</t>
        </is>
      </c>
      <c r="IP3" s="108" t="inlineStr">
        <is>
          <t>Quantity</t>
        </is>
      </c>
      <c r="IQ3" s="109" t="inlineStr">
        <is>
          <t>Price</t>
        </is>
      </c>
      <c r="IR3" s="107" t="inlineStr">
        <is>
          <t>Value</t>
        </is>
      </c>
      <c r="IS3" s="108" t="inlineStr">
        <is>
          <t>Quantity</t>
        </is>
      </c>
      <c r="IT3" s="109" t="inlineStr">
        <is>
          <t>Price</t>
        </is>
      </c>
      <c r="IU3" s="107" t="inlineStr">
        <is>
          <t>Value</t>
        </is>
      </c>
      <c r="IV3" s="108" t="inlineStr">
        <is>
          <t>Quantity</t>
        </is>
      </c>
      <c r="IW3" s="109" t="inlineStr">
        <is>
          <t>Price</t>
        </is>
      </c>
      <c r="IX3" s="107" t="inlineStr">
        <is>
          <t>Value</t>
        </is>
      </c>
      <c r="IY3" s="108" t="inlineStr">
        <is>
          <t>Quantity</t>
        </is>
      </c>
      <c r="IZ3" s="109" t="inlineStr">
        <is>
          <t>Price</t>
        </is>
      </c>
      <c r="JA3" s="107" t="inlineStr">
        <is>
          <t>Value</t>
        </is>
      </c>
      <c r="JB3" s="108" t="inlineStr">
        <is>
          <t>Quantity</t>
        </is>
      </c>
      <c r="JC3" s="109" t="inlineStr">
        <is>
          <t>Price</t>
        </is>
      </c>
      <c r="JD3" s="107" t="inlineStr">
        <is>
          <t>Value</t>
        </is>
      </c>
      <c r="JE3" s="108" t="inlineStr">
        <is>
          <t>Quantity</t>
        </is>
      </c>
      <c r="JF3" s="109" t="inlineStr">
        <is>
          <t>Price</t>
        </is>
      </c>
      <c r="JG3" s="107" t="inlineStr">
        <is>
          <t>Value</t>
        </is>
      </c>
      <c r="JH3" s="108" t="inlineStr">
        <is>
          <t>Quantity</t>
        </is>
      </c>
      <c r="JI3" s="109" t="inlineStr">
        <is>
          <t>Price</t>
        </is>
      </c>
      <c r="JJ3" s="107" t="inlineStr">
        <is>
          <t>Value</t>
        </is>
      </c>
      <c r="JK3" s="108" t="inlineStr">
        <is>
          <t>Quantity</t>
        </is>
      </c>
      <c r="JL3" s="109" t="inlineStr">
        <is>
          <t>Price</t>
        </is>
      </c>
      <c r="JM3" s="107" t="inlineStr">
        <is>
          <t>Value</t>
        </is>
      </c>
      <c r="JN3" s="108" t="inlineStr">
        <is>
          <t>Quantity</t>
        </is>
      </c>
      <c r="JO3" s="109" t="inlineStr">
        <is>
          <t>Price</t>
        </is>
      </c>
      <c r="JP3" s="107" t="inlineStr">
        <is>
          <t>Value</t>
        </is>
      </c>
      <c r="JQ3" s="108" t="inlineStr">
        <is>
          <t>Quantity</t>
        </is>
      </c>
      <c r="JR3" s="109" t="inlineStr">
        <is>
          <t>Price</t>
        </is>
      </c>
      <c r="JS3" s="107" t="inlineStr">
        <is>
          <t>Value</t>
        </is>
      </c>
      <c r="JT3" s="108" t="inlineStr">
        <is>
          <t>Quantity</t>
        </is>
      </c>
      <c r="JU3" s="109" t="inlineStr">
        <is>
          <t>Price</t>
        </is>
      </c>
      <c r="JV3" s="107" t="inlineStr">
        <is>
          <t>Value</t>
        </is>
      </c>
      <c r="JW3" s="108" t="inlineStr">
        <is>
          <t>Quantity</t>
        </is>
      </c>
      <c r="JX3" s="109" t="inlineStr">
        <is>
          <t>Price</t>
        </is>
      </c>
      <c r="JY3" s="107" t="inlineStr">
        <is>
          <t>Value</t>
        </is>
      </c>
      <c r="JZ3" s="108" t="inlineStr">
        <is>
          <t>Quantity</t>
        </is>
      </c>
      <c r="KA3" s="109" t="inlineStr">
        <is>
          <t>Price</t>
        </is>
      </c>
      <c r="KB3" s="107" t="inlineStr">
        <is>
          <t>Value</t>
        </is>
      </c>
      <c r="KC3" s="108" t="inlineStr">
        <is>
          <t>Quantity</t>
        </is>
      </c>
      <c r="KD3" s="109" t="inlineStr">
        <is>
          <t>Price</t>
        </is>
      </c>
      <c r="KE3" s="107" t="inlineStr">
        <is>
          <t>Value</t>
        </is>
      </c>
      <c r="KF3" s="108" t="inlineStr">
        <is>
          <t>Quantity</t>
        </is>
      </c>
      <c r="KG3" s="109" t="inlineStr">
        <is>
          <t>Price</t>
        </is>
      </c>
      <c r="KH3" s="107" t="inlineStr">
        <is>
          <t>Value</t>
        </is>
      </c>
      <c r="KI3" s="108" t="inlineStr">
        <is>
          <t>Quantity</t>
        </is>
      </c>
      <c r="KJ3" s="109" t="inlineStr">
        <is>
          <t>Price</t>
        </is>
      </c>
      <c r="KK3" s="107" t="inlineStr">
        <is>
          <t>Value</t>
        </is>
      </c>
      <c r="KL3" s="108" t="inlineStr">
        <is>
          <t>Quantity</t>
        </is>
      </c>
      <c r="KM3" s="109" t="inlineStr">
        <is>
          <t>Price</t>
        </is>
      </c>
      <c r="KN3" s="107" t="inlineStr">
        <is>
          <t>Value</t>
        </is>
      </c>
      <c r="KO3" s="108" t="inlineStr">
        <is>
          <t>Quantity</t>
        </is>
      </c>
      <c r="KP3" s="109" t="inlineStr">
        <is>
          <t>Price</t>
        </is>
      </c>
      <c r="KQ3" s="107" t="inlineStr">
        <is>
          <t>Value</t>
        </is>
      </c>
      <c r="KR3" s="108" t="inlineStr">
        <is>
          <t>Quantity</t>
        </is>
      </c>
      <c r="KS3" s="109" t="inlineStr">
        <is>
          <t>Price</t>
        </is>
      </c>
      <c r="KT3" s="107" t="inlineStr">
        <is>
          <t>Value</t>
        </is>
      </c>
      <c r="KU3" s="108" t="inlineStr">
        <is>
          <t>Quantity</t>
        </is>
      </c>
      <c r="KV3" s="109" t="inlineStr">
        <is>
          <t>Price</t>
        </is>
      </c>
      <c r="KW3" s="107" t="inlineStr">
        <is>
          <t>Value</t>
        </is>
      </c>
      <c r="KX3" s="108" t="inlineStr">
        <is>
          <t>Quantity</t>
        </is>
      </c>
      <c r="KY3" s="109" t="inlineStr">
        <is>
          <t>Price</t>
        </is>
      </c>
      <c r="KZ3" s="107" t="inlineStr">
        <is>
          <t>Value</t>
        </is>
      </c>
      <c r="LA3" s="108" t="inlineStr">
        <is>
          <t>Quantity</t>
        </is>
      </c>
      <c r="LB3" s="109" t="inlineStr">
        <is>
          <t>Price</t>
        </is>
      </c>
    </row>
    <row r="4">
      <c r="B4" s="102" t="inlineStr">
        <is>
          <t>US$</t>
        </is>
      </c>
      <c r="C4" s="102" t="inlineStr">
        <is>
          <t>KG</t>
        </is>
      </c>
      <c r="D4" s="102" t="inlineStr">
        <is>
          <t>KMT</t>
        </is>
      </c>
      <c r="E4" s="102" t="inlineStr">
        <is>
          <t>MM lbs</t>
        </is>
      </c>
      <c r="F4" s="102" t="inlineStr">
        <is>
          <t>$/ton</t>
        </is>
      </c>
      <c r="G4" s="102" t="inlineStr">
        <is>
          <t>$/lb</t>
        </is>
      </c>
      <c r="I4" s="110" t="inlineStr">
        <is>
          <t>US$</t>
        </is>
      </c>
      <c r="J4" s="111" t="inlineStr">
        <is>
          <t>KG</t>
        </is>
      </c>
      <c r="K4" s="112" t="inlineStr">
        <is>
          <t>$/lb</t>
        </is>
      </c>
      <c r="L4" s="110" t="inlineStr">
        <is>
          <t>US$</t>
        </is>
      </c>
      <c r="M4" s="111" t="inlineStr">
        <is>
          <t>KG</t>
        </is>
      </c>
      <c r="N4" s="112" t="inlineStr">
        <is>
          <t>$/lb</t>
        </is>
      </c>
      <c r="O4" s="110" t="inlineStr">
        <is>
          <t>US$</t>
        </is>
      </c>
      <c r="P4" s="111" t="inlineStr">
        <is>
          <t>KG</t>
        </is>
      </c>
      <c r="Q4" s="112" t="inlineStr">
        <is>
          <t>$/lb</t>
        </is>
      </c>
      <c r="R4" s="110" t="inlineStr">
        <is>
          <t>US$</t>
        </is>
      </c>
      <c r="S4" s="111" t="inlineStr">
        <is>
          <t>KG</t>
        </is>
      </c>
      <c r="T4" s="112" t="inlineStr">
        <is>
          <t>$/lb</t>
        </is>
      </c>
      <c r="U4" s="110" t="inlineStr">
        <is>
          <t>US$</t>
        </is>
      </c>
      <c r="V4" s="111" t="inlineStr">
        <is>
          <t>KG</t>
        </is>
      </c>
      <c r="W4" s="112" t="inlineStr">
        <is>
          <t>$/lb</t>
        </is>
      </c>
      <c r="X4" s="110" t="inlineStr">
        <is>
          <t>US$</t>
        </is>
      </c>
      <c r="Y4" s="111" t="inlineStr">
        <is>
          <t>KG</t>
        </is>
      </c>
      <c r="Z4" s="112" t="inlineStr">
        <is>
          <t>$/lb</t>
        </is>
      </c>
      <c r="AA4" s="110" t="inlineStr">
        <is>
          <t>US$</t>
        </is>
      </c>
      <c r="AB4" s="111" t="inlineStr">
        <is>
          <t>KG</t>
        </is>
      </c>
      <c r="AC4" s="112" t="inlineStr">
        <is>
          <t>$/lb</t>
        </is>
      </c>
      <c r="AD4" s="110" t="inlineStr">
        <is>
          <t>US$</t>
        </is>
      </c>
      <c r="AE4" s="111" t="inlineStr">
        <is>
          <t>KG</t>
        </is>
      </c>
      <c r="AF4" s="112" t="inlineStr">
        <is>
          <t>$/lb</t>
        </is>
      </c>
      <c r="AG4" s="110" t="inlineStr">
        <is>
          <t>US$</t>
        </is>
      </c>
      <c r="AH4" s="111" t="inlineStr">
        <is>
          <t>KG</t>
        </is>
      </c>
      <c r="AI4" s="112" t="inlineStr">
        <is>
          <t>$/lb</t>
        </is>
      </c>
      <c r="AJ4" s="110" t="inlineStr">
        <is>
          <t>US$</t>
        </is>
      </c>
      <c r="AK4" s="111" t="inlineStr">
        <is>
          <t>KG</t>
        </is>
      </c>
      <c r="AL4" s="112" t="inlineStr">
        <is>
          <t>$/lb</t>
        </is>
      </c>
      <c r="AM4" s="110" t="inlineStr">
        <is>
          <t>US$</t>
        </is>
      </c>
      <c r="AN4" s="111" t="inlineStr">
        <is>
          <t>KG</t>
        </is>
      </c>
      <c r="AO4" s="112" t="inlineStr">
        <is>
          <t>$/lb</t>
        </is>
      </c>
      <c r="AP4" s="110" t="inlineStr">
        <is>
          <t>US$</t>
        </is>
      </c>
      <c r="AQ4" s="111" t="inlineStr">
        <is>
          <t>KG</t>
        </is>
      </c>
      <c r="AR4" s="112" t="inlineStr">
        <is>
          <t>$/lb</t>
        </is>
      </c>
      <c r="AS4" s="110" t="inlineStr">
        <is>
          <t>US$</t>
        </is>
      </c>
      <c r="AT4" s="111" t="inlineStr">
        <is>
          <t>KG</t>
        </is>
      </c>
      <c r="AU4" s="112" t="inlineStr">
        <is>
          <t>$/lb</t>
        </is>
      </c>
      <c r="AV4" s="110" t="inlineStr">
        <is>
          <t>US$</t>
        </is>
      </c>
      <c r="AW4" s="111" t="inlineStr">
        <is>
          <t>KG</t>
        </is>
      </c>
      <c r="AX4" s="112" t="inlineStr">
        <is>
          <t>$/lb</t>
        </is>
      </c>
      <c r="AY4" s="110" t="inlineStr">
        <is>
          <t>US$</t>
        </is>
      </c>
      <c r="AZ4" s="111" t="inlineStr">
        <is>
          <t>KG</t>
        </is>
      </c>
      <c r="BA4" s="112" t="inlineStr">
        <is>
          <t>$/lb</t>
        </is>
      </c>
      <c r="BB4" s="110" t="inlineStr">
        <is>
          <t>US$</t>
        </is>
      </c>
      <c r="BC4" s="111" t="inlineStr">
        <is>
          <t>KG</t>
        </is>
      </c>
      <c r="BD4" s="112" t="inlineStr">
        <is>
          <t>$/lb</t>
        </is>
      </c>
      <c r="BE4" s="110" t="inlineStr">
        <is>
          <t>US$</t>
        </is>
      </c>
      <c r="BF4" s="111" t="inlineStr">
        <is>
          <t>KG</t>
        </is>
      </c>
      <c r="BG4" s="112" t="inlineStr">
        <is>
          <t>$/lb</t>
        </is>
      </c>
      <c r="BH4" s="110" t="inlineStr">
        <is>
          <t>US$</t>
        </is>
      </c>
      <c r="BI4" s="111" t="inlineStr">
        <is>
          <t>KG</t>
        </is>
      </c>
      <c r="BJ4" s="112" t="inlineStr">
        <is>
          <t>$/lb</t>
        </is>
      </c>
      <c r="BK4" s="110" t="inlineStr">
        <is>
          <t>US$</t>
        </is>
      </c>
      <c r="BL4" s="111" t="inlineStr">
        <is>
          <t>KG</t>
        </is>
      </c>
      <c r="BM4" s="112" t="inlineStr">
        <is>
          <t>$/lb</t>
        </is>
      </c>
      <c r="BN4" s="110" t="inlineStr">
        <is>
          <t>US$</t>
        </is>
      </c>
      <c r="BO4" s="111" t="inlineStr">
        <is>
          <t>KG</t>
        </is>
      </c>
      <c r="BP4" s="112" t="inlineStr">
        <is>
          <t>$/lb</t>
        </is>
      </c>
      <c r="BQ4" s="110" t="inlineStr">
        <is>
          <t>US$</t>
        </is>
      </c>
      <c r="BR4" s="111" t="inlineStr">
        <is>
          <t>KG</t>
        </is>
      </c>
      <c r="BS4" s="112" t="inlineStr">
        <is>
          <t>$/lb</t>
        </is>
      </c>
      <c r="BT4" s="110" t="inlineStr">
        <is>
          <t>US$</t>
        </is>
      </c>
      <c r="BU4" s="111" t="inlineStr">
        <is>
          <t>KG</t>
        </is>
      </c>
      <c r="BV4" s="112" t="inlineStr">
        <is>
          <t>$/lb</t>
        </is>
      </c>
      <c r="BW4" s="110" t="inlineStr">
        <is>
          <t>US$</t>
        </is>
      </c>
      <c r="BX4" s="111" t="inlineStr">
        <is>
          <t>KG</t>
        </is>
      </c>
      <c r="BY4" s="112" t="inlineStr">
        <is>
          <t>$/lb</t>
        </is>
      </c>
      <c r="BZ4" s="110" t="inlineStr">
        <is>
          <t>US$</t>
        </is>
      </c>
      <c r="CA4" s="111" t="inlineStr">
        <is>
          <t>KG</t>
        </is>
      </c>
      <c r="CB4" s="112" t="inlineStr">
        <is>
          <t>$/lb</t>
        </is>
      </c>
      <c r="CC4" s="110" t="inlineStr">
        <is>
          <t>US$</t>
        </is>
      </c>
      <c r="CD4" s="111" t="inlineStr">
        <is>
          <t>KG</t>
        </is>
      </c>
      <c r="CE4" s="112" t="inlineStr">
        <is>
          <t>$/lb</t>
        </is>
      </c>
      <c r="CF4" s="110" t="inlineStr">
        <is>
          <t>US$</t>
        </is>
      </c>
      <c r="CG4" s="111" t="inlineStr">
        <is>
          <t>KG</t>
        </is>
      </c>
      <c r="CH4" s="112" t="inlineStr">
        <is>
          <t>$/lb</t>
        </is>
      </c>
      <c r="CI4" s="110" t="inlineStr">
        <is>
          <t>US$</t>
        </is>
      </c>
      <c r="CJ4" s="111" t="inlineStr">
        <is>
          <t>KG</t>
        </is>
      </c>
      <c r="CK4" s="112" t="inlineStr">
        <is>
          <t>$/lb</t>
        </is>
      </c>
      <c r="CL4" s="110" t="inlineStr">
        <is>
          <t>US$</t>
        </is>
      </c>
      <c r="CM4" s="111" t="inlineStr">
        <is>
          <t>KG</t>
        </is>
      </c>
      <c r="CN4" s="112" t="inlineStr">
        <is>
          <t>$/lb</t>
        </is>
      </c>
      <c r="CO4" s="110" t="inlineStr">
        <is>
          <t>US$</t>
        </is>
      </c>
      <c r="CP4" s="111" t="inlineStr">
        <is>
          <t>KG</t>
        </is>
      </c>
      <c r="CQ4" s="112" t="inlineStr">
        <is>
          <t>$/lb</t>
        </is>
      </c>
      <c r="CR4" s="110" t="inlineStr">
        <is>
          <t>US$</t>
        </is>
      </c>
      <c r="CS4" s="111" t="inlineStr">
        <is>
          <t>KG</t>
        </is>
      </c>
      <c r="CT4" s="112" t="inlineStr">
        <is>
          <t>$/lb</t>
        </is>
      </c>
      <c r="CU4" s="110" t="inlineStr">
        <is>
          <t>US$</t>
        </is>
      </c>
      <c r="CV4" s="111" t="inlineStr">
        <is>
          <t>KG</t>
        </is>
      </c>
      <c r="CW4" s="112" t="inlineStr">
        <is>
          <t>$/lb</t>
        </is>
      </c>
      <c r="CX4" s="110" t="inlineStr">
        <is>
          <t>US$</t>
        </is>
      </c>
      <c r="CY4" s="111" t="inlineStr">
        <is>
          <t>KG</t>
        </is>
      </c>
      <c r="CZ4" s="112" t="inlineStr">
        <is>
          <t>$/lb</t>
        </is>
      </c>
      <c r="DA4" s="110" t="inlineStr">
        <is>
          <t>US$</t>
        </is>
      </c>
      <c r="DB4" s="111" t="inlineStr">
        <is>
          <t>KG</t>
        </is>
      </c>
      <c r="DC4" s="112" t="inlineStr">
        <is>
          <t>$/lb</t>
        </is>
      </c>
      <c r="DD4" s="110" t="inlineStr">
        <is>
          <t>US$</t>
        </is>
      </c>
      <c r="DE4" s="111" t="inlineStr">
        <is>
          <t>KG</t>
        </is>
      </c>
      <c r="DF4" s="112" t="inlineStr">
        <is>
          <t>$/lb</t>
        </is>
      </c>
      <c r="DG4" s="110" t="inlineStr">
        <is>
          <t>US$</t>
        </is>
      </c>
      <c r="DH4" s="111" t="inlineStr">
        <is>
          <t>KG</t>
        </is>
      </c>
      <c r="DI4" s="112" t="inlineStr">
        <is>
          <t>$/lb</t>
        </is>
      </c>
      <c r="DJ4" s="110" t="inlineStr">
        <is>
          <t>US$</t>
        </is>
      </c>
      <c r="DK4" s="111" t="inlineStr">
        <is>
          <t>KG</t>
        </is>
      </c>
      <c r="DL4" s="112" t="inlineStr">
        <is>
          <t>$/lb</t>
        </is>
      </c>
      <c r="DM4" s="110" t="inlineStr">
        <is>
          <t>US$</t>
        </is>
      </c>
      <c r="DN4" s="111" t="inlineStr">
        <is>
          <t>KG</t>
        </is>
      </c>
      <c r="DO4" s="112" t="inlineStr">
        <is>
          <t>$/lb</t>
        </is>
      </c>
      <c r="DP4" s="110" t="inlineStr">
        <is>
          <t>US$</t>
        </is>
      </c>
      <c r="DQ4" s="111" t="inlineStr">
        <is>
          <t>KG</t>
        </is>
      </c>
      <c r="DR4" s="112" t="inlineStr">
        <is>
          <t>$/lb</t>
        </is>
      </c>
      <c r="DS4" s="110" t="inlineStr">
        <is>
          <t>US$</t>
        </is>
      </c>
      <c r="DT4" s="111" t="inlineStr">
        <is>
          <t>KG</t>
        </is>
      </c>
      <c r="DU4" s="112" t="inlineStr">
        <is>
          <t>$/lb</t>
        </is>
      </c>
      <c r="DV4" s="110" t="inlineStr">
        <is>
          <t>US$</t>
        </is>
      </c>
      <c r="DW4" s="111" t="inlineStr">
        <is>
          <t>KG</t>
        </is>
      </c>
      <c r="DX4" s="112" t="inlineStr">
        <is>
          <t>$/lb</t>
        </is>
      </c>
      <c r="DY4" s="110" t="inlineStr">
        <is>
          <t>US$</t>
        </is>
      </c>
      <c r="DZ4" s="111" t="inlineStr">
        <is>
          <t>KG</t>
        </is>
      </c>
      <c r="EA4" s="112" t="inlineStr">
        <is>
          <t>$/lb</t>
        </is>
      </c>
      <c r="EB4" s="110" t="inlineStr">
        <is>
          <t>US$</t>
        </is>
      </c>
      <c r="EC4" s="111" t="inlineStr">
        <is>
          <t>KG</t>
        </is>
      </c>
      <c r="ED4" s="112" t="inlineStr">
        <is>
          <t>$/lb</t>
        </is>
      </c>
      <c r="EE4" s="110" t="inlineStr">
        <is>
          <t>US$</t>
        </is>
      </c>
      <c r="EF4" s="111" t="inlineStr">
        <is>
          <t>KG</t>
        </is>
      </c>
      <c r="EG4" s="112" t="inlineStr">
        <is>
          <t>$/lb</t>
        </is>
      </c>
      <c r="EH4" s="110" t="inlineStr">
        <is>
          <t>US$</t>
        </is>
      </c>
      <c r="EI4" s="111" t="inlineStr">
        <is>
          <t>KG</t>
        </is>
      </c>
      <c r="EJ4" s="112" t="inlineStr">
        <is>
          <t>$/lb</t>
        </is>
      </c>
      <c r="EK4" s="110" t="inlineStr">
        <is>
          <t>US$</t>
        </is>
      </c>
      <c r="EL4" s="111" t="inlineStr">
        <is>
          <t>KG</t>
        </is>
      </c>
      <c r="EM4" s="112" t="inlineStr">
        <is>
          <t>$/lb</t>
        </is>
      </c>
      <c r="EN4" s="110" t="inlineStr">
        <is>
          <t>US$</t>
        </is>
      </c>
      <c r="EO4" s="111" t="inlineStr">
        <is>
          <t>KG</t>
        </is>
      </c>
      <c r="EP4" s="112" t="inlineStr">
        <is>
          <t>$/lb</t>
        </is>
      </c>
      <c r="EQ4" s="110" t="inlineStr">
        <is>
          <t>US$</t>
        </is>
      </c>
      <c r="ER4" s="111" t="inlineStr">
        <is>
          <t>KG</t>
        </is>
      </c>
      <c r="ES4" s="112" t="inlineStr">
        <is>
          <t>$/lb</t>
        </is>
      </c>
      <c r="ET4" s="110" t="inlineStr">
        <is>
          <t>US$</t>
        </is>
      </c>
      <c r="EU4" s="111" t="inlineStr">
        <is>
          <t>KG</t>
        </is>
      </c>
      <c r="EV4" s="112" t="inlineStr">
        <is>
          <t>$/lb</t>
        </is>
      </c>
      <c r="EW4" s="110" t="inlineStr">
        <is>
          <t>US$</t>
        </is>
      </c>
      <c r="EX4" s="111" t="inlineStr">
        <is>
          <t>KG</t>
        </is>
      </c>
      <c r="EY4" s="112" t="inlineStr">
        <is>
          <t>$/lb</t>
        </is>
      </c>
      <c r="EZ4" s="110" t="inlineStr">
        <is>
          <t>US$</t>
        </is>
      </c>
      <c r="FA4" s="111" t="inlineStr">
        <is>
          <t>KG</t>
        </is>
      </c>
      <c r="FB4" s="112" t="inlineStr">
        <is>
          <t>$/lb</t>
        </is>
      </c>
      <c r="FC4" s="110" t="inlineStr">
        <is>
          <t>US$</t>
        </is>
      </c>
      <c r="FD4" s="111" t="inlineStr">
        <is>
          <t>KG</t>
        </is>
      </c>
      <c r="FE4" s="112" t="inlineStr">
        <is>
          <t>$/lb</t>
        </is>
      </c>
      <c r="FF4" s="110" t="inlineStr">
        <is>
          <t>US$</t>
        </is>
      </c>
      <c r="FG4" s="111" t="inlineStr">
        <is>
          <t>KG</t>
        </is>
      </c>
      <c r="FH4" s="112" t="inlineStr">
        <is>
          <t>$/lb</t>
        </is>
      </c>
      <c r="FI4" s="110" t="inlineStr">
        <is>
          <t>US$</t>
        </is>
      </c>
      <c r="FJ4" s="111" t="inlineStr">
        <is>
          <t>KG</t>
        </is>
      </c>
      <c r="FK4" s="112" t="inlineStr">
        <is>
          <t>$/lb</t>
        </is>
      </c>
      <c r="FL4" s="110" t="inlineStr">
        <is>
          <t>US$</t>
        </is>
      </c>
      <c r="FM4" s="111" t="inlineStr">
        <is>
          <t>KG</t>
        </is>
      </c>
      <c r="FN4" s="112" t="inlineStr">
        <is>
          <t>$/lb</t>
        </is>
      </c>
      <c r="FO4" s="110" t="inlineStr">
        <is>
          <t>US$</t>
        </is>
      </c>
      <c r="FP4" s="111" t="inlineStr">
        <is>
          <t>KG</t>
        </is>
      </c>
      <c r="FQ4" s="112" t="inlineStr">
        <is>
          <t>$/lb</t>
        </is>
      </c>
      <c r="FR4" s="110" t="inlineStr">
        <is>
          <t>US$</t>
        </is>
      </c>
      <c r="FS4" s="111" t="inlineStr">
        <is>
          <t>KG</t>
        </is>
      </c>
      <c r="FT4" s="112" t="inlineStr">
        <is>
          <t>$/lb</t>
        </is>
      </c>
      <c r="FU4" s="110" t="inlineStr">
        <is>
          <t>US$</t>
        </is>
      </c>
      <c r="FV4" s="111" t="inlineStr">
        <is>
          <t>KG</t>
        </is>
      </c>
      <c r="FW4" s="112" t="inlineStr">
        <is>
          <t>$/lb</t>
        </is>
      </c>
      <c r="FX4" s="110" t="inlineStr">
        <is>
          <t>US$</t>
        </is>
      </c>
      <c r="FY4" s="111" t="inlineStr">
        <is>
          <t>KG</t>
        </is>
      </c>
      <c r="FZ4" s="112" t="inlineStr">
        <is>
          <t>$/lb</t>
        </is>
      </c>
      <c r="GA4" s="110" t="inlineStr">
        <is>
          <t>US$</t>
        </is>
      </c>
      <c r="GB4" s="111" t="inlineStr">
        <is>
          <t>KG</t>
        </is>
      </c>
      <c r="GC4" s="112" t="inlineStr">
        <is>
          <t>$/lb</t>
        </is>
      </c>
      <c r="GD4" s="110" t="inlineStr">
        <is>
          <t>US$</t>
        </is>
      </c>
      <c r="GE4" s="111" t="inlineStr">
        <is>
          <t>KG</t>
        </is>
      </c>
      <c r="GF4" s="112" t="inlineStr">
        <is>
          <t>$/lb</t>
        </is>
      </c>
      <c r="GG4" s="110" t="inlineStr">
        <is>
          <t>US$</t>
        </is>
      </c>
      <c r="GH4" s="111" t="inlineStr">
        <is>
          <t>KG</t>
        </is>
      </c>
      <c r="GI4" s="112" t="inlineStr">
        <is>
          <t>$/lb</t>
        </is>
      </c>
      <c r="GJ4" s="110" t="inlineStr">
        <is>
          <t>US$</t>
        </is>
      </c>
      <c r="GK4" s="111" t="inlineStr">
        <is>
          <t>KG</t>
        </is>
      </c>
      <c r="GL4" s="112" t="inlineStr">
        <is>
          <t>$/lb</t>
        </is>
      </c>
      <c r="GM4" s="110" t="inlineStr">
        <is>
          <t>US$</t>
        </is>
      </c>
      <c r="GN4" s="111" t="inlineStr">
        <is>
          <t>KG</t>
        </is>
      </c>
      <c r="GO4" s="112" t="inlineStr">
        <is>
          <t>$/lb</t>
        </is>
      </c>
      <c r="GP4" s="110" t="inlineStr">
        <is>
          <t>US$</t>
        </is>
      </c>
      <c r="GQ4" s="111" t="inlineStr">
        <is>
          <t>KG</t>
        </is>
      </c>
      <c r="GR4" s="112" t="inlineStr">
        <is>
          <t>$/lb</t>
        </is>
      </c>
      <c r="GS4" s="110" t="inlineStr">
        <is>
          <t>US$</t>
        </is>
      </c>
      <c r="GT4" s="111" t="inlineStr">
        <is>
          <t>KG</t>
        </is>
      </c>
      <c r="GU4" s="112" t="inlineStr">
        <is>
          <t>$/lb</t>
        </is>
      </c>
      <c r="GV4" s="110" t="inlineStr">
        <is>
          <t>US$</t>
        </is>
      </c>
      <c r="GW4" s="111" t="inlineStr">
        <is>
          <t>KG</t>
        </is>
      </c>
      <c r="GX4" s="112" t="inlineStr">
        <is>
          <t>$/lb</t>
        </is>
      </c>
      <c r="GY4" s="110" t="inlineStr">
        <is>
          <t>US$</t>
        </is>
      </c>
      <c r="GZ4" s="111" t="inlineStr">
        <is>
          <t>KG</t>
        </is>
      </c>
      <c r="HA4" s="112" t="inlineStr">
        <is>
          <t>$/lb</t>
        </is>
      </c>
      <c r="HB4" s="110" t="inlineStr">
        <is>
          <t>US$</t>
        </is>
      </c>
      <c r="HC4" s="111" t="inlineStr">
        <is>
          <t>KG</t>
        </is>
      </c>
      <c r="HD4" s="112" t="inlineStr">
        <is>
          <t>$/lb</t>
        </is>
      </c>
      <c r="HE4" s="110" t="inlineStr">
        <is>
          <t>US$</t>
        </is>
      </c>
      <c r="HF4" s="111" t="inlineStr">
        <is>
          <t>KG</t>
        </is>
      </c>
      <c r="HG4" s="112" t="inlineStr">
        <is>
          <t>$/lb</t>
        </is>
      </c>
      <c r="HH4" s="110" t="inlineStr">
        <is>
          <t>US$</t>
        </is>
      </c>
      <c r="HI4" s="111" t="inlineStr">
        <is>
          <t>KG</t>
        </is>
      </c>
      <c r="HJ4" s="112" t="inlineStr">
        <is>
          <t>$/lb</t>
        </is>
      </c>
      <c r="HK4" s="110" t="inlineStr">
        <is>
          <t>US$</t>
        </is>
      </c>
      <c r="HL4" s="111" t="inlineStr">
        <is>
          <t>KG</t>
        </is>
      </c>
      <c r="HM4" s="112" t="inlineStr">
        <is>
          <t>$/lb</t>
        </is>
      </c>
      <c r="HN4" s="110" t="inlineStr">
        <is>
          <t>US$</t>
        </is>
      </c>
      <c r="HO4" s="111" t="inlineStr">
        <is>
          <t>KG</t>
        </is>
      </c>
      <c r="HP4" s="112" t="inlineStr">
        <is>
          <t>$/lb</t>
        </is>
      </c>
      <c r="HQ4" s="110" t="inlineStr">
        <is>
          <t>US$</t>
        </is>
      </c>
      <c r="HR4" s="111" t="inlineStr">
        <is>
          <t>KG</t>
        </is>
      </c>
      <c r="HS4" s="112" t="inlineStr">
        <is>
          <t>$/lb</t>
        </is>
      </c>
      <c r="HT4" s="110" t="inlineStr">
        <is>
          <t>US$</t>
        </is>
      </c>
      <c r="HU4" s="111" t="inlineStr">
        <is>
          <t>KG</t>
        </is>
      </c>
      <c r="HV4" s="112" t="inlineStr">
        <is>
          <t>$/lb</t>
        </is>
      </c>
      <c r="HW4" s="110" t="inlineStr">
        <is>
          <t>US$</t>
        </is>
      </c>
      <c r="HX4" s="111" t="inlineStr">
        <is>
          <t>KG</t>
        </is>
      </c>
      <c r="HY4" s="112" t="inlineStr">
        <is>
          <t>$/lb</t>
        </is>
      </c>
      <c r="HZ4" s="110" t="inlineStr">
        <is>
          <t>US$</t>
        </is>
      </c>
      <c r="IA4" s="111" t="inlineStr">
        <is>
          <t>KG</t>
        </is>
      </c>
      <c r="IB4" s="112" t="inlineStr">
        <is>
          <t>$/lb</t>
        </is>
      </c>
      <c r="IC4" s="110" t="inlineStr">
        <is>
          <t>US$</t>
        </is>
      </c>
      <c r="ID4" s="111" t="inlineStr">
        <is>
          <t>KG</t>
        </is>
      </c>
      <c r="IE4" s="112" t="inlineStr">
        <is>
          <t>$/lb</t>
        </is>
      </c>
      <c r="IF4" s="110" t="inlineStr">
        <is>
          <t>US$</t>
        </is>
      </c>
      <c r="IG4" s="111" t="inlineStr">
        <is>
          <t>KG</t>
        </is>
      </c>
      <c r="IH4" s="112" t="inlineStr">
        <is>
          <t>$/lb</t>
        </is>
      </c>
      <c r="II4" s="110" t="inlineStr">
        <is>
          <t>US$</t>
        </is>
      </c>
      <c r="IJ4" s="111" t="inlineStr">
        <is>
          <t>KG</t>
        </is>
      </c>
      <c r="IK4" s="112" t="inlineStr">
        <is>
          <t>$/lb</t>
        </is>
      </c>
      <c r="IL4" s="110" t="inlineStr">
        <is>
          <t>US$</t>
        </is>
      </c>
      <c r="IM4" s="111" t="inlineStr">
        <is>
          <t>KG</t>
        </is>
      </c>
      <c r="IN4" s="112" t="inlineStr">
        <is>
          <t>$/lb</t>
        </is>
      </c>
      <c r="IO4" s="110" t="inlineStr">
        <is>
          <t>US$</t>
        </is>
      </c>
      <c r="IP4" s="111" t="inlineStr">
        <is>
          <t>KG</t>
        </is>
      </c>
      <c r="IQ4" s="112" t="inlineStr">
        <is>
          <t>$/lb</t>
        </is>
      </c>
      <c r="IR4" s="110" t="inlineStr">
        <is>
          <t>US$</t>
        </is>
      </c>
      <c r="IS4" s="111" t="inlineStr">
        <is>
          <t>KG</t>
        </is>
      </c>
      <c r="IT4" s="112" t="inlineStr">
        <is>
          <t>$/lb</t>
        </is>
      </c>
      <c r="IU4" s="110" t="inlineStr">
        <is>
          <t>US$</t>
        </is>
      </c>
      <c r="IV4" s="111" t="inlineStr">
        <is>
          <t>KG</t>
        </is>
      </c>
      <c r="IW4" s="112" t="inlineStr">
        <is>
          <t>$/lb</t>
        </is>
      </c>
      <c r="IX4" s="110" t="inlineStr">
        <is>
          <t>US$</t>
        </is>
      </c>
      <c r="IY4" s="111" t="inlineStr">
        <is>
          <t>KG</t>
        </is>
      </c>
      <c r="IZ4" s="112" t="inlineStr">
        <is>
          <t>$/lb</t>
        </is>
      </c>
      <c r="JA4" s="110" t="inlineStr">
        <is>
          <t>US$</t>
        </is>
      </c>
      <c r="JB4" s="111" t="inlineStr">
        <is>
          <t>KG</t>
        </is>
      </c>
      <c r="JC4" s="112" t="inlineStr">
        <is>
          <t>$/lb</t>
        </is>
      </c>
      <c r="JD4" s="110" t="inlineStr">
        <is>
          <t>US$</t>
        </is>
      </c>
      <c r="JE4" s="111" t="inlineStr">
        <is>
          <t>KG</t>
        </is>
      </c>
      <c r="JF4" s="112" t="inlineStr">
        <is>
          <t>$/lb</t>
        </is>
      </c>
      <c r="JG4" s="110" t="inlineStr">
        <is>
          <t>US$</t>
        </is>
      </c>
      <c r="JH4" s="111" t="inlineStr">
        <is>
          <t>KG</t>
        </is>
      </c>
      <c r="JI4" s="112" t="inlineStr">
        <is>
          <t>$/lb</t>
        </is>
      </c>
      <c r="JJ4" s="110" t="inlineStr">
        <is>
          <t>US$</t>
        </is>
      </c>
      <c r="JK4" s="111" t="inlineStr">
        <is>
          <t>KG</t>
        </is>
      </c>
      <c r="JL4" s="112" t="inlineStr">
        <is>
          <t>$/lb</t>
        </is>
      </c>
      <c r="JM4" s="110" t="inlineStr">
        <is>
          <t>US$</t>
        </is>
      </c>
      <c r="JN4" s="111" t="inlineStr">
        <is>
          <t>KG</t>
        </is>
      </c>
      <c r="JO4" s="112" t="inlineStr">
        <is>
          <t>$/lb</t>
        </is>
      </c>
      <c r="JP4" s="110" t="inlineStr">
        <is>
          <t>US$</t>
        </is>
      </c>
      <c r="JQ4" s="111" t="inlineStr">
        <is>
          <t>KG</t>
        </is>
      </c>
      <c r="JR4" s="112" t="inlineStr">
        <is>
          <t>$/lb</t>
        </is>
      </c>
      <c r="JS4" s="110" t="inlineStr">
        <is>
          <t>US$</t>
        </is>
      </c>
      <c r="JT4" s="111" t="inlineStr">
        <is>
          <t>KG</t>
        </is>
      </c>
      <c r="JU4" s="112" t="inlineStr">
        <is>
          <t>$/lb</t>
        </is>
      </c>
      <c r="JV4" s="110" t="inlineStr">
        <is>
          <t>US$</t>
        </is>
      </c>
      <c r="JW4" s="111" t="inlineStr">
        <is>
          <t>KG</t>
        </is>
      </c>
      <c r="JX4" s="112" t="inlineStr">
        <is>
          <t>$/lb</t>
        </is>
      </c>
      <c r="JY4" s="110" t="inlineStr">
        <is>
          <t>US$</t>
        </is>
      </c>
      <c r="JZ4" s="111" t="inlineStr">
        <is>
          <t>KG</t>
        </is>
      </c>
      <c r="KA4" s="112" t="inlineStr">
        <is>
          <t>$/lb</t>
        </is>
      </c>
      <c r="KB4" s="110" t="inlineStr">
        <is>
          <t>US$</t>
        </is>
      </c>
      <c r="KC4" s="111" t="inlineStr">
        <is>
          <t>KG</t>
        </is>
      </c>
      <c r="KD4" s="112" t="inlineStr">
        <is>
          <t>$/lb</t>
        </is>
      </c>
      <c r="KE4" s="110" t="inlineStr">
        <is>
          <t>US$</t>
        </is>
      </c>
      <c r="KF4" s="111" t="inlineStr">
        <is>
          <t>KG</t>
        </is>
      </c>
      <c r="KG4" s="112" t="inlineStr">
        <is>
          <t>$/lb</t>
        </is>
      </c>
      <c r="KH4" s="110" t="inlineStr">
        <is>
          <t>US$</t>
        </is>
      </c>
      <c r="KI4" s="111" t="inlineStr">
        <is>
          <t>KG</t>
        </is>
      </c>
      <c r="KJ4" s="112" t="inlineStr">
        <is>
          <t>$/lb</t>
        </is>
      </c>
      <c r="KK4" s="110" t="inlineStr">
        <is>
          <t>US$</t>
        </is>
      </c>
      <c r="KL4" s="111" t="inlineStr">
        <is>
          <t>KG</t>
        </is>
      </c>
      <c r="KM4" s="112" t="inlineStr">
        <is>
          <t>$/lb</t>
        </is>
      </c>
      <c r="KN4" s="110" t="inlineStr">
        <is>
          <t>US$</t>
        </is>
      </c>
      <c r="KO4" s="111" t="inlineStr">
        <is>
          <t>KG</t>
        </is>
      </c>
      <c r="KP4" s="112" t="inlineStr">
        <is>
          <t>$/lb</t>
        </is>
      </c>
      <c r="KQ4" s="110" t="inlineStr">
        <is>
          <t>US$</t>
        </is>
      </c>
      <c r="KR4" s="111" t="inlineStr">
        <is>
          <t>KG</t>
        </is>
      </c>
      <c r="KS4" s="112" t="inlineStr">
        <is>
          <t>$/lb</t>
        </is>
      </c>
      <c r="KT4" s="110" t="inlineStr">
        <is>
          <t>US$</t>
        </is>
      </c>
      <c r="KU4" s="111" t="inlineStr">
        <is>
          <t>KG</t>
        </is>
      </c>
      <c r="KV4" s="112" t="inlineStr">
        <is>
          <t>$/lb</t>
        </is>
      </c>
      <c r="KW4" s="110" t="inlineStr">
        <is>
          <t>US$</t>
        </is>
      </c>
      <c r="KX4" s="111" t="inlineStr">
        <is>
          <t>KG</t>
        </is>
      </c>
      <c r="KY4" s="112" t="inlineStr">
        <is>
          <t>$/lb</t>
        </is>
      </c>
      <c r="KZ4" s="110" t="inlineStr">
        <is>
          <t>US$</t>
        </is>
      </c>
      <c r="LA4" s="111" t="inlineStr">
        <is>
          <t>KG</t>
        </is>
      </c>
      <c r="LB4" s="112" t="inlineStr">
        <is>
          <t>$/lb</t>
        </is>
      </c>
    </row>
    <row r="5">
      <c r="A5" s="113" t="inlineStr">
        <is>
          <t>World Total</t>
        </is>
      </c>
      <c r="B5" s="114">
        <f>SUM(I5,L5,O5,R5,U5,X5)</f>
        <v/>
      </c>
      <c r="C5" s="114">
        <f>SUM(J5,M5,P5,S5,V5,Y5)</f>
        <v/>
      </c>
      <c r="D5" s="115">
        <f>C5/1000000</f>
        <v/>
      </c>
      <c r="E5" s="115">
        <f>C5*2.20462262185/1000000</f>
        <v/>
      </c>
      <c r="F5" s="116">
        <f>IFERROR(B5/(C5/1000),0)</f>
        <v/>
      </c>
      <c r="G5" s="117">
        <f>IFERROR(B5/(C5*2.20462262185),0)</f>
        <v/>
      </c>
      <c r="H5" s="113" t="n"/>
      <c r="I5" s="114" t="n">
        <v>12254668</v>
      </c>
      <c r="J5" s="114" t="n">
        <v>7071365</v>
      </c>
      <c r="K5" s="117">
        <f>IFERROR(I5/(J5*2.20462262185),0)</f>
        <v/>
      </c>
      <c r="L5" s="114" t="n">
        <v>12361562</v>
      </c>
      <c r="M5" s="114" t="n">
        <v>7498099</v>
      </c>
      <c r="N5" s="117">
        <f>IFERROR(L5/(M5*2.20462262185),0)</f>
        <v/>
      </c>
      <c r="O5" s="114" t="n">
        <v>5140791</v>
      </c>
      <c r="P5" s="114" t="n">
        <v>3152361</v>
      </c>
      <c r="Q5" s="117">
        <f>IFERROR(O5/(P5*2.20462262185),0)</f>
        <v/>
      </c>
      <c r="R5" s="114" t="n">
        <v>5587051</v>
      </c>
      <c r="S5" s="114" t="n">
        <v>3852686</v>
      </c>
      <c r="T5" s="117">
        <f>IFERROR(R5/(S5*2.20462262185),0)</f>
        <v/>
      </c>
      <c r="U5" s="114" t="n">
        <v>5253497</v>
      </c>
      <c r="V5" s="114" t="n">
        <v>3301962</v>
      </c>
      <c r="W5" s="117">
        <f>IFERROR(U5/(V5*2.20462262185),0)</f>
        <v/>
      </c>
      <c r="X5" s="114" t="n">
        <v>5746885</v>
      </c>
      <c r="Y5" s="114" t="n">
        <v>3780020</v>
      </c>
      <c r="Z5" s="117">
        <f>IFERROR(X5/(Y5*2.20462262185),0)</f>
        <v/>
      </c>
      <c r="AA5" s="114" t="n">
        <v>5271173</v>
      </c>
      <c r="AB5" s="114" t="n">
        <v>3587010</v>
      </c>
      <c r="AC5" s="117">
        <f>IFERROR(AA5/(AB5*2.20462262185),0)</f>
        <v/>
      </c>
      <c r="AD5" s="114" t="n">
        <v>7162779</v>
      </c>
      <c r="AE5" s="114" t="n">
        <v>4011245</v>
      </c>
      <c r="AF5" s="117">
        <f>IFERROR(AD5/(AE5*2.20462262185),0)</f>
        <v/>
      </c>
      <c r="AG5" s="114" t="n">
        <v>6700443</v>
      </c>
      <c r="AH5" s="114" t="n">
        <v>4299703</v>
      </c>
      <c r="AI5" s="117">
        <f>IFERROR(AG5/(AH5*2.20462262185),0)</f>
        <v/>
      </c>
      <c r="AJ5" s="114" t="n">
        <v>6593667</v>
      </c>
      <c r="AK5" s="114" t="n">
        <v>4426634</v>
      </c>
      <c r="AL5" s="117">
        <f>IFERROR(AJ5/(AK5*2.20462262185),0)</f>
        <v/>
      </c>
      <c r="AM5" s="114" t="n">
        <v>8369005</v>
      </c>
      <c r="AN5" s="114" t="n">
        <v>6828354</v>
      </c>
      <c r="AO5" s="117">
        <f>IFERROR(AM5/(AN5*2.20462262185),0)</f>
        <v/>
      </c>
      <c r="AP5" s="114" t="n">
        <v>6539961</v>
      </c>
      <c r="AQ5" s="114" t="n">
        <v>4725588</v>
      </c>
      <c r="AR5" s="117">
        <f>IFERROR(AP5/(AQ5*2.20462262185),0)</f>
        <v/>
      </c>
      <c r="AS5" s="114" t="n">
        <v>6377224</v>
      </c>
      <c r="AT5" s="114" t="n">
        <v>5690679</v>
      </c>
      <c r="AU5" s="117">
        <f>IFERROR(AS5/(AT5*2.20462262185),0)</f>
        <v/>
      </c>
      <c r="AV5" s="114" t="n">
        <v>5141285</v>
      </c>
      <c r="AW5" s="114" t="n">
        <v>4858581</v>
      </c>
      <c r="AX5" s="117">
        <f>IFERROR(AV5/(AW5*2.20462262185),0)</f>
        <v/>
      </c>
      <c r="AY5" s="114" t="n">
        <v>4770937</v>
      </c>
      <c r="AZ5" s="114" t="n">
        <v>3513812</v>
      </c>
      <c r="BA5" s="117">
        <f>IFERROR(AY5/(AZ5*2.20462262185),0)</f>
        <v/>
      </c>
      <c r="BB5" s="114" t="n">
        <v>5287779</v>
      </c>
      <c r="BC5" s="114" t="n">
        <v>3396261</v>
      </c>
      <c r="BD5" s="117">
        <f>IFERROR(BB5/(BC5*2.20462262185),0)</f>
        <v/>
      </c>
      <c r="BE5" s="114" t="n">
        <v>5230453</v>
      </c>
      <c r="BF5" s="114" t="n">
        <v>3595289</v>
      </c>
      <c r="BG5" s="117">
        <f>IFERROR(BE5/(BF5*2.20462262185),0)</f>
        <v/>
      </c>
      <c r="BH5" s="114" t="n">
        <v>4497588</v>
      </c>
      <c r="BI5" s="114" t="n">
        <v>3185674</v>
      </c>
      <c r="BJ5" s="117">
        <f>IFERROR(BH5/(BI5*2.20462262185),0)</f>
        <v/>
      </c>
      <c r="BK5" s="114" t="n">
        <v>3942310</v>
      </c>
      <c r="BL5" s="114" t="n">
        <v>3332656</v>
      </c>
      <c r="BM5" s="117">
        <f>IFERROR(BK5/(BL5*2.20462262185),0)</f>
        <v/>
      </c>
      <c r="BN5" s="114" t="n">
        <v>4648977</v>
      </c>
      <c r="BO5" s="114" t="n">
        <v>3394901</v>
      </c>
      <c r="BP5" s="117">
        <f>IFERROR(BN5/(BO5*2.20462262185),0)</f>
        <v/>
      </c>
      <c r="BQ5" s="114" t="n">
        <v>8414215</v>
      </c>
      <c r="BR5" s="114" t="n">
        <v>5856932</v>
      </c>
      <c r="BS5" s="117">
        <f>IFERROR(BQ5/(BR5*2.20462262185),0)</f>
        <v/>
      </c>
      <c r="BT5" s="114" t="n">
        <v>12850767</v>
      </c>
      <c r="BU5" s="114" t="n">
        <v>8599585</v>
      </c>
      <c r="BV5" s="117">
        <f>IFERROR(BT5/(BU5*2.20462262185),0)</f>
        <v/>
      </c>
      <c r="BW5" s="114" t="n">
        <v>10478407</v>
      </c>
      <c r="BX5" s="114" t="n">
        <v>6825242</v>
      </c>
      <c r="BY5" s="117">
        <f>IFERROR(BW5/(BX5*2.20462262185),0)</f>
        <v/>
      </c>
      <c r="BZ5" s="114" t="n">
        <v>11644238</v>
      </c>
      <c r="CA5" s="114" t="n">
        <v>7632016</v>
      </c>
      <c r="CB5" s="117">
        <f>IFERROR(BZ5/(CA5*2.20462262185),0)</f>
        <v/>
      </c>
      <c r="CC5" s="114" t="n">
        <v>7465459</v>
      </c>
      <c r="CD5" s="114" t="n">
        <v>5242073</v>
      </c>
      <c r="CE5" s="117">
        <f>IFERROR(CC5/(CD5*2.20462262185),0)</f>
        <v/>
      </c>
      <c r="CF5" s="114" t="n">
        <v>4760797</v>
      </c>
      <c r="CG5" s="114" t="n">
        <v>3576921</v>
      </c>
      <c r="CH5" s="117">
        <f>IFERROR(CF5/(CG5*2.20462262185),0)</f>
        <v/>
      </c>
      <c r="CI5" s="114" t="n">
        <v>4025799</v>
      </c>
      <c r="CJ5" s="114" t="n">
        <v>3156285</v>
      </c>
      <c r="CK5" s="117">
        <f>IFERROR(CI5/(CJ5*2.20462262185),0)</f>
        <v/>
      </c>
      <c r="CL5" s="114" t="n">
        <v>4328427</v>
      </c>
      <c r="CM5" s="114" t="n">
        <v>3219449</v>
      </c>
      <c r="CN5" s="117">
        <f>IFERROR(CL5/(CM5*2.20462262185),0)</f>
        <v/>
      </c>
      <c r="CO5" s="114" t="n">
        <v>3063083</v>
      </c>
      <c r="CP5" s="114" t="n">
        <v>2268909</v>
      </c>
      <c r="CQ5" s="117">
        <f>IFERROR(CO5/(CP5*2.20462262185),0)</f>
        <v/>
      </c>
      <c r="CR5" s="114" t="n">
        <v>3779090</v>
      </c>
      <c r="CS5" s="114" t="n">
        <v>2479025</v>
      </c>
      <c r="CT5" s="117">
        <f>IFERROR(CR5/(CS5*2.20462262185),0)</f>
        <v/>
      </c>
      <c r="CU5" s="114" t="n">
        <v>3053513</v>
      </c>
      <c r="CV5" s="114" t="n">
        <v>2177931</v>
      </c>
      <c r="CW5" s="117">
        <f>IFERROR(CU5/(CV5*2.20462262185),0)</f>
        <v/>
      </c>
      <c r="CX5" s="114" t="n">
        <v>4671350</v>
      </c>
      <c r="CY5" s="114" t="n">
        <v>3243631</v>
      </c>
      <c r="CZ5" s="117">
        <f>IFERROR(CX5/(CY5*2.20462262185),0)</f>
        <v/>
      </c>
      <c r="DA5" s="114" t="n">
        <v>3737446</v>
      </c>
      <c r="DB5" s="114" t="n">
        <v>2694143</v>
      </c>
      <c r="DC5" s="117">
        <f>IFERROR(DA5/(DB5*2.20462262185),0)</f>
        <v/>
      </c>
      <c r="DD5" s="114" t="n">
        <v>5091132</v>
      </c>
      <c r="DE5" s="114" t="n">
        <v>3490003</v>
      </c>
      <c r="DF5" s="117">
        <f>IFERROR(DD5/(DE5*2.20462262185),0)</f>
        <v/>
      </c>
      <c r="DG5" s="114" t="n">
        <v>5061991</v>
      </c>
      <c r="DH5" s="114" t="n">
        <v>4679213</v>
      </c>
      <c r="DI5" s="117">
        <f>IFERROR(DG5/(DH5*2.20462262185),0)</f>
        <v/>
      </c>
      <c r="DJ5" s="114" t="n">
        <v>5704871</v>
      </c>
      <c r="DK5" s="114" t="n">
        <v>3517479</v>
      </c>
      <c r="DL5" s="117">
        <f>IFERROR(DJ5/(DK5*2.20462262185),0)</f>
        <v/>
      </c>
      <c r="DM5" s="114" t="n">
        <v>11084121</v>
      </c>
      <c r="DN5" s="114" t="n">
        <v>6525097</v>
      </c>
      <c r="DO5" s="117">
        <f>IFERROR(DM5/(DN5*2.20462262185),0)</f>
        <v/>
      </c>
      <c r="DP5" s="114" t="n">
        <v>6322139</v>
      </c>
      <c r="DQ5" s="114" t="n">
        <v>3951417</v>
      </c>
      <c r="DR5" s="117">
        <f>IFERROR(DP5/(DQ5*2.20462262185),0)</f>
        <v/>
      </c>
      <c r="DS5" s="114" t="n">
        <v>7810915</v>
      </c>
      <c r="DT5" s="114" t="n">
        <v>9222723</v>
      </c>
      <c r="DU5" s="117">
        <f>IFERROR(DS5/(DT5*2.20462262185),0)</f>
        <v/>
      </c>
      <c r="DV5" s="114" t="n">
        <v>7116571</v>
      </c>
      <c r="DW5" s="114" t="n">
        <v>4352573</v>
      </c>
      <c r="DX5" s="117">
        <f>IFERROR(DV5/(DW5*2.20462262185),0)</f>
        <v/>
      </c>
      <c r="DY5" s="114" t="n">
        <v>11009111</v>
      </c>
      <c r="DZ5" s="114" t="n">
        <v>7129896</v>
      </c>
      <c r="EA5" s="117">
        <f>IFERROR(DY5/(DZ5*2.20462262185),0)</f>
        <v/>
      </c>
      <c r="EB5" s="114" t="n">
        <v>4422772</v>
      </c>
      <c r="EC5" s="114" t="n">
        <v>2494765</v>
      </c>
      <c r="ED5" s="117">
        <f>IFERROR(EB5/(EC5*2.20462262185),0)</f>
        <v/>
      </c>
      <c r="EE5" s="114" t="n">
        <v>5192148</v>
      </c>
      <c r="EF5" s="114" t="n">
        <v>2910894</v>
      </c>
      <c r="EG5" s="117">
        <f>IFERROR(EE5/(EF5*2.20462262185),0)</f>
        <v/>
      </c>
      <c r="EH5" s="114" t="n">
        <v>5809996</v>
      </c>
      <c r="EI5" s="114" t="n">
        <v>3228633</v>
      </c>
      <c r="EJ5" s="117">
        <f>IFERROR(EH5/(EI5*2.20462262185),0)</f>
        <v/>
      </c>
      <c r="EK5" s="114" t="n">
        <v>8170933</v>
      </c>
      <c r="EL5" s="114" t="n">
        <v>4852862</v>
      </c>
      <c r="EM5" s="117">
        <f>IFERROR(EK5/(EL5*2.20462262185),0)</f>
        <v/>
      </c>
      <c r="EN5" s="114" t="n">
        <v>6279544</v>
      </c>
      <c r="EO5" s="114" t="n">
        <v>3527652</v>
      </c>
      <c r="EP5" s="117">
        <f>IFERROR(EN5/(EO5*2.20462262185),0)</f>
        <v/>
      </c>
      <c r="EQ5" s="114" t="n">
        <v>6664287</v>
      </c>
      <c r="ER5" s="114" t="n">
        <v>3396481</v>
      </c>
      <c r="ES5" s="117">
        <f>IFERROR(EQ5/(ER5*2.20462262185),0)</f>
        <v/>
      </c>
      <c r="ET5" s="114" t="n">
        <v>6586211</v>
      </c>
      <c r="EU5" s="114" t="n">
        <v>3450791</v>
      </c>
      <c r="EV5" s="117">
        <f>IFERROR(ET5/(EU5*2.20462262185),0)</f>
        <v/>
      </c>
      <c r="EW5" s="114" t="n">
        <v>9953668</v>
      </c>
      <c r="EX5" s="114" t="n">
        <v>4991705</v>
      </c>
      <c r="EY5" s="117">
        <f>IFERROR(EW5/(EX5*2.20462262185),0)</f>
        <v/>
      </c>
      <c r="EZ5" s="114" t="n">
        <v>6958503</v>
      </c>
      <c r="FA5" s="114" t="n">
        <v>3934896</v>
      </c>
      <c r="FB5" s="117">
        <f>IFERROR(EZ5/(FA5*2.20462262185),0)</f>
        <v/>
      </c>
      <c r="FC5" s="114" t="n">
        <v>10977143</v>
      </c>
      <c r="FD5" s="114" t="n">
        <v>5988212</v>
      </c>
      <c r="FE5" s="117">
        <f>IFERROR(FC5/(FD5*2.20462262185),0)</f>
        <v/>
      </c>
      <c r="FF5" s="114" t="n">
        <v>7858728</v>
      </c>
      <c r="FG5" s="114" t="n">
        <v>4351061</v>
      </c>
      <c r="FH5" s="117">
        <f>IFERROR(FF5/(FG5*2.20462262185),0)</f>
        <v/>
      </c>
      <c r="FI5" s="114" t="n">
        <v>8361424</v>
      </c>
      <c r="FJ5" s="114" t="n">
        <v>4827379</v>
      </c>
      <c r="FK5" s="117">
        <f>IFERROR(FI5/(FJ5*2.20462262185),0)</f>
        <v/>
      </c>
      <c r="FL5" s="114" t="n">
        <v>5358455</v>
      </c>
      <c r="FM5" s="114" t="n">
        <v>2932854</v>
      </c>
      <c r="FN5" s="117">
        <f>IFERROR(FL5/(FM5*2.20462262185),0)</f>
        <v/>
      </c>
      <c r="FO5" s="114" t="n">
        <v>4291021</v>
      </c>
      <c r="FP5" s="114" t="n">
        <v>2739383</v>
      </c>
      <c r="FQ5" s="117">
        <f>IFERROR(FO5/(FP5*2.20462262185),0)</f>
        <v/>
      </c>
      <c r="FR5" s="114" t="n">
        <v>7439165</v>
      </c>
      <c r="FS5" s="114" t="n">
        <v>4755827</v>
      </c>
      <c r="FT5" s="117">
        <f>IFERROR(FR5/(FS5*2.20462262185),0)</f>
        <v/>
      </c>
      <c r="FU5" s="114" t="n">
        <v>6855979</v>
      </c>
      <c r="FV5" s="114" t="n">
        <v>4376401</v>
      </c>
      <c r="FW5" s="117">
        <f>IFERROR(FU5/(FV5*2.20462262185),0)</f>
        <v/>
      </c>
      <c r="FX5" s="114" t="n">
        <v>5610502</v>
      </c>
      <c r="FY5" s="114" t="n">
        <v>4003073</v>
      </c>
      <c r="FZ5" s="117">
        <f>IFERROR(FX5/(FY5*2.20462262185),0)</f>
        <v/>
      </c>
      <c r="GA5" s="114" t="n">
        <v>5687334</v>
      </c>
      <c r="GB5" s="114" t="n">
        <v>3526840</v>
      </c>
      <c r="GC5" s="117">
        <f>IFERROR(GA5/(GB5*2.20462262185),0)</f>
        <v/>
      </c>
      <c r="GD5" s="114" t="n">
        <v>6946725</v>
      </c>
      <c r="GE5" s="114" t="n">
        <v>4422900</v>
      </c>
      <c r="GF5" s="117">
        <f>IFERROR(GD5/(GE5*2.20462262185),0)</f>
        <v/>
      </c>
      <c r="GG5" s="114" t="n">
        <v>6920069</v>
      </c>
      <c r="GH5" s="114" t="n">
        <v>4455565</v>
      </c>
      <c r="GI5" s="117">
        <f>IFERROR(GG5/(GH5*2.20462262185),0)</f>
        <v/>
      </c>
      <c r="GJ5" s="114" t="n">
        <v>3897531</v>
      </c>
      <c r="GK5" s="114" t="n">
        <v>2848971</v>
      </c>
      <c r="GL5" s="117">
        <f>IFERROR(GJ5/(GK5*2.20462262185),0)</f>
        <v/>
      </c>
      <c r="GM5" s="114" t="n">
        <v>4883200</v>
      </c>
      <c r="GN5" s="114" t="n">
        <v>3659367</v>
      </c>
      <c r="GO5" s="117">
        <f>IFERROR(GM5/(GN5*2.20462262185),0)</f>
        <v/>
      </c>
      <c r="GP5" s="114" t="n">
        <v>5772211</v>
      </c>
      <c r="GQ5" s="114" t="n">
        <v>4327101</v>
      </c>
      <c r="GR5" s="117">
        <f>IFERROR(GP5/(GQ5*2.20462262185),0)</f>
        <v/>
      </c>
      <c r="GS5" s="114" t="n">
        <v>5203164</v>
      </c>
      <c r="GT5" s="114" t="n">
        <v>4092030</v>
      </c>
      <c r="GU5" s="117">
        <f>IFERROR(GS5/(GT5*2.20462262185),0)</f>
        <v/>
      </c>
      <c r="GV5" s="114" t="n">
        <v>5424424</v>
      </c>
      <c r="GW5" s="114" t="n">
        <v>4769378</v>
      </c>
      <c r="GX5" s="117">
        <f>IFERROR(GV5/(GW5*2.20462262185),0)</f>
        <v/>
      </c>
      <c r="GY5" s="114" t="n">
        <v>6681041</v>
      </c>
      <c r="GZ5" s="114" t="n">
        <v>5694963</v>
      </c>
      <c r="HA5" s="117">
        <f>IFERROR(GY5/(GZ5*2.20462262185),0)</f>
        <v/>
      </c>
      <c r="HB5" s="114" t="n">
        <v>7135282</v>
      </c>
      <c r="HC5" s="114" t="n">
        <v>6034569</v>
      </c>
      <c r="HD5" s="117">
        <f>IFERROR(HB5/(HC5*2.20462262185),0)</f>
        <v/>
      </c>
      <c r="HE5" s="114" t="n">
        <v>6437502</v>
      </c>
      <c r="HF5" s="114" t="n">
        <v>5460527</v>
      </c>
      <c r="HG5" s="117">
        <f>IFERROR(HE5/(HF5*2.20462262185),0)</f>
        <v/>
      </c>
      <c r="HH5" s="114" t="n">
        <v>5886842</v>
      </c>
      <c r="HI5" s="114" t="n">
        <v>4790183</v>
      </c>
      <c r="HJ5" s="117">
        <f>IFERROR(HH5/(HI5*2.20462262185),0)</f>
        <v/>
      </c>
      <c r="HK5" s="114" t="n">
        <v>7412536</v>
      </c>
      <c r="HL5" s="114" t="n">
        <v>6634957</v>
      </c>
      <c r="HM5" s="117">
        <f>IFERROR(HK5/(HL5*2.20462262185),0)</f>
        <v/>
      </c>
      <c r="HN5" s="114" t="n">
        <v>6820242</v>
      </c>
      <c r="HO5" s="114" t="n">
        <v>6710484</v>
      </c>
      <c r="HP5" s="117">
        <f>IFERROR(HN5/(HO5*2.20462262185),0)</f>
        <v/>
      </c>
      <c r="HQ5" s="114" t="n">
        <v>7305386</v>
      </c>
      <c r="HR5" s="114" t="n">
        <v>7017549</v>
      </c>
      <c r="HS5" s="117">
        <f>IFERROR(HQ5/(HR5*2.20462262185),0)</f>
        <v/>
      </c>
      <c r="HT5" s="114" t="n">
        <v>8840032</v>
      </c>
      <c r="HU5" s="114" t="n">
        <v>8352259</v>
      </c>
      <c r="HV5" s="117">
        <f>IFERROR(HT5/(HU5*2.20462262185),0)</f>
        <v/>
      </c>
      <c r="HW5" s="114" t="n">
        <v>9869406</v>
      </c>
      <c r="HX5" s="114" t="n">
        <v>7749200</v>
      </c>
      <c r="HY5" s="117">
        <f>IFERROR(HW5/(HX5*2.20462262185),0)</f>
        <v/>
      </c>
      <c r="HZ5" s="114" t="n">
        <v>5887742</v>
      </c>
      <c r="IA5" s="114" t="n">
        <v>5220232</v>
      </c>
      <c r="IB5" s="117">
        <f>IFERROR(HZ5/(IA5*2.20462262185),0)</f>
        <v/>
      </c>
      <c r="IC5" s="114" t="n">
        <v>6083115</v>
      </c>
      <c r="ID5" s="114" t="n">
        <v>4904807</v>
      </c>
      <c r="IE5" s="117">
        <f>IFERROR(IC5/(ID5*2.20462262185),0)</f>
        <v/>
      </c>
      <c r="IF5" s="114" t="n">
        <v>6756830</v>
      </c>
      <c r="IG5" s="114" t="n">
        <v>5816108</v>
      </c>
      <c r="IH5" s="117">
        <f>IFERROR(IF5/(IG5*2.20462262185),0)</f>
        <v/>
      </c>
      <c r="II5" s="114" t="n">
        <v>4603494</v>
      </c>
      <c r="IJ5" s="114" t="n">
        <v>3789913</v>
      </c>
      <c r="IK5" s="117">
        <f>IFERROR(II5/(IJ5*2.20462262185),0)</f>
        <v/>
      </c>
      <c r="IL5" s="114" t="n">
        <v>6727452</v>
      </c>
      <c r="IM5" s="114" t="n">
        <v>6729110</v>
      </c>
      <c r="IN5" s="117">
        <f>IFERROR(IL5/(IM5*2.20462262185),0)</f>
        <v/>
      </c>
      <c r="IO5" s="114" t="n">
        <v>6599821</v>
      </c>
      <c r="IP5" s="114" t="n">
        <v>6088843</v>
      </c>
      <c r="IQ5" s="117">
        <f>IFERROR(IO5/(IP5*2.20462262185),0)</f>
        <v/>
      </c>
      <c r="IR5" s="114" t="n">
        <v>5004392</v>
      </c>
      <c r="IS5" s="114" t="n">
        <v>4831348</v>
      </c>
      <c r="IT5" s="117">
        <f>IFERROR(IR5/(IS5*2.20462262185),0)</f>
        <v/>
      </c>
      <c r="IU5" s="114" t="n">
        <v>7276941</v>
      </c>
      <c r="IV5" s="114" t="n">
        <v>6517579</v>
      </c>
      <c r="IW5" s="117">
        <f>IFERROR(IU5/(IV5*2.20462262185),0)</f>
        <v/>
      </c>
      <c r="IX5" s="114" t="n">
        <v>5899861</v>
      </c>
      <c r="IY5" s="114" t="n">
        <v>5502518</v>
      </c>
      <c r="IZ5" s="117">
        <f>IFERROR(IX5/(IY5*2.20462262185),0)</f>
        <v/>
      </c>
      <c r="JA5" s="114" t="n">
        <v>5844328</v>
      </c>
      <c r="JB5" s="114" t="n">
        <v>4612579</v>
      </c>
      <c r="JC5" s="117">
        <f>IFERROR(JA5/(JB5*2.20462262185),0)</f>
        <v/>
      </c>
      <c r="JD5" s="114" t="n">
        <v>9545371</v>
      </c>
      <c r="JE5" s="114" t="n">
        <v>7772516</v>
      </c>
      <c r="JF5" s="117">
        <f>IFERROR(JD5/(JE5*2.20462262185),0)</f>
        <v/>
      </c>
      <c r="JG5" s="114" t="n">
        <v>6668035</v>
      </c>
      <c r="JH5" s="114" t="n">
        <v>6499803</v>
      </c>
      <c r="JI5" s="117">
        <f>IFERROR(JG5/(JH5*2.20462262185),0)</f>
        <v/>
      </c>
      <c r="JJ5" s="114" t="n">
        <v>6250584</v>
      </c>
      <c r="JK5" s="114" t="n">
        <v>5328856</v>
      </c>
      <c r="JL5" s="117">
        <f>IFERROR(JJ5/(JK5*2.20462262185),0)</f>
        <v/>
      </c>
      <c r="JM5" s="114" t="n">
        <v>6986968</v>
      </c>
      <c r="JN5" s="114" t="n">
        <v>5461456</v>
      </c>
      <c r="JO5" s="117">
        <f>IFERROR(JM5/(JN5*2.20462262185),0)</f>
        <v/>
      </c>
      <c r="JP5" s="114" t="n">
        <v>6353776</v>
      </c>
      <c r="JQ5" s="114" t="n">
        <v>5912318</v>
      </c>
      <c r="JR5" s="117">
        <f>IFERROR(JP5/(JQ5*2.20462262185),0)</f>
        <v/>
      </c>
      <c r="JS5" s="114" t="n">
        <v>8663062</v>
      </c>
      <c r="JT5" s="114" t="n">
        <v>6657524</v>
      </c>
      <c r="JU5" s="117">
        <f>IFERROR(JS5/(JT5*2.20462262185),0)</f>
        <v/>
      </c>
      <c r="JV5" s="114" t="n">
        <v>7638808</v>
      </c>
      <c r="JW5" s="114" t="n">
        <v>6540499</v>
      </c>
      <c r="JX5" s="117">
        <f>IFERROR(JV5/(JW5*2.20462262185),0)</f>
        <v/>
      </c>
      <c r="JY5" s="114" t="n">
        <v>8659298</v>
      </c>
      <c r="JZ5" s="114" t="n">
        <v>7592943</v>
      </c>
      <c r="KA5" s="117">
        <f>IFERROR(JY5/(JZ5*2.20462262185),0)</f>
        <v/>
      </c>
      <c r="KB5" s="114" t="n">
        <v>6592652</v>
      </c>
      <c r="KC5" s="114" t="n">
        <v>5847971</v>
      </c>
      <c r="KD5" s="117">
        <f>IFERROR(KB5/(KC5*2.20462262185),0)</f>
        <v/>
      </c>
      <c r="KE5" s="114" t="n">
        <v>7002744</v>
      </c>
      <c r="KF5" s="114" t="n">
        <v>5665928</v>
      </c>
      <c r="KG5" s="117">
        <f>IFERROR(KE5/(KF5*2.20462262185),0)</f>
        <v/>
      </c>
      <c r="KH5" s="114" t="n">
        <v>10576842</v>
      </c>
      <c r="KI5" s="114" t="n">
        <v>9373939</v>
      </c>
      <c r="KJ5" s="117">
        <f>IFERROR(KH5/(KI5*2.20462262185),0)</f>
        <v/>
      </c>
      <c r="KK5" s="114" t="n">
        <v>11980912</v>
      </c>
      <c r="KL5" s="114" t="n">
        <v>9376734</v>
      </c>
      <c r="KM5" s="117">
        <f>IFERROR(KK5/(KL5*2.20462262185),0)</f>
        <v/>
      </c>
      <c r="KN5" s="114" t="n">
        <v>8374764</v>
      </c>
      <c r="KO5" s="114" t="n">
        <v>6222997</v>
      </c>
      <c r="KP5" s="117">
        <f>IFERROR(KN5/(KO5*2.20462262185),0)</f>
        <v/>
      </c>
      <c r="KQ5" s="114" t="n">
        <v>7443256</v>
      </c>
      <c r="KR5" s="114" t="n">
        <v>4659835</v>
      </c>
      <c r="KS5" s="117">
        <f>IFERROR(KQ5/(KR5*2.20462262185),0)</f>
        <v/>
      </c>
      <c r="KT5" s="114" t="n">
        <v>7652675</v>
      </c>
      <c r="KU5" s="114" t="n">
        <v>5574050</v>
      </c>
      <c r="KV5" s="117">
        <f>IFERROR(KT5/(KU5*2.20462262185),0)</f>
        <v/>
      </c>
      <c r="KW5" s="114" t="n">
        <v>7323251</v>
      </c>
      <c r="KX5" s="114" t="n">
        <v>5566683</v>
      </c>
      <c r="KY5" s="117">
        <f>IFERROR(KW5/(KX5*2.20462262185),0)</f>
        <v/>
      </c>
      <c r="KZ5" s="114" t="n">
        <v>7767114</v>
      </c>
      <c r="LA5" s="114" t="n">
        <v>5160210</v>
      </c>
      <c r="LB5" s="117">
        <f>IFERROR(KZ5/(LA5*2.20462262185),0)</f>
        <v/>
      </c>
    </row>
    <row r="6">
      <c r="A6" s="118" t="inlineStr">
        <is>
          <t>Mexico</t>
        </is>
      </c>
      <c r="B6" s="119">
        <f>SUM(I6,L6,O6,R6,U6,X6)</f>
        <v/>
      </c>
      <c r="C6" s="119">
        <f>SUM(J6,M6,P6,S6,V6,Y6)</f>
        <v/>
      </c>
      <c r="D6" s="120">
        <f>C6/1000000</f>
        <v/>
      </c>
      <c r="E6" s="120">
        <f>C6*2.20462262185/1000000</f>
        <v/>
      </c>
      <c r="F6" s="121">
        <f>IFERROR(B6/(C6/1000),0)</f>
        <v/>
      </c>
      <c r="G6" s="122">
        <f>IFERROR(B6/(C6*2.20462262185),0)</f>
        <v/>
      </c>
      <c r="I6" s="35" t="n">
        <v>7945190</v>
      </c>
      <c r="J6" s="35" t="n">
        <v>4559990</v>
      </c>
      <c r="K6" s="36">
        <f>IFERROR(I6/(J6*2.20462262185),0)</f>
        <v/>
      </c>
      <c r="L6" s="35" t="n">
        <v>7990782</v>
      </c>
      <c r="M6" s="35" t="n">
        <v>4834518</v>
      </c>
      <c r="N6" s="36">
        <f>IFERROR(L6/(M6*2.20462262185),0)</f>
        <v/>
      </c>
      <c r="O6" s="35" t="n">
        <v>1212429</v>
      </c>
      <c r="P6" s="35" t="n">
        <v>561387</v>
      </c>
      <c r="Q6" s="36">
        <f>IFERROR(O6/(P6*2.20462262185),0)</f>
        <v/>
      </c>
      <c r="R6" s="35" t="n">
        <v>951388</v>
      </c>
      <c r="S6" s="35" t="n">
        <v>419033</v>
      </c>
      <c r="T6" s="36">
        <f>IFERROR(R6/(S6*2.20462262185),0)</f>
        <v/>
      </c>
      <c r="U6" s="35" t="n">
        <v>1473635</v>
      </c>
      <c r="V6" s="35" t="n">
        <v>530903</v>
      </c>
      <c r="W6" s="36">
        <f>IFERROR(U6/(V6*2.20462262185),0)</f>
        <v/>
      </c>
      <c r="X6" s="35" t="n">
        <v>2392943</v>
      </c>
      <c r="Y6" s="35" t="n">
        <v>1523756</v>
      </c>
      <c r="Z6" s="36">
        <f>IFERROR(X6/(Y6*2.20462262185),0)</f>
        <v/>
      </c>
      <c r="AA6" s="35" t="n">
        <v>2104659</v>
      </c>
      <c r="AB6" s="35" t="n">
        <v>1398785</v>
      </c>
      <c r="AC6" s="36">
        <f>IFERROR(AA6/(AB6*2.20462262185),0)</f>
        <v/>
      </c>
      <c r="AD6" s="35" t="n">
        <v>2489703</v>
      </c>
      <c r="AE6" s="35" t="n">
        <v>1443242</v>
      </c>
      <c r="AF6" s="36">
        <f>IFERROR(AD6/(AE6*2.20462262185),0)</f>
        <v/>
      </c>
      <c r="AG6" s="35" t="n">
        <v>2772468</v>
      </c>
      <c r="AH6" s="35" t="n">
        <v>1634790</v>
      </c>
      <c r="AI6" s="36">
        <f>IFERROR(AG6/(AH6*2.20462262185),0)</f>
        <v/>
      </c>
      <c r="AJ6" s="35" t="n">
        <v>1871539</v>
      </c>
      <c r="AK6" s="35" t="n">
        <v>1003794</v>
      </c>
      <c r="AL6" s="36">
        <f>IFERROR(AJ6/(AK6*2.20462262185),0)</f>
        <v/>
      </c>
      <c r="AM6" s="35" t="n">
        <v>2769939</v>
      </c>
      <c r="AN6" s="35" t="n">
        <v>1720595</v>
      </c>
      <c r="AO6" s="36">
        <f>IFERROR(AM6/(AN6*2.20462262185),0)</f>
        <v/>
      </c>
      <c r="AP6" s="35" t="n">
        <v>2665250</v>
      </c>
      <c r="AQ6" s="35" t="n">
        <v>1541396</v>
      </c>
      <c r="AR6" s="36">
        <f>IFERROR(AP6/(AQ6*2.20462262185),0)</f>
        <v/>
      </c>
      <c r="AS6" s="35" t="n">
        <v>1870454</v>
      </c>
      <c r="AT6" s="35" t="n">
        <v>1085757</v>
      </c>
      <c r="AU6" s="36">
        <f>IFERROR(AS6/(AT6*2.20462262185),0)</f>
        <v/>
      </c>
      <c r="AV6" s="35" t="n">
        <v>1579954</v>
      </c>
      <c r="AW6" s="35" t="n">
        <v>951317</v>
      </c>
      <c r="AX6" s="36">
        <f>IFERROR(AV6/(AW6*2.20462262185),0)</f>
        <v/>
      </c>
      <c r="AY6" s="35" t="n">
        <v>2333789</v>
      </c>
      <c r="AZ6" s="35" t="n">
        <v>1483700</v>
      </c>
      <c r="BA6" s="36">
        <f>IFERROR(AY6/(AZ6*2.20462262185),0)</f>
        <v/>
      </c>
      <c r="BB6" s="35" t="n">
        <v>892632</v>
      </c>
      <c r="BC6" s="35" t="n">
        <v>450407</v>
      </c>
      <c r="BD6" s="36">
        <f>IFERROR(BB6/(BC6*2.20462262185),0)</f>
        <v/>
      </c>
      <c r="BE6" s="35" t="n">
        <v>1541207</v>
      </c>
      <c r="BF6" s="35" t="n">
        <v>811615</v>
      </c>
      <c r="BG6" s="36">
        <f>IFERROR(BE6/(BF6*2.20462262185),0)</f>
        <v/>
      </c>
      <c r="BH6" s="35" t="n">
        <v>1306216</v>
      </c>
      <c r="BI6" s="35" t="n">
        <v>751767</v>
      </c>
      <c r="BJ6" s="36">
        <f>IFERROR(BH6/(BI6*2.20462262185),0)</f>
        <v/>
      </c>
      <c r="BK6" s="35" t="n">
        <v>1188600</v>
      </c>
      <c r="BL6" s="35" t="n">
        <v>700423</v>
      </c>
      <c r="BM6" s="36">
        <f>IFERROR(BK6/(BL6*2.20462262185),0)</f>
        <v/>
      </c>
      <c r="BN6" s="35" t="n">
        <v>1155767</v>
      </c>
      <c r="BO6" s="35" t="n">
        <v>560890</v>
      </c>
      <c r="BP6" s="36">
        <f>IFERROR(BN6/(BO6*2.20462262185),0)</f>
        <v/>
      </c>
      <c r="BQ6" s="35" t="n">
        <v>5425521</v>
      </c>
      <c r="BR6" s="35" t="n">
        <v>3334600</v>
      </c>
      <c r="BS6" s="36">
        <f>IFERROR(BQ6/(BR6*2.20462262185),0)</f>
        <v/>
      </c>
      <c r="BT6" s="35" t="n">
        <v>8864385</v>
      </c>
      <c r="BU6" s="35" t="n">
        <v>5603338</v>
      </c>
      <c r="BV6" s="36">
        <f>IFERROR(BT6/(BU6*2.20462262185),0)</f>
        <v/>
      </c>
      <c r="BW6" s="35" t="n">
        <v>7161998</v>
      </c>
      <c r="BX6" s="35" t="n">
        <v>4337849</v>
      </c>
      <c r="BY6" s="36">
        <f>IFERROR(BW6/(BX6*2.20462262185),0)</f>
        <v/>
      </c>
      <c r="BZ6" s="35" t="n">
        <v>8429060</v>
      </c>
      <c r="CA6" s="35" t="n">
        <v>5050079</v>
      </c>
      <c r="CB6" s="36">
        <f>IFERROR(BZ6/(CA6*2.20462262185),0)</f>
        <v/>
      </c>
      <c r="CC6" s="35" t="n">
        <v>4028434</v>
      </c>
      <c r="CD6" s="35" t="n">
        <v>2353853</v>
      </c>
      <c r="CE6" s="36">
        <f>IFERROR(CC6/(CD6*2.20462262185),0)</f>
        <v/>
      </c>
      <c r="CF6" s="35" t="n">
        <v>1137699</v>
      </c>
      <c r="CG6" s="35" t="n">
        <v>577914</v>
      </c>
      <c r="CH6" s="36">
        <f>IFERROR(CF6/(CG6*2.20462262185),0)</f>
        <v/>
      </c>
      <c r="CI6" s="35" t="n">
        <v>876112</v>
      </c>
      <c r="CJ6" s="35" t="n">
        <v>293258</v>
      </c>
      <c r="CK6" s="36">
        <f>IFERROR(CI6/(CJ6*2.20462262185),0)</f>
        <v/>
      </c>
      <c r="CL6" s="35" t="n">
        <v>683858</v>
      </c>
      <c r="CM6" s="35" t="n">
        <v>199784</v>
      </c>
      <c r="CN6" s="36">
        <f>IFERROR(CL6/(CM6*2.20462262185),0)</f>
        <v/>
      </c>
      <c r="CO6" s="35" t="n">
        <v>780222</v>
      </c>
      <c r="CP6" s="35" t="n">
        <v>362642</v>
      </c>
      <c r="CQ6" s="36">
        <f>IFERROR(CO6/(CP6*2.20462262185),0)</f>
        <v/>
      </c>
      <c r="CR6" s="35" t="n">
        <v>829494</v>
      </c>
      <c r="CS6" s="35" t="n">
        <v>322398</v>
      </c>
      <c r="CT6" s="36">
        <f>IFERROR(CR6/(CS6*2.20462262185),0)</f>
        <v/>
      </c>
      <c r="CU6" s="35" t="n">
        <v>160315</v>
      </c>
      <c r="CV6" s="35" t="n">
        <v>61474</v>
      </c>
      <c r="CW6" s="36">
        <f>IFERROR(CU6/(CV6*2.20462262185),0)</f>
        <v/>
      </c>
      <c r="CX6" s="35" t="n">
        <v>759360</v>
      </c>
      <c r="CY6" s="35" t="n">
        <v>219210</v>
      </c>
      <c r="CZ6" s="36">
        <f>IFERROR(CX6/(CY6*2.20462262185),0)</f>
        <v/>
      </c>
      <c r="DA6" s="35" t="n">
        <v>466447</v>
      </c>
      <c r="DB6" s="35" t="n">
        <v>149287</v>
      </c>
      <c r="DC6" s="36">
        <f>IFERROR(DA6/(DB6*2.20462262185),0)</f>
        <v/>
      </c>
      <c r="DD6" s="35" t="n">
        <v>710892</v>
      </c>
      <c r="DE6" s="35" t="n">
        <v>214477</v>
      </c>
      <c r="DF6" s="36">
        <f>IFERROR(DD6/(DE6*2.20462262185),0)</f>
        <v/>
      </c>
      <c r="DG6" s="35" t="n">
        <v>1579536</v>
      </c>
      <c r="DH6" s="35" t="n">
        <v>711968</v>
      </c>
      <c r="DI6" s="36">
        <f>IFERROR(DG6/(DH6*2.20462262185),0)</f>
        <v/>
      </c>
      <c r="DJ6" s="35" t="n">
        <v>1988421</v>
      </c>
      <c r="DK6" s="35" t="n">
        <v>1102113</v>
      </c>
      <c r="DL6" s="36">
        <f>IFERROR(DJ6/(DK6*2.20462262185),0)</f>
        <v/>
      </c>
      <c r="DM6" s="35" t="n">
        <v>7675879</v>
      </c>
      <c r="DN6" s="35" t="n">
        <v>4219626</v>
      </c>
      <c r="DO6" s="36">
        <f>IFERROR(DM6/(DN6*2.20462262185),0)</f>
        <v/>
      </c>
      <c r="DP6" s="35" t="n">
        <v>2954029</v>
      </c>
      <c r="DQ6" s="35" t="n">
        <v>1377451</v>
      </c>
      <c r="DR6" s="36">
        <f>IFERROR(DP6/(DQ6*2.20462262185),0)</f>
        <v/>
      </c>
      <c r="DS6" s="35" t="n">
        <v>4706854</v>
      </c>
      <c r="DT6" s="35" t="n">
        <v>7132547</v>
      </c>
      <c r="DU6" s="36">
        <f>IFERROR(DS6/(DT6*2.20462262185),0)</f>
        <v/>
      </c>
      <c r="DV6" s="35" t="n">
        <v>925736</v>
      </c>
      <c r="DW6" s="35" t="n">
        <v>388130</v>
      </c>
      <c r="DX6" s="36">
        <f>IFERROR(DV6/(DW6*2.20462262185),0)</f>
        <v/>
      </c>
      <c r="DY6" s="35" t="n">
        <v>1162523</v>
      </c>
      <c r="DZ6" s="35" t="n">
        <v>804983</v>
      </c>
      <c r="EA6" s="36">
        <f>IFERROR(DY6/(DZ6*2.20462262185),0)</f>
        <v/>
      </c>
      <c r="EB6" s="35" t="n">
        <v>602440</v>
      </c>
      <c r="EC6" s="35" t="n">
        <v>161131</v>
      </c>
      <c r="ED6" s="36">
        <f>IFERROR(EB6/(EC6*2.20462262185),0)</f>
        <v/>
      </c>
      <c r="EE6" s="35" t="n">
        <v>970313</v>
      </c>
      <c r="EF6" s="35" t="n">
        <v>253101</v>
      </c>
      <c r="EG6" s="36">
        <f>IFERROR(EE6/(EF6*2.20462262185),0)</f>
        <v/>
      </c>
      <c r="EH6" s="35" t="n">
        <v>526223</v>
      </c>
      <c r="EI6" s="35" t="n">
        <v>166114</v>
      </c>
      <c r="EJ6" s="36">
        <f>IFERROR(EH6/(EI6*2.20462262185),0)</f>
        <v/>
      </c>
      <c r="EK6" s="35" t="n">
        <v>1121826</v>
      </c>
      <c r="EL6" s="35" t="n">
        <v>364148</v>
      </c>
      <c r="EM6" s="36">
        <f>IFERROR(EK6/(EL6*2.20462262185),0)</f>
        <v/>
      </c>
      <c r="EN6" s="35" t="n">
        <v>1858878</v>
      </c>
      <c r="EO6" s="35" t="n">
        <v>785901</v>
      </c>
      <c r="EP6" s="36">
        <f>IFERROR(EN6/(EO6*2.20462262185),0)</f>
        <v/>
      </c>
      <c r="EQ6" s="35" t="n">
        <v>1127579</v>
      </c>
      <c r="ER6" s="35" t="n">
        <v>408121</v>
      </c>
      <c r="ES6" s="36">
        <f>IFERROR(EQ6/(ER6*2.20462262185),0)</f>
        <v/>
      </c>
      <c r="ET6" s="35" t="n">
        <v>852918</v>
      </c>
      <c r="EU6" s="35" t="n">
        <v>249078</v>
      </c>
      <c r="EV6" s="36">
        <f>IFERROR(ET6/(EU6*2.20462262185),0)</f>
        <v/>
      </c>
      <c r="EW6" s="35" t="n">
        <v>2421932</v>
      </c>
      <c r="EX6" s="35" t="n">
        <v>1222237</v>
      </c>
      <c r="EY6" s="36">
        <f>IFERROR(EW6/(EX6*2.20462262185),0)</f>
        <v/>
      </c>
      <c r="EZ6" s="35" t="n">
        <v>595266</v>
      </c>
      <c r="FA6" s="35" t="n">
        <v>219640</v>
      </c>
      <c r="FB6" s="36">
        <f>IFERROR(EZ6/(FA6*2.20462262185),0)</f>
        <v/>
      </c>
      <c r="FC6" s="35" t="n">
        <v>627727</v>
      </c>
      <c r="FD6" s="35" t="n">
        <v>174886</v>
      </c>
      <c r="FE6" s="36">
        <f>IFERROR(FC6/(FD6*2.20462262185),0)</f>
        <v/>
      </c>
      <c r="FF6" s="35" t="n">
        <v>1694965</v>
      </c>
      <c r="FG6" s="35" t="n">
        <v>557663</v>
      </c>
      <c r="FH6" s="36">
        <f>IFERROR(FF6/(FG6*2.20462262185),0)</f>
        <v/>
      </c>
      <c r="FI6" s="35" t="n">
        <v>2305109</v>
      </c>
      <c r="FJ6" s="35" t="n">
        <v>1471101</v>
      </c>
      <c r="FK6" s="36">
        <f>IFERROR(FI6/(FJ6*2.20462262185),0)</f>
        <v/>
      </c>
      <c r="FL6" s="35" t="n">
        <v>979228</v>
      </c>
      <c r="FM6" s="35" t="n">
        <v>381490</v>
      </c>
      <c r="FN6" s="36">
        <f>IFERROR(FL6/(FM6*2.20462262185),0)</f>
        <v/>
      </c>
      <c r="FO6" s="35" t="n">
        <v>1200671</v>
      </c>
      <c r="FP6" s="35" t="n">
        <v>493244</v>
      </c>
      <c r="FQ6" s="36">
        <f>IFERROR(FO6/(FP6*2.20462262185),0)</f>
        <v/>
      </c>
      <c r="FR6" s="35" t="n">
        <v>1896462</v>
      </c>
      <c r="FS6" s="35" t="n">
        <v>1137177</v>
      </c>
      <c r="FT6" s="36">
        <f>IFERROR(FR6/(FS6*2.20462262185),0)</f>
        <v/>
      </c>
      <c r="FU6" s="35" t="n">
        <v>1188073</v>
      </c>
      <c r="FV6" s="35" t="n">
        <v>450321</v>
      </c>
      <c r="FW6" s="36">
        <f>IFERROR(FU6/(FV6*2.20462262185),0)</f>
        <v/>
      </c>
      <c r="FX6" s="35" t="n">
        <v>1181435</v>
      </c>
      <c r="FY6" s="35" t="n">
        <v>649986</v>
      </c>
      <c r="FZ6" s="36">
        <f>IFERROR(FX6/(FY6*2.20462262185),0)</f>
        <v/>
      </c>
      <c r="GA6" s="35" t="n">
        <v>1920527</v>
      </c>
      <c r="GB6" s="35" t="n">
        <v>1015660</v>
      </c>
      <c r="GC6" s="36">
        <f>IFERROR(GA6/(GB6*2.20462262185),0)</f>
        <v/>
      </c>
      <c r="GD6" s="35" t="n">
        <v>1573871</v>
      </c>
      <c r="GE6" s="35" t="n">
        <v>593944</v>
      </c>
      <c r="GF6" s="36">
        <f>IFERROR(GD6/(GE6*2.20462262185),0)</f>
        <v/>
      </c>
      <c r="GG6" s="35" t="n">
        <v>1689821</v>
      </c>
      <c r="GH6" s="35" t="n">
        <v>856343</v>
      </c>
      <c r="GI6" s="36">
        <f>IFERROR(GG6/(GH6*2.20462262185),0)</f>
        <v/>
      </c>
      <c r="GJ6" s="35" t="n">
        <v>1247275</v>
      </c>
      <c r="GK6" s="35" t="n">
        <v>547606</v>
      </c>
      <c r="GL6" s="36">
        <f>IFERROR(GJ6/(GK6*2.20462262185),0)</f>
        <v/>
      </c>
      <c r="GM6" s="35" t="n">
        <v>965648</v>
      </c>
      <c r="GN6" s="35" t="n">
        <v>415198</v>
      </c>
      <c r="GO6" s="36">
        <f>IFERROR(GM6/(GN6*2.20462262185),0)</f>
        <v/>
      </c>
      <c r="GP6" s="35" t="n">
        <v>1447561</v>
      </c>
      <c r="GQ6" s="35" t="n">
        <v>805144</v>
      </c>
      <c r="GR6" s="36">
        <f>IFERROR(GP6/(GQ6*2.20462262185),0)</f>
        <v/>
      </c>
      <c r="GS6" s="35" t="n">
        <v>1460435</v>
      </c>
      <c r="GT6" s="35" t="n">
        <v>950936</v>
      </c>
      <c r="GU6" s="36">
        <f>IFERROR(GS6/(GT6*2.20462262185),0)</f>
        <v/>
      </c>
      <c r="GV6" s="35" t="n">
        <v>1959038</v>
      </c>
      <c r="GW6" s="35" t="n">
        <v>1570157</v>
      </c>
      <c r="GX6" s="36">
        <f>IFERROR(GV6/(GW6*2.20462262185),0)</f>
        <v/>
      </c>
      <c r="GY6" s="35" t="n">
        <v>2185659</v>
      </c>
      <c r="GZ6" s="35" t="n">
        <v>1739267</v>
      </c>
      <c r="HA6" s="36">
        <f>IFERROR(GY6/(GZ6*2.20462262185),0)</f>
        <v/>
      </c>
      <c r="HB6" s="35" t="n">
        <v>3794589</v>
      </c>
      <c r="HC6" s="35" t="n">
        <v>2992524</v>
      </c>
      <c r="HD6" s="36">
        <f>IFERROR(HB6/(HC6*2.20462262185),0)</f>
        <v/>
      </c>
      <c r="HE6" s="35" t="n">
        <v>3408718</v>
      </c>
      <c r="HF6" s="35" t="n">
        <v>2571623</v>
      </c>
      <c r="HG6" s="36">
        <f>IFERROR(HE6/(HF6*2.20462262185),0)</f>
        <v/>
      </c>
      <c r="HH6" s="35" t="n">
        <v>3333033</v>
      </c>
      <c r="HI6" s="35" t="n">
        <v>2684249</v>
      </c>
      <c r="HJ6" s="36">
        <f>IFERROR(HH6/(HI6*2.20462262185),0)</f>
        <v/>
      </c>
      <c r="HK6" s="35" t="n">
        <v>3770049</v>
      </c>
      <c r="HL6" s="35" t="n">
        <v>3409973</v>
      </c>
      <c r="HM6" s="36">
        <f>IFERROR(HK6/(HL6*2.20462262185),0)</f>
        <v/>
      </c>
      <c r="HN6" s="35" t="n">
        <v>3806590</v>
      </c>
      <c r="HO6" s="35" t="n">
        <v>3663424</v>
      </c>
      <c r="HP6" s="36">
        <f>IFERROR(HN6/(HO6*2.20462262185),0)</f>
        <v/>
      </c>
      <c r="HQ6" s="35" t="n">
        <v>4244666</v>
      </c>
      <c r="HR6" s="35" t="n">
        <v>4009038</v>
      </c>
      <c r="HS6" s="36">
        <f>IFERROR(HQ6/(HR6*2.20462262185),0)</f>
        <v/>
      </c>
      <c r="HT6" s="35" t="n">
        <v>4758132</v>
      </c>
      <c r="HU6" s="35" t="n">
        <v>4573527</v>
      </c>
      <c r="HV6" s="36">
        <f>IFERROR(HT6/(HU6*2.20462262185),0)</f>
        <v/>
      </c>
      <c r="HW6" s="35" t="n">
        <v>5431240</v>
      </c>
      <c r="HX6" s="35" t="n">
        <v>4440293</v>
      </c>
      <c r="HY6" s="36">
        <f>IFERROR(HW6/(HX6*2.20462262185),0)</f>
        <v/>
      </c>
      <c r="HZ6" s="35" t="n">
        <v>2506198</v>
      </c>
      <c r="IA6" s="35" t="n">
        <v>1456792</v>
      </c>
      <c r="IB6" s="36">
        <f>IFERROR(HZ6/(IA6*2.20462262185),0)</f>
        <v/>
      </c>
      <c r="IC6" s="35" t="n">
        <v>2569373</v>
      </c>
      <c r="ID6" s="35" t="n">
        <v>1774633</v>
      </c>
      <c r="IE6" s="36">
        <f>IFERROR(IC6/(ID6*2.20462262185),0)</f>
        <v/>
      </c>
      <c r="IF6" s="35" t="n">
        <v>3466523</v>
      </c>
      <c r="IG6" s="35" t="n">
        <v>2890298</v>
      </c>
      <c r="IH6" s="36">
        <f>IFERROR(IF6/(IG6*2.20462262185),0)</f>
        <v/>
      </c>
      <c r="II6" s="35" t="n">
        <v>1528690</v>
      </c>
      <c r="IJ6" s="35" t="n">
        <v>994934</v>
      </c>
      <c r="IK6" s="36">
        <f>IFERROR(II6/(IJ6*2.20462262185),0)</f>
        <v/>
      </c>
      <c r="IL6" s="35" t="n">
        <v>3499731</v>
      </c>
      <c r="IM6" s="35" t="n">
        <v>2511641</v>
      </c>
      <c r="IN6" s="36">
        <f>IFERROR(IL6/(IM6*2.20462262185),0)</f>
        <v/>
      </c>
      <c r="IO6" s="35" t="n">
        <v>2290862</v>
      </c>
      <c r="IP6" s="35" t="n">
        <v>1253947</v>
      </c>
      <c r="IQ6" s="36">
        <f>IFERROR(IO6/(IP6*2.20462262185),0)</f>
        <v/>
      </c>
      <c r="IR6" s="35" t="n">
        <v>1833258</v>
      </c>
      <c r="IS6" s="35" t="n">
        <v>1072944</v>
      </c>
      <c r="IT6" s="36">
        <f>IFERROR(IR6/(IS6*2.20462262185),0)</f>
        <v/>
      </c>
      <c r="IU6" s="35" t="n">
        <v>2858127</v>
      </c>
      <c r="IV6" s="35" t="n">
        <v>1789081</v>
      </c>
      <c r="IW6" s="36">
        <f>IFERROR(IU6/(IV6*2.20462262185),0)</f>
        <v/>
      </c>
      <c r="IX6" s="35" t="n">
        <v>2200734</v>
      </c>
      <c r="IY6" s="35" t="n">
        <v>1141198</v>
      </c>
      <c r="IZ6" s="36">
        <f>IFERROR(IX6/(IY6*2.20462262185),0)</f>
        <v/>
      </c>
      <c r="JA6" s="35" t="n">
        <v>2512997</v>
      </c>
      <c r="JB6" s="35" t="n">
        <v>1669921</v>
      </c>
      <c r="JC6" s="36">
        <f>IFERROR(JA6/(JB6*2.20462262185),0)</f>
        <v/>
      </c>
      <c r="JD6" s="35" t="n">
        <v>2807025</v>
      </c>
      <c r="JE6" s="35" t="n">
        <v>1614609</v>
      </c>
      <c r="JF6" s="36">
        <f>IFERROR(JD6/(JE6*2.20462262185),0)</f>
        <v/>
      </c>
      <c r="JG6" s="35" t="n">
        <v>2145211</v>
      </c>
      <c r="JH6" s="35" t="n">
        <v>1074251</v>
      </c>
      <c r="JI6" s="36">
        <f>IFERROR(JG6/(JH6*2.20462262185),0)</f>
        <v/>
      </c>
      <c r="JJ6" s="35" t="n">
        <v>2880070</v>
      </c>
      <c r="JK6" s="35" t="n">
        <v>1203688</v>
      </c>
      <c r="JL6" s="36">
        <f>IFERROR(JJ6/(JK6*2.20462262185),0)</f>
        <v/>
      </c>
      <c r="JM6" s="35" t="n">
        <v>3623254</v>
      </c>
      <c r="JN6" s="35" t="n">
        <v>1605798</v>
      </c>
      <c r="JO6" s="36">
        <f>IFERROR(JM6/(JN6*2.20462262185),0)</f>
        <v/>
      </c>
      <c r="JP6" s="35" t="n">
        <v>3494063</v>
      </c>
      <c r="JQ6" s="35" t="n">
        <v>2264070</v>
      </c>
      <c r="JR6" s="36">
        <f>IFERROR(JP6/(JQ6*2.20462262185),0)</f>
        <v/>
      </c>
      <c r="JS6" s="35" t="n">
        <v>4660222</v>
      </c>
      <c r="JT6" s="35" t="n">
        <v>2652820</v>
      </c>
      <c r="JU6" s="36">
        <f>IFERROR(JS6/(JT6*2.20462262185),0)</f>
        <v/>
      </c>
      <c r="JV6" s="35" t="n">
        <v>4804812</v>
      </c>
      <c r="JW6" s="35" t="n">
        <v>2633667</v>
      </c>
      <c r="JX6" s="36">
        <f>IFERROR(JV6/(JW6*2.20462262185),0)</f>
        <v/>
      </c>
      <c r="JY6" s="35" t="n">
        <v>5432230</v>
      </c>
      <c r="JZ6" s="35" t="n">
        <v>3051249</v>
      </c>
      <c r="KA6" s="36">
        <f>IFERROR(JY6/(JZ6*2.20462262185),0)</f>
        <v/>
      </c>
      <c r="KB6" s="35" t="n">
        <v>2841239</v>
      </c>
      <c r="KC6" s="35" t="n">
        <v>1643448</v>
      </c>
      <c r="KD6" s="36">
        <f>IFERROR(KB6/(KC6*2.20462262185),0)</f>
        <v/>
      </c>
      <c r="KE6" s="35" t="n">
        <v>3427235</v>
      </c>
      <c r="KF6" s="35" t="n">
        <v>1942037</v>
      </c>
      <c r="KG6" s="36">
        <f>IFERROR(KE6/(KF6*2.20462262185),0)</f>
        <v/>
      </c>
      <c r="KH6" s="35" t="n">
        <v>6466008</v>
      </c>
      <c r="KI6" s="35" t="n">
        <v>3935987</v>
      </c>
      <c r="KJ6" s="36">
        <f>IFERROR(KH6/(KI6*2.20462262185),0)</f>
        <v/>
      </c>
      <c r="KK6" s="35" t="n">
        <v>8673095</v>
      </c>
      <c r="KL6" s="35" t="n">
        <v>5413803</v>
      </c>
      <c r="KM6" s="36">
        <f>IFERROR(KK6/(KL6*2.20462262185),0)</f>
        <v/>
      </c>
      <c r="KN6" s="35" t="n">
        <v>4041062</v>
      </c>
      <c r="KO6" s="35" t="n">
        <v>2024932</v>
      </c>
      <c r="KP6" s="36">
        <f>IFERROR(KN6/(KO6*2.20462262185),0)</f>
        <v/>
      </c>
      <c r="KQ6" s="35" t="n">
        <v>2960601</v>
      </c>
      <c r="KR6" s="35" t="n">
        <v>1617288</v>
      </c>
      <c r="KS6" s="36">
        <f>IFERROR(KQ6/(KR6*2.20462262185),0)</f>
        <v/>
      </c>
      <c r="KT6" s="35" t="n">
        <v>4528712</v>
      </c>
      <c r="KU6" s="35" t="n">
        <v>2638612</v>
      </c>
      <c r="KV6" s="36">
        <f>IFERROR(KT6/(KU6*2.20462262185),0)</f>
        <v/>
      </c>
      <c r="KW6" s="35" t="n">
        <v>3746356</v>
      </c>
      <c r="KX6" s="35" t="n">
        <v>2203134</v>
      </c>
      <c r="KY6" s="36">
        <f>IFERROR(KW6/(KX6*2.20462262185),0)</f>
        <v/>
      </c>
      <c r="KZ6" s="35" t="n">
        <v>3773693</v>
      </c>
      <c r="LA6" s="35" t="n">
        <v>2073689</v>
      </c>
      <c r="LB6" s="36">
        <f>IFERROR(KZ6/(LA6*2.20462262185),0)</f>
        <v/>
      </c>
    </row>
    <row r="7">
      <c r="A7" s="118" t="inlineStr">
        <is>
          <t>Canada</t>
        </is>
      </c>
      <c r="B7" s="119">
        <f>SUM(I7,L7,O7,R7,U7,X7)</f>
        <v/>
      </c>
      <c r="C7" s="119">
        <f>SUM(J7,M7,P7,S7,V7,Y7)</f>
        <v/>
      </c>
      <c r="D7" s="120">
        <f>C7/1000000</f>
        <v/>
      </c>
      <c r="E7" s="120">
        <f>C7*2.20462262185/1000000</f>
        <v/>
      </c>
      <c r="F7" s="121">
        <f>IFERROR(B7/(C7/1000),0)</f>
        <v/>
      </c>
      <c r="G7" s="122">
        <f>IFERROR(B7/(C7*2.20462262185),0)</f>
        <v/>
      </c>
      <c r="I7" s="35" t="n">
        <v>2967622</v>
      </c>
      <c r="J7" s="35" t="n">
        <v>1865554</v>
      </c>
      <c r="K7" s="36">
        <f>IFERROR(I7/(J7*2.20462262185),0)</f>
        <v/>
      </c>
      <c r="L7" s="35" t="n">
        <v>2850168</v>
      </c>
      <c r="M7" s="35" t="n">
        <v>1759800</v>
      </c>
      <c r="N7" s="36">
        <f>IFERROR(L7/(M7*2.20462262185),0)</f>
        <v/>
      </c>
      <c r="O7" s="35" t="n">
        <v>2556363</v>
      </c>
      <c r="P7" s="35" t="n">
        <v>1572773</v>
      </c>
      <c r="Q7" s="36">
        <f>IFERROR(O7/(P7*2.20462262185),0)</f>
        <v/>
      </c>
      <c r="R7" s="35" t="n">
        <v>3029764</v>
      </c>
      <c r="S7" s="35" t="n">
        <v>1960189</v>
      </c>
      <c r="T7" s="36">
        <f>IFERROR(R7/(S7*2.20462262185),0)</f>
        <v/>
      </c>
      <c r="U7" s="35" t="n">
        <v>2677799</v>
      </c>
      <c r="V7" s="35" t="n">
        <v>1832295</v>
      </c>
      <c r="W7" s="36">
        <f>IFERROR(U7/(V7*2.20462262185),0)</f>
        <v/>
      </c>
      <c r="X7" s="35" t="n">
        <v>2403261</v>
      </c>
      <c r="Y7" s="35" t="n">
        <v>1538663</v>
      </c>
      <c r="Z7" s="36">
        <f>IFERROR(X7/(Y7*2.20462262185),0)</f>
        <v/>
      </c>
      <c r="AA7" s="35" t="n">
        <v>2230031</v>
      </c>
      <c r="AB7" s="35" t="n">
        <v>1321965</v>
      </c>
      <c r="AC7" s="36">
        <f>IFERROR(AA7/(AB7*2.20462262185),0)</f>
        <v/>
      </c>
      <c r="AD7" s="35" t="n">
        <v>2911910</v>
      </c>
      <c r="AE7" s="35" t="n">
        <v>1737217</v>
      </c>
      <c r="AF7" s="36">
        <f>IFERROR(AD7/(AE7*2.20462262185),0)</f>
        <v/>
      </c>
      <c r="AG7" s="35" t="n">
        <v>3245425</v>
      </c>
      <c r="AH7" s="35" t="n">
        <v>2097446</v>
      </c>
      <c r="AI7" s="36">
        <f>IFERROR(AG7/(AH7*2.20462262185),0)</f>
        <v/>
      </c>
      <c r="AJ7" s="35" t="n">
        <v>3077041</v>
      </c>
      <c r="AK7" s="35" t="n">
        <v>1899414</v>
      </c>
      <c r="AL7" s="36">
        <f>IFERROR(AJ7/(AK7*2.20462262185),0)</f>
        <v/>
      </c>
      <c r="AM7" s="35" t="n">
        <v>4480205</v>
      </c>
      <c r="AN7" s="35" t="n">
        <v>2950090</v>
      </c>
      <c r="AO7" s="36">
        <f>IFERROR(AM7/(AN7*2.20462262185),0)</f>
        <v/>
      </c>
      <c r="AP7" s="35" t="n">
        <v>2640939</v>
      </c>
      <c r="AQ7" s="35" t="n">
        <v>1567029</v>
      </c>
      <c r="AR7" s="36">
        <f>IFERROR(AP7/(AQ7*2.20462262185),0)</f>
        <v/>
      </c>
      <c r="AS7" s="35" t="n">
        <v>2060443</v>
      </c>
      <c r="AT7" s="35" t="n">
        <v>1153841</v>
      </c>
      <c r="AU7" s="36">
        <f>IFERROR(AS7/(AT7*2.20462262185),0)</f>
        <v/>
      </c>
      <c r="AV7" s="35" t="n">
        <v>1666708</v>
      </c>
      <c r="AW7" s="35" t="n">
        <v>971455</v>
      </c>
      <c r="AX7" s="36">
        <f>IFERROR(AV7/(AW7*2.20462262185),0)</f>
        <v/>
      </c>
      <c r="AY7" s="35" t="n">
        <v>1735094</v>
      </c>
      <c r="AZ7" s="35" t="n">
        <v>1064949</v>
      </c>
      <c r="BA7" s="36">
        <f>IFERROR(AY7/(AZ7*2.20462262185),0)</f>
        <v/>
      </c>
      <c r="BB7" s="35" t="n">
        <v>2706137</v>
      </c>
      <c r="BC7" s="35" t="n">
        <v>1561907</v>
      </c>
      <c r="BD7" s="36">
        <f>IFERROR(BB7/(BC7*2.20462262185),0)</f>
        <v/>
      </c>
      <c r="BE7" s="35" t="n">
        <v>2215594</v>
      </c>
      <c r="BF7" s="35" t="n">
        <v>1407819</v>
      </c>
      <c r="BG7" s="36">
        <f>IFERROR(BE7/(BF7*2.20462262185),0)</f>
        <v/>
      </c>
      <c r="BH7" s="35" t="n">
        <v>1998724</v>
      </c>
      <c r="BI7" s="35" t="n">
        <v>1319748</v>
      </c>
      <c r="BJ7" s="36">
        <f>IFERROR(BH7/(BI7*2.20462262185),0)</f>
        <v/>
      </c>
      <c r="BK7" s="35" t="n">
        <v>1248618</v>
      </c>
      <c r="BL7" s="35" t="n">
        <v>828755</v>
      </c>
      <c r="BM7" s="36">
        <f>IFERROR(BK7/(BL7*2.20462262185),0)</f>
        <v/>
      </c>
      <c r="BN7" s="35" t="n">
        <v>2196187</v>
      </c>
      <c r="BO7" s="35" t="n">
        <v>1328246</v>
      </c>
      <c r="BP7" s="36">
        <f>IFERROR(BN7/(BO7*2.20462262185),0)</f>
        <v/>
      </c>
      <c r="BQ7" s="35" t="n">
        <v>2111690</v>
      </c>
      <c r="BR7" s="35" t="n">
        <v>1495588</v>
      </c>
      <c r="BS7" s="36">
        <f>IFERROR(BQ7/(BR7*2.20462262185),0)</f>
        <v/>
      </c>
      <c r="BT7" s="35" t="n">
        <v>2816526</v>
      </c>
      <c r="BU7" s="35" t="n">
        <v>1765361</v>
      </c>
      <c r="BV7" s="36">
        <f>IFERROR(BT7/(BU7*2.20462262185),0)</f>
        <v/>
      </c>
      <c r="BW7" s="35" t="n">
        <v>2328959</v>
      </c>
      <c r="BX7" s="35" t="n">
        <v>1693607</v>
      </c>
      <c r="BY7" s="36">
        <f>IFERROR(BW7/(BX7*2.20462262185),0)</f>
        <v/>
      </c>
      <c r="BZ7" s="35" t="n">
        <v>2507168</v>
      </c>
      <c r="CA7" s="35" t="n">
        <v>1585030</v>
      </c>
      <c r="CB7" s="36">
        <f>IFERROR(BZ7/(CA7*2.20462262185),0)</f>
        <v/>
      </c>
      <c r="CC7" s="35" t="n">
        <v>2075836</v>
      </c>
      <c r="CD7" s="35" t="n">
        <v>1416925</v>
      </c>
      <c r="CE7" s="36">
        <f>IFERROR(CC7/(CD7*2.20462262185),0)</f>
        <v/>
      </c>
      <c r="CF7" s="35" t="n">
        <v>2634270</v>
      </c>
      <c r="CG7" s="35" t="n">
        <v>1675255</v>
      </c>
      <c r="CH7" s="36">
        <f>IFERROR(CF7/(CG7*2.20462262185),0)</f>
        <v/>
      </c>
      <c r="CI7" s="35" t="n">
        <v>2282732</v>
      </c>
      <c r="CJ7" s="35" t="n">
        <v>1698222</v>
      </c>
      <c r="CK7" s="36">
        <f>IFERROR(CI7/(CJ7*2.20462262185),0)</f>
        <v/>
      </c>
      <c r="CL7" s="35" t="n">
        <v>1789401</v>
      </c>
      <c r="CM7" s="35" t="n">
        <v>1242123</v>
      </c>
      <c r="CN7" s="36">
        <f>IFERROR(CL7/(CM7*2.20462262185),0)</f>
        <v/>
      </c>
      <c r="CO7" s="35" t="n">
        <v>1477343</v>
      </c>
      <c r="CP7" s="35" t="n">
        <v>937979</v>
      </c>
      <c r="CQ7" s="36">
        <f>IFERROR(CO7/(CP7*2.20462262185),0)</f>
        <v/>
      </c>
      <c r="CR7" s="35" t="n">
        <v>1964255</v>
      </c>
      <c r="CS7" s="35" t="n">
        <v>1108270</v>
      </c>
      <c r="CT7" s="36">
        <f>IFERROR(CR7/(CS7*2.20462262185),0)</f>
        <v/>
      </c>
      <c r="CU7" s="35" t="n">
        <v>1771497</v>
      </c>
      <c r="CV7" s="35" t="n">
        <v>1118613</v>
      </c>
      <c r="CW7" s="36">
        <f>IFERROR(CU7/(CV7*2.20462262185),0)</f>
        <v/>
      </c>
      <c r="CX7" s="35" t="n">
        <v>2659679</v>
      </c>
      <c r="CY7" s="35" t="n">
        <v>1586809</v>
      </c>
      <c r="CZ7" s="36">
        <f>IFERROR(CX7/(CY7*2.20462262185),0)</f>
        <v/>
      </c>
      <c r="DA7" s="35" t="n">
        <v>1737058</v>
      </c>
      <c r="DB7" s="35" t="n">
        <v>1054597</v>
      </c>
      <c r="DC7" s="36">
        <f>IFERROR(DA7/(DB7*2.20462262185),0)</f>
        <v/>
      </c>
      <c r="DD7" s="35" t="n">
        <v>2435496</v>
      </c>
      <c r="DE7" s="35" t="n">
        <v>1535390</v>
      </c>
      <c r="DF7" s="36">
        <f>IFERROR(DD7/(DE7*2.20462262185),0)</f>
        <v/>
      </c>
      <c r="DG7" s="35" t="n">
        <v>1706451</v>
      </c>
      <c r="DH7" s="35" t="n">
        <v>954101</v>
      </c>
      <c r="DI7" s="36">
        <f>IFERROR(DG7/(DH7*2.20462262185),0)</f>
        <v/>
      </c>
      <c r="DJ7" s="35" t="n">
        <v>2352081</v>
      </c>
      <c r="DK7" s="35" t="n">
        <v>1381477</v>
      </c>
      <c r="DL7" s="36">
        <f>IFERROR(DJ7/(DK7*2.20462262185),0)</f>
        <v/>
      </c>
      <c r="DM7" s="35" t="n">
        <v>2063082</v>
      </c>
      <c r="DN7" s="35" t="n">
        <v>1305516</v>
      </c>
      <c r="DO7" s="36">
        <f>IFERROR(DM7/(DN7*2.20462262185),0)</f>
        <v/>
      </c>
      <c r="DP7" s="35" t="n">
        <v>1824562</v>
      </c>
      <c r="DQ7" s="35" t="n">
        <v>1035063</v>
      </c>
      <c r="DR7" s="36">
        <f>IFERROR(DP7/(DQ7*2.20462262185),0)</f>
        <v/>
      </c>
      <c r="DS7" s="35" t="n">
        <v>2598635</v>
      </c>
      <c r="DT7" s="35" t="n">
        <v>1420347</v>
      </c>
      <c r="DU7" s="36">
        <f>IFERROR(DS7/(DT7*2.20462262185),0)</f>
        <v/>
      </c>
      <c r="DV7" s="35" t="n">
        <v>4768564</v>
      </c>
      <c r="DW7" s="35" t="n">
        <v>2956896</v>
      </c>
      <c r="DX7" s="36">
        <f>IFERROR(DV7/(DW7*2.20462262185),0)</f>
        <v/>
      </c>
      <c r="DY7" s="35" t="n">
        <v>7751639</v>
      </c>
      <c r="DZ7" s="35" t="n">
        <v>4885558</v>
      </c>
      <c r="EA7" s="36">
        <f>IFERROR(DY7/(DZ7*2.20462262185),0)</f>
        <v/>
      </c>
      <c r="EB7" s="35" t="n">
        <v>2691282</v>
      </c>
      <c r="EC7" s="35" t="n">
        <v>1607204</v>
      </c>
      <c r="ED7" s="36">
        <f>IFERROR(EB7/(EC7*2.20462262185),0)</f>
        <v/>
      </c>
      <c r="EE7" s="35" t="n">
        <v>3385091</v>
      </c>
      <c r="EF7" s="35" t="n">
        <v>1960966</v>
      </c>
      <c r="EG7" s="36">
        <f>IFERROR(EE7/(EF7*2.20462262185),0)</f>
        <v/>
      </c>
      <c r="EH7" s="35" t="n">
        <v>2984560</v>
      </c>
      <c r="EI7" s="35" t="n">
        <v>1609582</v>
      </c>
      <c r="EJ7" s="36">
        <f>IFERROR(EH7/(EI7*2.20462262185),0)</f>
        <v/>
      </c>
      <c r="EK7" s="35" t="n">
        <v>4935606</v>
      </c>
      <c r="EL7" s="35" t="n">
        <v>2926612</v>
      </c>
      <c r="EM7" s="36">
        <f>IFERROR(EK7/(EL7*2.20462262185),0)</f>
        <v/>
      </c>
      <c r="EN7" s="35" t="n">
        <v>2935434</v>
      </c>
      <c r="EO7" s="35" t="n">
        <v>1701667</v>
      </c>
      <c r="EP7" s="36">
        <f>IFERROR(EN7/(EO7*2.20462262185),0)</f>
        <v/>
      </c>
      <c r="EQ7" s="35" t="n">
        <v>3916600</v>
      </c>
      <c r="ER7" s="35" t="n">
        <v>2118912</v>
      </c>
      <c r="ES7" s="36">
        <f>IFERROR(EQ7/(ER7*2.20462262185),0)</f>
        <v/>
      </c>
      <c r="ET7" s="35" t="n">
        <v>4147508</v>
      </c>
      <c r="EU7" s="35" t="n">
        <v>2350666</v>
      </c>
      <c r="EV7" s="36">
        <f>IFERROR(ET7/(EU7*2.20462262185),0)</f>
        <v/>
      </c>
      <c r="EW7" s="35" t="n">
        <v>5430819</v>
      </c>
      <c r="EX7" s="35" t="n">
        <v>2778885</v>
      </c>
      <c r="EY7" s="36">
        <f>IFERROR(EW7/(EX7*2.20462262185),0)</f>
        <v/>
      </c>
      <c r="EZ7" s="35" t="n">
        <v>4571152</v>
      </c>
      <c r="FA7" s="35" t="n">
        <v>2491874</v>
      </c>
      <c r="FB7" s="36">
        <f>IFERROR(EZ7/(FA7*2.20462262185),0)</f>
        <v/>
      </c>
      <c r="FC7" s="35" t="n">
        <v>7474463</v>
      </c>
      <c r="FD7" s="35" t="n">
        <v>4061036</v>
      </c>
      <c r="FE7" s="36">
        <f>IFERROR(FC7/(FD7*2.20462262185),0)</f>
        <v/>
      </c>
      <c r="FF7" s="35" t="n">
        <v>5061261</v>
      </c>
      <c r="FG7" s="35" t="n">
        <v>2884448</v>
      </c>
      <c r="FH7" s="36">
        <f>IFERROR(FF7/(FG7*2.20462262185),0)</f>
        <v/>
      </c>
      <c r="FI7" s="35" t="n">
        <v>5511681</v>
      </c>
      <c r="FJ7" s="35" t="n">
        <v>2942295</v>
      </c>
      <c r="FK7" s="36">
        <f>IFERROR(FI7/(FJ7*2.20462262185),0)</f>
        <v/>
      </c>
      <c r="FL7" s="35" t="n">
        <v>2660841</v>
      </c>
      <c r="FM7" s="35" t="n">
        <v>1514583</v>
      </c>
      <c r="FN7" s="36">
        <f>IFERROR(FL7/(FM7*2.20462262185),0)</f>
        <v/>
      </c>
      <c r="FO7" s="35" t="n">
        <v>2405864</v>
      </c>
      <c r="FP7" s="35" t="n">
        <v>1719582</v>
      </c>
      <c r="FQ7" s="36">
        <f>IFERROR(FO7/(FP7*2.20462262185),0)</f>
        <v/>
      </c>
      <c r="FR7" s="35" t="n">
        <v>4304366</v>
      </c>
      <c r="FS7" s="35" t="n">
        <v>2658239</v>
      </c>
      <c r="FT7" s="36">
        <f>IFERROR(FR7/(FS7*2.20462262185),0)</f>
        <v/>
      </c>
      <c r="FU7" s="35" t="n">
        <v>4248003</v>
      </c>
      <c r="FV7" s="35" t="n">
        <v>2507852</v>
      </c>
      <c r="FW7" s="36">
        <f>IFERROR(FU7/(FV7*2.20462262185),0)</f>
        <v/>
      </c>
      <c r="FX7" s="35" t="n">
        <v>3027412</v>
      </c>
      <c r="FY7" s="35" t="n">
        <v>1861963</v>
      </c>
      <c r="FZ7" s="36">
        <f>IFERROR(FX7/(FY7*2.20462262185),0)</f>
        <v/>
      </c>
      <c r="GA7" s="35" t="n">
        <v>1832820</v>
      </c>
      <c r="GB7" s="35" t="n">
        <v>1136498</v>
      </c>
      <c r="GC7" s="36">
        <f>IFERROR(GA7/(GB7*2.20462262185),0)</f>
        <v/>
      </c>
      <c r="GD7" s="35" t="n">
        <v>3160658</v>
      </c>
      <c r="GE7" s="35" t="n">
        <v>1898665</v>
      </c>
      <c r="GF7" s="36">
        <f>IFERROR(GD7/(GE7*2.20462262185),0)</f>
        <v/>
      </c>
      <c r="GG7" s="35" t="n">
        <v>3682427</v>
      </c>
      <c r="GH7" s="35" t="n">
        <v>2317343</v>
      </c>
      <c r="GI7" s="36">
        <f>IFERROR(GG7/(GH7*2.20462262185),0)</f>
        <v/>
      </c>
      <c r="GJ7" s="35" t="n">
        <v>1624268</v>
      </c>
      <c r="GK7" s="35" t="n">
        <v>1104807</v>
      </c>
      <c r="GL7" s="36">
        <f>IFERROR(GJ7/(GK7*2.20462262185),0)</f>
        <v/>
      </c>
      <c r="GM7" s="35" t="n">
        <v>1951616</v>
      </c>
      <c r="GN7" s="35" t="n">
        <v>1317135</v>
      </c>
      <c r="GO7" s="36">
        <f>IFERROR(GM7/(GN7*2.20462262185),0)</f>
        <v/>
      </c>
      <c r="GP7" s="35" t="n">
        <v>2756361</v>
      </c>
      <c r="GQ7" s="35" t="n">
        <v>1872923</v>
      </c>
      <c r="GR7" s="36">
        <f>IFERROR(GP7/(GQ7*2.20462262185),0)</f>
        <v/>
      </c>
      <c r="GS7" s="35" t="n">
        <v>1864726</v>
      </c>
      <c r="GT7" s="35" t="n">
        <v>1459463</v>
      </c>
      <c r="GU7" s="36">
        <f>IFERROR(GS7/(GT7*2.20462262185),0)</f>
        <v/>
      </c>
      <c r="GV7" s="35" t="n">
        <v>1356544</v>
      </c>
      <c r="GW7" s="35" t="n">
        <v>991959</v>
      </c>
      <c r="GX7" s="36">
        <f>IFERROR(GV7/(GW7*2.20462262185),0)</f>
        <v/>
      </c>
      <c r="GY7" s="35" t="n">
        <v>2964285</v>
      </c>
      <c r="GZ7" s="35" t="n">
        <v>2275667</v>
      </c>
      <c r="HA7" s="36">
        <f>IFERROR(GY7/(GZ7*2.20462262185),0)</f>
        <v/>
      </c>
      <c r="HB7" s="35" t="n">
        <v>1623374</v>
      </c>
      <c r="HC7" s="35" t="n">
        <v>1220844</v>
      </c>
      <c r="HD7" s="36">
        <f>IFERROR(HB7/(HC7*2.20462262185),0)</f>
        <v/>
      </c>
      <c r="HE7" s="35" t="n">
        <v>1387249</v>
      </c>
      <c r="HF7" s="35" t="n">
        <v>991191</v>
      </c>
      <c r="HG7" s="36">
        <f>IFERROR(HE7/(HF7*2.20462262185),0)</f>
        <v/>
      </c>
      <c r="HH7" s="35" t="n">
        <v>1463445</v>
      </c>
      <c r="HI7" s="35" t="n">
        <v>1055824</v>
      </c>
      <c r="HJ7" s="36">
        <f>IFERROR(HH7/(HI7*2.20462262185),0)</f>
        <v/>
      </c>
      <c r="HK7" s="35" t="n">
        <v>1597301</v>
      </c>
      <c r="HL7" s="35" t="n">
        <v>1157718</v>
      </c>
      <c r="HM7" s="36">
        <f>IFERROR(HK7/(HL7*2.20462262185),0)</f>
        <v/>
      </c>
      <c r="HN7" s="35" t="n">
        <v>1475919</v>
      </c>
      <c r="HO7" s="35" t="n">
        <v>1138629</v>
      </c>
      <c r="HP7" s="36">
        <f>IFERROR(HN7/(HO7*2.20462262185),0)</f>
        <v/>
      </c>
      <c r="HQ7" s="35" t="n">
        <v>1927182</v>
      </c>
      <c r="HR7" s="35" t="n">
        <v>1631348</v>
      </c>
      <c r="HS7" s="36">
        <f>IFERROR(HQ7/(HR7*2.20462262185),0)</f>
        <v/>
      </c>
      <c r="HT7" s="35" t="n">
        <v>2408941</v>
      </c>
      <c r="HU7" s="35" t="n">
        <v>1892104</v>
      </c>
      <c r="HV7" s="36">
        <f>IFERROR(HT7/(HU7*2.20462262185),0)</f>
        <v/>
      </c>
      <c r="HW7" s="35" t="n">
        <v>2135972</v>
      </c>
      <c r="HX7" s="35" t="n">
        <v>1692610</v>
      </c>
      <c r="HY7" s="36">
        <f>IFERROR(HW7/(HX7*2.20462262185),0)</f>
        <v/>
      </c>
      <c r="HZ7" s="35" t="n">
        <v>2312517</v>
      </c>
      <c r="IA7" s="35" t="n">
        <v>2449595</v>
      </c>
      <c r="IB7" s="36">
        <f>IFERROR(HZ7/(IA7*2.20462262185),0)</f>
        <v/>
      </c>
      <c r="IC7" s="35" t="n">
        <v>1171555</v>
      </c>
      <c r="ID7" s="35" t="n">
        <v>707459</v>
      </c>
      <c r="IE7" s="36">
        <f>IFERROR(IC7/(ID7*2.20462262185),0)</f>
        <v/>
      </c>
      <c r="IF7" s="35" t="n">
        <v>927953</v>
      </c>
      <c r="IG7" s="35" t="n">
        <v>691103</v>
      </c>
      <c r="IH7" s="36">
        <f>IFERROR(IF7/(IG7*2.20462262185),0)</f>
        <v/>
      </c>
      <c r="II7" s="35" t="n">
        <v>1537733</v>
      </c>
      <c r="IJ7" s="35" t="n">
        <v>1176621</v>
      </c>
      <c r="IK7" s="36">
        <f>IFERROR(II7/(IJ7*2.20462262185),0)</f>
        <v/>
      </c>
      <c r="IL7" s="35" t="n">
        <v>1183124</v>
      </c>
      <c r="IM7" s="35" t="n">
        <v>805270</v>
      </c>
      <c r="IN7" s="36">
        <f>IFERROR(IL7/(IM7*2.20462262185),0)</f>
        <v/>
      </c>
      <c r="IO7" s="35" t="n">
        <v>2308192</v>
      </c>
      <c r="IP7" s="35" t="n">
        <v>1757275</v>
      </c>
      <c r="IQ7" s="36">
        <f>IFERROR(IO7/(IP7*2.20462262185),0)</f>
        <v/>
      </c>
      <c r="IR7" s="35" t="n">
        <v>1511359</v>
      </c>
      <c r="IS7" s="35" t="n">
        <v>1268595</v>
      </c>
      <c r="IT7" s="36">
        <f>IFERROR(IR7/(IS7*2.20462262185),0)</f>
        <v/>
      </c>
      <c r="IU7" s="35" t="n">
        <v>1193893</v>
      </c>
      <c r="IV7" s="35" t="n">
        <v>905957</v>
      </c>
      <c r="IW7" s="36">
        <f>IFERROR(IU7/(IV7*2.20462262185),0)</f>
        <v/>
      </c>
      <c r="IX7" s="35" t="n">
        <v>1371887</v>
      </c>
      <c r="IY7" s="35" t="n">
        <v>1020130</v>
      </c>
      <c r="IZ7" s="36">
        <f>IFERROR(IX7/(IY7*2.20462262185),0)</f>
        <v/>
      </c>
      <c r="JA7" s="35" t="n">
        <v>960714</v>
      </c>
      <c r="JB7" s="35" t="n">
        <v>640996</v>
      </c>
      <c r="JC7" s="36">
        <f>IFERROR(JA7/(JB7*2.20462262185),0)</f>
        <v/>
      </c>
      <c r="JD7" s="35" t="n">
        <v>1716295</v>
      </c>
      <c r="JE7" s="35" t="n">
        <v>1223878</v>
      </c>
      <c r="JF7" s="36">
        <f>IFERROR(JD7/(JE7*2.20462262185),0)</f>
        <v/>
      </c>
      <c r="JG7" s="35" t="n">
        <v>1105403</v>
      </c>
      <c r="JH7" s="35" t="n">
        <v>756043</v>
      </c>
      <c r="JI7" s="36">
        <f>IFERROR(JG7/(JH7*2.20462262185),0)</f>
        <v/>
      </c>
      <c r="JJ7" s="35" t="n">
        <v>1381069</v>
      </c>
      <c r="JK7" s="35" t="n">
        <v>974270</v>
      </c>
      <c r="JL7" s="36">
        <f>IFERROR(JJ7/(JK7*2.20462262185),0)</f>
        <v/>
      </c>
      <c r="JM7" s="35" t="n">
        <v>1591401</v>
      </c>
      <c r="JN7" s="35" t="n">
        <v>1114640</v>
      </c>
      <c r="JO7" s="36">
        <f>IFERROR(JM7/(JN7*2.20462262185),0)</f>
        <v/>
      </c>
      <c r="JP7" s="35" t="n">
        <v>1625632</v>
      </c>
      <c r="JQ7" s="35" t="n">
        <v>1133757</v>
      </c>
      <c r="JR7" s="36">
        <f>IFERROR(JP7/(JQ7*2.20462262185),0)</f>
        <v/>
      </c>
      <c r="JS7" s="35" t="n">
        <v>1653252</v>
      </c>
      <c r="JT7" s="35" t="n">
        <v>1173308</v>
      </c>
      <c r="JU7" s="36">
        <f>IFERROR(JS7/(JT7*2.20462262185),0)</f>
        <v/>
      </c>
      <c r="JV7" s="35" t="n">
        <v>1421123</v>
      </c>
      <c r="JW7" s="35" t="n">
        <v>924137</v>
      </c>
      <c r="JX7" s="36">
        <f>IFERROR(JV7/(JW7*2.20462262185),0)</f>
        <v/>
      </c>
      <c r="JY7" s="35" t="n">
        <v>1359154</v>
      </c>
      <c r="JZ7" s="35" t="n">
        <v>905859</v>
      </c>
      <c r="KA7" s="36">
        <f>IFERROR(JY7/(JZ7*2.20462262185),0)</f>
        <v/>
      </c>
      <c r="KB7" s="35" t="n">
        <v>1447017</v>
      </c>
      <c r="KC7" s="35" t="n">
        <v>1021100</v>
      </c>
      <c r="KD7" s="36">
        <f>IFERROR(KB7/(KC7*2.20462262185),0)</f>
        <v/>
      </c>
      <c r="KE7" s="35" t="n">
        <v>1615025</v>
      </c>
      <c r="KF7" s="35" t="n">
        <v>1187748</v>
      </c>
      <c r="KG7" s="36">
        <f>IFERROR(KE7/(KF7*2.20462262185),0)</f>
        <v/>
      </c>
      <c r="KH7" s="35" t="n">
        <v>1800409</v>
      </c>
      <c r="KI7" s="35" t="n">
        <v>1169435</v>
      </c>
      <c r="KJ7" s="36">
        <f>IFERROR(KH7/(KI7*2.20462262185),0)</f>
        <v/>
      </c>
      <c r="KK7" s="35" t="n">
        <v>1417814</v>
      </c>
      <c r="KL7" s="35" t="n">
        <v>963032</v>
      </c>
      <c r="KM7" s="36">
        <f>IFERROR(KK7/(KL7*2.20462262185),0)</f>
        <v/>
      </c>
      <c r="KN7" s="35" t="n">
        <v>1691715</v>
      </c>
      <c r="KO7" s="35" t="n">
        <v>1139445</v>
      </c>
      <c r="KP7" s="36">
        <f>IFERROR(KN7/(KO7*2.20462262185),0)</f>
        <v/>
      </c>
      <c r="KQ7" s="35" t="n">
        <v>1484418</v>
      </c>
      <c r="KR7" s="35" t="n">
        <v>1011160</v>
      </c>
      <c r="KS7" s="36">
        <f>IFERROR(KQ7/(KR7*2.20462262185),0)</f>
        <v/>
      </c>
      <c r="KT7" s="35" t="n">
        <v>1034297</v>
      </c>
      <c r="KU7" s="35" t="n">
        <v>758185</v>
      </c>
      <c r="KV7" s="36">
        <f>IFERROR(KT7/(KU7*2.20462262185),0)</f>
        <v/>
      </c>
      <c r="KW7" s="35" t="n">
        <v>1716556</v>
      </c>
      <c r="KX7" s="35" t="n">
        <v>1258200</v>
      </c>
      <c r="KY7" s="36">
        <f>IFERROR(KW7/(KX7*2.20462262185),0)</f>
        <v/>
      </c>
      <c r="KZ7" s="35" t="n">
        <v>1629012</v>
      </c>
      <c r="LA7" s="35" t="n">
        <v>1171729</v>
      </c>
      <c r="LB7" s="36">
        <f>IFERROR(KZ7/(LA7*2.20462262185),0)</f>
        <v/>
      </c>
    </row>
    <row r="8">
      <c r="A8" s="118" t="inlineStr">
        <is>
          <t>China</t>
        </is>
      </c>
      <c r="B8" s="119">
        <f>SUM(I8,L8,O8,R8,U8,X8)</f>
        <v/>
      </c>
      <c r="C8" s="119">
        <f>SUM(J8,M8,P8,S8,V8,Y8)</f>
        <v/>
      </c>
      <c r="D8" s="120">
        <f>C8/1000000</f>
        <v/>
      </c>
      <c r="E8" s="120">
        <f>C8*2.20462262185/1000000</f>
        <v/>
      </c>
      <c r="F8" s="121">
        <f>IFERROR(B8/(C8/1000),0)</f>
        <v/>
      </c>
      <c r="G8" s="122">
        <f>IFERROR(B8/(C8*2.20462262185),0)</f>
        <v/>
      </c>
      <c r="I8" s="35" t="n">
        <v>192434</v>
      </c>
      <c r="J8" s="35" t="n">
        <v>248182</v>
      </c>
      <c r="K8" s="36">
        <f>IFERROR(I8/(J8*2.20462262185),0)</f>
        <v/>
      </c>
      <c r="L8" s="35" t="n">
        <v>389004</v>
      </c>
      <c r="M8" s="35" t="n">
        <v>430390</v>
      </c>
      <c r="N8" s="36">
        <f>IFERROR(L8/(M8*2.20462262185),0)</f>
        <v/>
      </c>
      <c r="O8" s="35" t="n">
        <v>377305</v>
      </c>
      <c r="P8" s="35" t="n">
        <v>464119</v>
      </c>
      <c r="Q8" s="36">
        <f>IFERROR(O8/(P8*2.20462262185),0)</f>
        <v/>
      </c>
      <c r="R8" s="35" t="n">
        <v>536348</v>
      </c>
      <c r="S8" s="35" t="n">
        <v>459309</v>
      </c>
      <c r="T8" s="36">
        <f>IFERROR(R8/(S8*2.20462262185),0)</f>
        <v/>
      </c>
      <c r="U8" s="35" t="n">
        <v>280049</v>
      </c>
      <c r="V8" s="35" t="n">
        <v>394571</v>
      </c>
      <c r="W8" s="36">
        <f>IFERROR(U8/(V8*2.20462262185),0)</f>
        <v/>
      </c>
      <c r="X8" s="35" t="n">
        <v>184336</v>
      </c>
      <c r="Y8" s="35" t="n">
        <v>221493</v>
      </c>
      <c r="Z8" s="36">
        <f>IFERROR(X8/(Y8*2.20462262185),0)</f>
        <v/>
      </c>
      <c r="AA8" s="35" t="n">
        <v>36974</v>
      </c>
      <c r="AB8" s="35" t="n">
        <v>42586</v>
      </c>
      <c r="AC8" s="36">
        <f>IFERROR(AA8/(AB8*2.20462262185),0)</f>
        <v/>
      </c>
      <c r="AD8" s="35" t="n">
        <v>713744</v>
      </c>
      <c r="AE8" s="35" t="n">
        <v>70291</v>
      </c>
      <c r="AF8" s="36">
        <f>IFERROR(AD8/(AE8*2.20462262185),0)</f>
        <v/>
      </c>
      <c r="AG8" s="35" t="n">
        <v>186813</v>
      </c>
      <c r="AH8" s="35" t="n">
        <v>224754</v>
      </c>
      <c r="AI8" s="36">
        <f>IFERROR(AG8/(AH8*2.20462262185),0)</f>
        <v/>
      </c>
      <c r="AJ8" s="35" t="n">
        <v>398540</v>
      </c>
      <c r="AK8" s="35" t="n">
        <v>489640</v>
      </c>
      <c r="AL8" s="36">
        <f>IFERROR(AJ8/(AK8*2.20462262185),0)</f>
        <v/>
      </c>
      <c r="AM8" s="35" t="n">
        <v>162588</v>
      </c>
      <c r="AN8" s="35" t="n">
        <v>244778</v>
      </c>
      <c r="AO8" s="36">
        <f>IFERROR(AM8/(AN8*2.20462262185),0)</f>
        <v/>
      </c>
      <c r="AP8" s="35" t="n">
        <v>126201</v>
      </c>
      <c r="AQ8" s="35" t="n">
        <v>174885</v>
      </c>
      <c r="AR8" s="36">
        <f>IFERROR(AP8/(AQ8*2.20462262185),0)</f>
        <v/>
      </c>
      <c r="AS8" s="35" t="n">
        <v>392560</v>
      </c>
      <c r="AT8" s="35" t="n">
        <v>579727</v>
      </c>
      <c r="AU8" s="36">
        <f>IFERROR(AS8/(AT8*2.20462262185),0)</f>
        <v/>
      </c>
      <c r="AV8" s="35" t="n">
        <v>233800</v>
      </c>
      <c r="AW8" s="35" t="n">
        <v>280000</v>
      </c>
      <c r="AX8" s="36">
        <f>IFERROR(AV8/(AW8*2.20462262185),0)</f>
        <v/>
      </c>
      <c r="AY8" s="35" t="n">
        <v>155988</v>
      </c>
      <c r="AZ8" s="35" t="n">
        <v>181977</v>
      </c>
      <c r="BA8" s="36">
        <f>IFERROR(AY8/(AZ8*2.20462262185),0)</f>
        <v/>
      </c>
      <c r="BB8" s="35" t="n">
        <v>218650</v>
      </c>
      <c r="BC8" s="35" t="n">
        <v>268360</v>
      </c>
      <c r="BD8" s="36">
        <f>IFERROR(BB8/(BC8*2.20462262185),0)</f>
        <v/>
      </c>
      <c r="BE8" s="35" t="n">
        <v>302200</v>
      </c>
      <c r="BF8" s="35" t="n">
        <v>437421</v>
      </c>
      <c r="BG8" s="36">
        <f>IFERROR(BE8/(BF8*2.20462262185),0)</f>
        <v/>
      </c>
      <c r="BH8" s="35" t="n">
        <v>327500</v>
      </c>
      <c r="BI8" s="35" t="n">
        <v>485184</v>
      </c>
      <c r="BJ8" s="36">
        <f>IFERROR(BH8/(BI8*2.20462262185),0)</f>
        <v/>
      </c>
      <c r="BK8" s="35" t="n">
        <v>335883</v>
      </c>
      <c r="BL8" s="35" t="n">
        <v>468645</v>
      </c>
      <c r="BM8" s="36">
        <f>IFERROR(BK8/(BL8*2.20462262185),0)</f>
        <v/>
      </c>
      <c r="BN8" s="35" t="n">
        <v>206588</v>
      </c>
      <c r="BO8" s="35" t="n">
        <v>304404</v>
      </c>
      <c r="BP8" s="36">
        <f>IFERROR(BN8/(BO8*2.20462262185),0)</f>
        <v/>
      </c>
      <c r="BQ8" s="35" t="n">
        <v>77751</v>
      </c>
      <c r="BR8" s="35" t="n">
        <v>49956</v>
      </c>
      <c r="BS8" s="36">
        <f>IFERROR(BQ8/(BR8*2.20462262185),0)</f>
        <v/>
      </c>
      <c r="BT8" s="35" t="n">
        <v>4000</v>
      </c>
      <c r="BU8" s="35" t="n">
        <v>17646</v>
      </c>
      <c r="BV8" s="36">
        <f>IFERROR(BT8/(BU8*2.20462262185),0)</f>
        <v/>
      </c>
      <c r="BW8" s="35" t="n">
        <v>96250</v>
      </c>
      <c r="BX8" s="35" t="n">
        <v>82283</v>
      </c>
      <c r="BY8" s="36">
        <f>IFERROR(BW8/(BX8*2.20462262185),0)</f>
        <v/>
      </c>
      <c r="BZ8" s="35" t="n">
        <v>71347</v>
      </c>
      <c r="CA8" s="35" t="n">
        <v>103831</v>
      </c>
      <c r="CB8" s="36">
        <f>IFERROR(BZ8/(CA8*2.20462262185),0)</f>
        <v/>
      </c>
      <c r="CC8" s="35" t="n">
        <v>176447</v>
      </c>
      <c r="CD8" s="35" t="n">
        <v>219480</v>
      </c>
      <c r="CE8" s="36">
        <f>IFERROR(CC8/(CD8*2.20462262185),0)</f>
        <v/>
      </c>
      <c r="CF8" s="35" t="n">
        <v>93214</v>
      </c>
      <c r="CG8" s="35" t="n">
        <v>151920</v>
      </c>
      <c r="CH8" s="36">
        <f>IFERROR(CF8/(CG8*2.20462262185),0)</f>
        <v/>
      </c>
      <c r="CI8" s="35" t="n">
        <v>172447</v>
      </c>
      <c r="CJ8" s="35" t="n">
        <v>337065</v>
      </c>
      <c r="CK8" s="36">
        <f>IFERROR(CI8/(CJ8*2.20462262185),0)</f>
        <v/>
      </c>
      <c r="CL8" s="35" t="n">
        <v>468311</v>
      </c>
      <c r="CM8" s="35" t="n">
        <v>789217</v>
      </c>
      <c r="CN8" s="36">
        <f>IFERROR(CL8/(CM8*2.20462262185),0)</f>
        <v/>
      </c>
      <c r="CO8" s="35" t="n">
        <v>268216</v>
      </c>
      <c r="CP8" s="35" t="n">
        <v>432212</v>
      </c>
      <c r="CQ8" s="36">
        <f>IFERROR(CO8/(CP8*2.20462262185),0)</f>
        <v/>
      </c>
      <c r="CR8" s="35" t="n">
        <v>284300</v>
      </c>
      <c r="CS8" s="35" t="n">
        <v>457830</v>
      </c>
      <c r="CT8" s="36">
        <f>IFERROR(CR8/(CS8*2.20462262185),0)</f>
        <v/>
      </c>
      <c r="CU8" s="35" t="n">
        <v>215079</v>
      </c>
      <c r="CV8" s="35" t="n">
        <v>202950</v>
      </c>
      <c r="CW8" s="36">
        <f>IFERROR(CU8/(CV8*2.20462262185),0)</f>
        <v/>
      </c>
      <c r="CX8" s="35" t="n">
        <v>308000</v>
      </c>
      <c r="CY8" s="35" t="n">
        <v>635031</v>
      </c>
      <c r="CZ8" s="36">
        <f>IFERROR(CX8/(CY8*2.20462262185),0)</f>
        <v/>
      </c>
      <c r="DA8" s="35" t="n">
        <v>132350</v>
      </c>
      <c r="DB8" s="35" t="n">
        <v>310058</v>
      </c>
      <c r="DC8" s="36">
        <f>IFERROR(DA8/(DB8*2.20462262185),0)</f>
        <v/>
      </c>
      <c r="DD8" s="35" t="n">
        <v>478471</v>
      </c>
      <c r="DE8" s="35" t="n">
        <v>477039</v>
      </c>
      <c r="DF8" s="36">
        <f>IFERROR(DD8/(DE8*2.20462262185),0)</f>
        <v/>
      </c>
      <c r="DG8" s="35" t="n">
        <v>246000</v>
      </c>
      <c r="DH8" s="35" t="n">
        <v>453249</v>
      </c>
      <c r="DI8" s="36">
        <f>IFERROR(DG8/(DH8*2.20462262185),0)</f>
        <v/>
      </c>
      <c r="DJ8" s="35" t="n">
        <v>446440</v>
      </c>
      <c r="DK8" s="35" t="n">
        <v>280383</v>
      </c>
      <c r="DL8" s="36">
        <f>IFERROR(DJ8/(DK8*2.20462262185),0)</f>
        <v/>
      </c>
      <c r="DM8" s="35" t="n">
        <v>267667</v>
      </c>
      <c r="DN8" s="35" t="n">
        <v>246662</v>
      </c>
      <c r="DO8" s="36">
        <f>IFERROR(DM8/(DN8*2.20462262185),0)</f>
        <v/>
      </c>
      <c r="DP8" s="35" t="n">
        <v>390800</v>
      </c>
      <c r="DQ8" s="35" t="n">
        <v>694808</v>
      </c>
      <c r="DR8" s="36">
        <f>IFERROR(DP8/(DQ8*2.20462262185),0)</f>
        <v/>
      </c>
      <c r="DS8" s="35" t="n">
        <v>12000</v>
      </c>
      <c r="DT8" s="35" t="n">
        <v>49796</v>
      </c>
      <c r="DU8" s="36">
        <f>IFERROR(DS8/(DT8*2.20462262185),0)</f>
        <v/>
      </c>
      <c r="DV8" s="35" t="n">
        <v>95461</v>
      </c>
      <c r="DW8" s="35" t="n">
        <v>70297</v>
      </c>
      <c r="DX8" s="36">
        <f>IFERROR(DV8/(DW8*2.20462262185),0)</f>
        <v/>
      </c>
      <c r="DY8" s="35" t="n">
        <v>22320</v>
      </c>
      <c r="DZ8" s="35" t="n">
        <v>54935</v>
      </c>
      <c r="EA8" s="36">
        <f>IFERROR(DY8/(DZ8*2.20462262185),0)</f>
        <v/>
      </c>
      <c r="EB8" s="35" t="n">
        <v>248119</v>
      </c>
      <c r="EC8" s="35" t="n">
        <v>109833</v>
      </c>
      <c r="ED8" s="36">
        <f>IFERROR(EB8/(EC8*2.20462262185),0)</f>
        <v/>
      </c>
      <c r="EE8" s="35" t="n">
        <v>92548</v>
      </c>
      <c r="EF8" s="35" t="n">
        <v>76155</v>
      </c>
      <c r="EG8" s="36">
        <f>IFERROR(EE8/(EF8*2.20462262185),0)</f>
        <v/>
      </c>
      <c r="EH8" s="35" t="n">
        <v>61088</v>
      </c>
      <c r="EI8" s="35" t="n">
        <v>71874</v>
      </c>
      <c r="EJ8" s="36">
        <f>IFERROR(EH8/(EI8*2.20462262185),0)</f>
        <v/>
      </c>
      <c r="EK8" s="35" t="n">
        <v>286213</v>
      </c>
      <c r="EL8" s="35" t="n">
        <v>139047</v>
      </c>
      <c r="EM8" s="36">
        <f>IFERROR(EK8/(EL8*2.20462262185),0)</f>
        <v/>
      </c>
      <c r="EN8" s="35" t="n">
        <v>25733</v>
      </c>
      <c r="EO8" s="35" t="n">
        <v>111236</v>
      </c>
      <c r="EP8" s="36">
        <f>IFERROR(EN8/(EO8*2.20462262185),0)</f>
        <v/>
      </c>
      <c r="EQ8" s="35" t="n">
        <v>84546</v>
      </c>
      <c r="ER8" s="35" t="n">
        <v>150198</v>
      </c>
      <c r="ES8" s="36">
        <f>IFERROR(EQ8/(ER8*2.20462262185),0)</f>
        <v/>
      </c>
      <c r="ET8" s="35" t="n">
        <v>278962</v>
      </c>
      <c r="EU8" s="35" t="n">
        <v>141069</v>
      </c>
      <c r="EV8" s="36">
        <f>IFERROR(ET8/(EU8*2.20462262185),0)</f>
        <v/>
      </c>
      <c r="EW8" s="35" t="n">
        <v>109710</v>
      </c>
      <c r="EX8" s="35" t="n">
        <v>83939</v>
      </c>
      <c r="EY8" s="36">
        <f>IFERROR(EW8/(EX8*2.20462262185),0)</f>
        <v/>
      </c>
      <c r="EZ8" s="35" t="n">
        <v>87225</v>
      </c>
      <c r="FA8" s="35" t="n">
        <v>155901</v>
      </c>
      <c r="FB8" s="36">
        <f>IFERROR(EZ8/(FA8*2.20462262185),0)</f>
        <v/>
      </c>
      <c r="FC8" s="35" t="n">
        <v>81025</v>
      </c>
      <c r="FD8" s="35" t="n">
        <v>93587</v>
      </c>
      <c r="FE8" s="36">
        <f>IFERROR(FC8/(FD8*2.20462262185),0)</f>
        <v/>
      </c>
      <c r="FF8" s="35" t="n">
        <v>38000</v>
      </c>
      <c r="FG8" s="35" t="n">
        <v>76472</v>
      </c>
      <c r="FH8" s="36">
        <f>IFERROR(FF8/(FG8*2.20462262185),0)</f>
        <v/>
      </c>
      <c r="FI8" s="35" t="n">
        <v>181000</v>
      </c>
      <c r="FJ8" s="35" t="n">
        <v>79731</v>
      </c>
      <c r="FK8" s="36">
        <f>IFERROR(FI8/(FJ8*2.20462262185),0)</f>
        <v/>
      </c>
      <c r="FL8" s="35" t="n">
        <v>117802</v>
      </c>
      <c r="FM8" s="35" t="n">
        <v>126015</v>
      </c>
      <c r="FN8" s="36">
        <f>IFERROR(FL8/(FM8*2.20462262185),0)</f>
        <v/>
      </c>
      <c r="FO8" s="35" t="n">
        <v>111200</v>
      </c>
      <c r="FP8" s="35" t="n">
        <v>180000</v>
      </c>
      <c r="FQ8" s="36">
        <f>IFERROR(FO8/(FP8*2.20462262185),0)</f>
        <v/>
      </c>
      <c r="FR8" s="35" t="n">
        <v>345844</v>
      </c>
      <c r="FS8" s="35" t="n">
        <v>320760</v>
      </c>
      <c r="FT8" s="36">
        <f>IFERROR(FR8/(FS8*2.20462262185),0)</f>
        <v/>
      </c>
      <c r="FU8" s="35" t="n">
        <v>132571</v>
      </c>
      <c r="FV8" s="35" t="n">
        <v>264015</v>
      </c>
      <c r="FW8" s="36">
        <f>IFERROR(FU8/(FV8*2.20462262185),0)</f>
        <v/>
      </c>
      <c r="FX8" s="35" t="n">
        <v>207024</v>
      </c>
      <c r="FY8" s="35" t="n">
        <v>403743</v>
      </c>
      <c r="FZ8" s="36">
        <f>IFERROR(FX8/(FY8*2.20462262185),0)</f>
        <v/>
      </c>
      <c r="GA8" s="35" t="n">
        <v>424171</v>
      </c>
      <c r="GB8" s="35" t="n">
        <v>362799</v>
      </c>
      <c r="GC8" s="36">
        <f>IFERROR(GA8/(GB8*2.20462262185),0)</f>
        <v/>
      </c>
      <c r="GD8" s="35" t="n">
        <v>370058</v>
      </c>
      <c r="GE8" s="35" t="n">
        <v>490422</v>
      </c>
      <c r="GF8" s="36">
        <f>IFERROR(GD8/(GE8*2.20462262185),0)</f>
        <v/>
      </c>
      <c r="GG8" s="35" t="n">
        <v>295300</v>
      </c>
      <c r="GH8" s="35" t="n">
        <v>324072</v>
      </c>
      <c r="GI8" s="36">
        <f>IFERROR(GG8/(GH8*2.20462262185),0)</f>
        <v/>
      </c>
      <c r="GJ8" s="35" t="n">
        <v>321823</v>
      </c>
      <c r="GK8" s="35" t="n">
        <v>344540</v>
      </c>
      <c r="GL8" s="36">
        <f>IFERROR(GJ8/(GK8*2.20462262185),0)</f>
        <v/>
      </c>
      <c r="GM8" s="35" t="n">
        <v>345978</v>
      </c>
      <c r="GN8" s="35" t="n">
        <v>820901</v>
      </c>
      <c r="GO8" s="36">
        <f>IFERROR(GM8/(GN8*2.20462262185),0)</f>
        <v/>
      </c>
      <c r="GP8" s="35" t="n">
        <v>303200</v>
      </c>
      <c r="GQ8" s="35" t="n">
        <v>440000</v>
      </c>
      <c r="GR8" s="36">
        <f>IFERROR(GP8/(GQ8*2.20462262185),0)</f>
        <v/>
      </c>
      <c r="GS8" s="35" t="n">
        <v>272744</v>
      </c>
      <c r="GT8" s="35" t="n">
        <v>417316</v>
      </c>
      <c r="GU8" s="36">
        <f>IFERROR(GS8/(GT8*2.20462262185),0)</f>
        <v/>
      </c>
      <c r="GV8" s="35" t="n">
        <v>454460</v>
      </c>
      <c r="GW8" s="35" t="n">
        <v>743804</v>
      </c>
      <c r="GX8" s="36">
        <f>IFERROR(GV8/(GW8*2.20462262185),0)</f>
        <v/>
      </c>
      <c r="GY8" s="35" t="n">
        <v>256592</v>
      </c>
      <c r="GZ8" s="35" t="n">
        <v>346138</v>
      </c>
      <c r="HA8" s="36">
        <f>IFERROR(GY8/(GZ8*2.20462262185),0)</f>
        <v/>
      </c>
      <c r="HB8" s="35" t="n">
        <v>167928</v>
      </c>
      <c r="HC8" s="35" t="n">
        <v>267322</v>
      </c>
      <c r="HD8" s="36">
        <f>IFERROR(HB8/(HC8*2.20462262185),0)</f>
        <v/>
      </c>
      <c r="HE8" s="35" t="n">
        <v>304882</v>
      </c>
      <c r="HF8" s="35" t="n">
        <v>333877</v>
      </c>
      <c r="HG8" s="36">
        <f>IFERROR(HE8/(HF8*2.20462262185),0)</f>
        <v/>
      </c>
      <c r="HH8" s="35" t="n">
        <v>30342</v>
      </c>
      <c r="HI8" s="35" t="n">
        <v>38244</v>
      </c>
      <c r="HJ8" s="36">
        <f>IFERROR(HH8/(HI8*2.20462262185),0)</f>
        <v/>
      </c>
      <c r="HK8" s="35" t="n">
        <v>585216</v>
      </c>
      <c r="HL8" s="35" t="n">
        <v>676088</v>
      </c>
      <c r="HM8" s="36">
        <f>IFERROR(HK8/(HL8*2.20462262185),0)</f>
        <v/>
      </c>
      <c r="HN8" s="35" t="n">
        <v>336003</v>
      </c>
      <c r="HO8" s="35" t="n">
        <v>475962</v>
      </c>
      <c r="HP8" s="36">
        <f>IFERROR(HN8/(HO8*2.20462262185),0)</f>
        <v/>
      </c>
      <c r="HQ8" s="35" t="n">
        <v>208341</v>
      </c>
      <c r="HR8" s="35" t="n">
        <v>308165</v>
      </c>
      <c r="HS8" s="36">
        <f>IFERROR(HQ8/(HR8*2.20462262185),0)</f>
        <v/>
      </c>
      <c r="HT8" s="35" t="n">
        <v>306583</v>
      </c>
      <c r="HU8" s="35" t="n">
        <v>471782</v>
      </c>
      <c r="HV8" s="36">
        <f>IFERROR(HT8/(HU8*2.20462262185),0)</f>
        <v/>
      </c>
      <c r="HW8" s="35" t="n">
        <v>690031</v>
      </c>
      <c r="HX8" s="35" t="n">
        <v>513201</v>
      </c>
      <c r="HY8" s="36">
        <f>IFERROR(HW8/(HX8*2.20462262185),0)</f>
        <v/>
      </c>
      <c r="HZ8" s="35" t="n">
        <v>297200</v>
      </c>
      <c r="IA8" s="35" t="n">
        <v>388000</v>
      </c>
      <c r="IB8" s="36">
        <f>IFERROR(HZ8/(IA8*2.20462262185),0)</f>
        <v/>
      </c>
      <c r="IC8" s="35" t="n">
        <v>985800</v>
      </c>
      <c r="ID8" s="35" t="n">
        <v>1150864</v>
      </c>
      <c r="IE8" s="36">
        <f>IFERROR(IC8/(ID8*2.20462262185),0)</f>
        <v/>
      </c>
      <c r="IF8" s="35" t="n">
        <v>1202097</v>
      </c>
      <c r="IG8" s="35" t="n">
        <v>1079960</v>
      </c>
      <c r="IH8" s="36">
        <f>IFERROR(IF8/(IG8*2.20462262185),0)</f>
        <v/>
      </c>
      <c r="II8" s="35" t="n">
        <v>336400</v>
      </c>
      <c r="IJ8" s="35" t="n">
        <v>360000</v>
      </c>
      <c r="IK8" s="36">
        <f>IFERROR(II8/(IJ8*2.20462262185),0)</f>
        <v/>
      </c>
      <c r="IL8" s="35" t="n">
        <v>498393</v>
      </c>
      <c r="IM8" s="35" t="n">
        <v>575000</v>
      </c>
      <c r="IN8" s="36">
        <f>IFERROR(IL8/(IM8*2.20462262185),0)</f>
        <v/>
      </c>
      <c r="IO8" s="35" t="n">
        <v>441600</v>
      </c>
      <c r="IP8" s="35" t="n">
        <v>541559</v>
      </c>
      <c r="IQ8" s="36">
        <f>IFERROR(IO8/(IP8*2.20462262185),0)</f>
        <v/>
      </c>
      <c r="IR8" s="35" t="n">
        <v>491652</v>
      </c>
      <c r="IS8" s="35" t="n">
        <v>561411</v>
      </c>
      <c r="IT8" s="36">
        <f>IFERROR(IR8/(IS8*2.20462262185),0)</f>
        <v/>
      </c>
      <c r="IU8" s="35" t="n">
        <v>513169</v>
      </c>
      <c r="IV8" s="35" t="n">
        <v>669980</v>
      </c>
      <c r="IW8" s="36">
        <f>IFERROR(IU8/(IV8*2.20462262185),0)</f>
        <v/>
      </c>
      <c r="IX8" s="35" t="n">
        <v>737853</v>
      </c>
      <c r="IY8" s="35" t="n">
        <v>848760</v>
      </c>
      <c r="IZ8" s="36">
        <f>IFERROR(IX8/(IY8*2.20462262185),0)</f>
        <v/>
      </c>
      <c r="JA8" s="35" t="n">
        <v>560000</v>
      </c>
      <c r="JB8" s="35" t="n">
        <v>680000</v>
      </c>
      <c r="JC8" s="36">
        <f>IFERROR(JA8/(JB8*2.20462262185),0)</f>
        <v/>
      </c>
      <c r="JD8" s="35" t="n">
        <v>776750</v>
      </c>
      <c r="JE8" s="35" t="n">
        <v>945800</v>
      </c>
      <c r="JF8" s="36">
        <f>IFERROR(JD8/(JE8*2.20462262185),0)</f>
        <v/>
      </c>
      <c r="JG8" s="35" t="n">
        <v>486910</v>
      </c>
      <c r="JH8" s="35" t="n">
        <v>702547</v>
      </c>
      <c r="JI8" s="36">
        <f>IFERROR(JG8/(JH8*2.20462262185),0)</f>
        <v/>
      </c>
      <c r="JJ8" s="35" t="n">
        <v>558760</v>
      </c>
      <c r="JK8" s="35" t="n">
        <v>716785</v>
      </c>
      <c r="JL8" s="36">
        <f>IFERROR(JJ8/(JK8*2.20462262185),0)</f>
        <v/>
      </c>
      <c r="JM8" s="35" t="n">
        <v>516439</v>
      </c>
      <c r="JN8" s="35" t="n">
        <v>613167</v>
      </c>
      <c r="JO8" s="36">
        <f>IFERROR(JM8/(JN8*2.20462262185),0)</f>
        <v/>
      </c>
      <c r="JP8" s="35" t="n">
        <v>377600</v>
      </c>
      <c r="JQ8" s="35" t="n">
        <v>620000</v>
      </c>
      <c r="JR8" s="36">
        <f>IFERROR(JP8/(JQ8*2.20462262185),0)</f>
        <v/>
      </c>
      <c r="JS8" s="35" t="n">
        <v>397800</v>
      </c>
      <c r="JT8" s="35" t="n">
        <v>520000</v>
      </c>
      <c r="JU8" s="36">
        <f>IFERROR(JS8/(JT8*2.20462262185),0)</f>
        <v/>
      </c>
      <c r="JV8" s="35" t="n">
        <v>230177</v>
      </c>
      <c r="JW8" s="35" t="n">
        <v>486429</v>
      </c>
      <c r="JX8" s="36">
        <f>IFERROR(JV8/(JW8*2.20462262185),0)</f>
        <v/>
      </c>
      <c r="JY8" s="35" t="n">
        <v>368514</v>
      </c>
      <c r="JZ8" s="35" t="n">
        <v>554550</v>
      </c>
      <c r="KA8" s="36">
        <f>IFERROR(JY8/(JZ8*2.20462262185),0)</f>
        <v/>
      </c>
      <c r="KB8" s="35" t="n">
        <v>1040250</v>
      </c>
      <c r="KC8" s="35" t="n">
        <v>1221977</v>
      </c>
      <c r="KD8" s="36">
        <f>IFERROR(KB8/(KC8*2.20462262185),0)</f>
        <v/>
      </c>
      <c r="KE8" s="35" t="n">
        <v>1008200</v>
      </c>
      <c r="KF8" s="35" t="n">
        <v>1593200</v>
      </c>
      <c r="KG8" s="36">
        <f>IFERROR(KE8/(KF8*2.20462262185),0)</f>
        <v/>
      </c>
      <c r="KH8" s="35" t="n">
        <v>947118</v>
      </c>
      <c r="KI8" s="35" t="n">
        <v>1533734</v>
      </c>
      <c r="KJ8" s="36">
        <f>IFERROR(KH8/(KI8*2.20462262185),0)</f>
        <v/>
      </c>
      <c r="KK8" s="35" t="n">
        <v>819692</v>
      </c>
      <c r="KL8" s="35" t="n">
        <v>1379558</v>
      </c>
      <c r="KM8" s="36">
        <f>IFERROR(KK8/(KL8*2.20462262185),0)</f>
        <v/>
      </c>
      <c r="KN8" s="35" t="n">
        <v>624266</v>
      </c>
      <c r="KO8" s="35" t="n">
        <v>1153631</v>
      </c>
      <c r="KP8" s="36">
        <f>IFERROR(KN8/(KO8*2.20462262185),0)</f>
        <v/>
      </c>
      <c r="KQ8" s="35" t="n">
        <v>834756</v>
      </c>
      <c r="KR8" s="35" t="n">
        <v>1228712</v>
      </c>
      <c r="KS8" s="36">
        <f>IFERROR(KQ8/(KR8*2.20462262185),0)</f>
        <v/>
      </c>
      <c r="KT8" s="35" t="n">
        <v>759160</v>
      </c>
      <c r="KU8" s="35" t="n">
        <v>1467063</v>
      </c>
      <c r="KV8" s="36">
        <f>IFERROR(KT8/(KU8*2.20462262185),0)</f>
        <v/>
      </c>
      <c r="KW8" s="35" t="n">
        <v>676920</v>
      </c>
      <c r="KX8" s="35" t="n">
        <v>1402000</v>
      </c>
      <c r="KY8" s="36">
        <f>IFERROR(KW8/(KX8*2.20462262185),0)</f>
        <v/>
      </c>
      <c r="KZ8" s="35" t="n">
        <v>630599</v>
      </c>
      <c r="LA8" s="35" t="n">
        <v>910886</v>
      </c>
      <c r="LB8" s="36">
        <f>IFERROR(KZ8/(LA8*2.20462262185),0)</f>
        <v/>
      </c>
    </row>
    <row r="9">
      <c r="A9" s="118" t="inlineStr">
        <is>
          <t>India</t>
        </is>
      </c>
      <c r="B9" s="119">
        <f>SUM(I9,L9,O9,R9,U9,X9)</f>
        <v/>
      </c>
      <c r="C9" s="119">
        <f>SUM(J9,M9,P9,S9,V9,Y9)</f>
        <v/>
      </c>
      <c r="D9" s="120">
        <f>C9/1000000</f>
        <v/>
      </c>
      <c r="E9" s="120">
        <f>C9*2.20462262185/1000000</f>
        <v/>
      </c>
      <c r="F9" s="121">
        <f>IFERROR(B9/(C9/1000),0)</f>
        <v/>
      </c>
      <c r="G9" s="122">
        <f>IFERROR(B9/(C9*2.20462262185),0)</f>
        <v/>
      </c>
      <c r="I9" s="35" t="n">
        <v>71464</v>
      </c>
      <c r="J9" s="35" t="n">
        <v>77926</v>
      </c>
      <c r="K9" s="36">
        <f>IFERROR(I9/(J9*2.20462262185),0)</f>
        <v/>
      </c>
      <c r="L9" s="35" t="n">
        <v>31880</v>
      </c>
      <c r="M9" s="35" t="n">
        <v>72882</v>
      </c>
      <c r="N9" s="36">
        <f>IFERROR(L9/(M9*2.20462262185),0)</f>
        <v/>
      </c>
      <c r="O9" s="35" t="n">
        <v>12009</v>
      </c>
      <c r="P9" s="35" t="n">
        <v>22956</v>
      </c>
      <c r="Q9" s="36">
        <f>IFERROR(O9/(P9*2.20462262185),0)</f>
        <v/>
      </c>
      <c r="R9" s="35" t="n">
        <v>157810</v>
      </c>
      <c r="S9" s="35" t="n">
        <v>456671</v>
      </c>
      <c r="T9" s="36">
        <f>IFERROR(R9/(S9*2.20462262185),0)</f>
        <v/>
      </c>
      <c r="U9" s="35" t="n">
        <v>43293</v>
      </c>
      <c r="V9" s="35" t="n">
        <v>145173</v>
      </c>
      <c r="W9" s="36">
        <f>IFERROR(U9/(V9*2.20462262185),0)</f>
        <v/>
      </c>
      <c r="X9" s="35" t="n">
        <v>34570</v>
      </c>
      <c r="Y9" s="35" t="n">
        <v>84123</v>
      </c>
      <c r="Z9" s="36">
        <f>IFERROR(X9/(Y9*2.20462262185),0)</f>
        <v/>
      </c>
      <c r="AA9" s="35" t="n">
        <v>62730</v>
      </c>
      <c r="AB9" s="35" t="n">
        <v>172537</v>
      </c>
      <c r="AC9" s="36">
        <f>IFERROR(AA9/(AB9*2.20462262185),0)</f>
        <v/>
      </c>
      <c r="AD9" s="35" t="n">
        <v>89000</v>
      </c>
      <c r="AE9" s="35" t="n">
        <v>235382</v>
      </c>
      <c r="AF9" s="36">
        <f>IFERROR(AD9/(AE9*2.20462262185),0)</f>
        <v/>
      </c>
      <c r="AG9" s="35" t="n">
        <v>38769</v>
      </c>
      <c r="AH9" s="35" t="n">
        <v>131350</v>
      </c>
      <c r="AI9" s="36">
        <f>IFERROR(AG9/(AH9*2.20462262185),0)</f>
        <v/>
      </c>
      <c r="AJ9" s="35" t="n">
        <v>127247</v>
      </c>
      <c r="AK9" s="35" t="n">
        <v>380713</v>
      </c>
      <c r="AL9" s="36">
        <f>IFERROR(AJ9/(AK9*2.20462262185),0)</f>
        <v/>
      </c>
      <c r="AM9" s="35" t="n">
        <v>159775</v>
      </c>
      <c r="AN9" s="35" t="n">
        <v>449139</v>
      </c>
      <c r="AO9" s="36">
        <f>IFERROR(AM9/(AN9*2.20462262185),0)</f>
        <v/>
      </c>
      <c r="AP9" s="35" t="n">
        <v>124673</v>
      </c>
      <c r="AQ9" s="35" t="n">
        <v>333327</v>
      </c>
      <c r="AR9" s="36">
        <f>IFERROR(AP9/(AQ9*2.20462262185),0)</f>
        <v/>
      </c>
      <c r="AS9" s="35" t="n">
        <v>117923</v>
      </c>
      <c r="AT9" s="35" t="n">
        <v>345370</v>
      </c>
      <c r="AU9" s="36">
        <f>IFERROR(AS9/(AT9*2.20462262185),0)</f>
        <v/>
      </c>
      <c r="AV9" s="35" t="n">
        <v>245744</v>
      </c>
      <c r="AW9" s="35" t="n">
        <v>704533</v>
      </c>
      <c r="AX9" s="36">
        <f>IFERROR(AV9/(AW9*2.20462262185),0)</f>
        <v/>
      </c>
      <c r="AY9" s="35" t="n">
        <v>85472</v>
      </c>
      <c r="AZ9" s="35" t="n">
        <v>215768</v>
      </c>
      <c r="BA9" s="36">
        <f>IFERROR(AY9/(AZ9*2.20462262185),0)</f>
        <v/>
      </c>
      <c r="BB9" s="35" t="n">
        <v>86943</v>
      </c>
      <c r="BC9" s="35" t="n">
        <v>254813</v>
      </c>
      <c r="BD9" s="36">
        <f>IFERROR(BB9/(BC9*2.20462262185),0)</f>
        <v/>
      </c>
      <c r="BE9" s="35" t="n">
        <v>45200</v>
      </c>
      <c r="BF9" s="35" t="n">
        <v>133290</v>
      </c>
      <c r="BG9" s="36">
        <f>IFERROR(BE9/(BF9*2.20462262185),0)</f>
        <v/>
      </c>
      <c r="BH9" s="35" t="n">
        <v>56796</v>
      </c>
      <c r="BI9" s="35" t="n">
        <v>151830</v>
      </c>
      <c r="BJ9" s="36">
        <f>IFERROR(BH9/(BI9*2.20462262185),0)</f>
        <v/>
      </c>
      <c r="BK9" s="35" t="n">
        <v>135452</v>
      </c>
      <c r="BL9" s="35" t="n">
        <v>386959</v>
      </c>
      <c r="BM9" s="36">
        <f>IFERROR(BK9/(BL9*2.20462262185),0)</f>
        <v/>
      </c>
      <c r="BN9" s="35" t="n">
        <v>95658</v>
      </c>
      <c r="BO9" s="35" t="n">
        <v>261224</v>
      </c>
      <c r="BP9" s="36">
        <f>IFERROR(BN9/(BO9*2.20462262185),0)</f>
        <v/>
      </c>
      <c r="BQ9" s="35" t="n">
        <v>153544</v>
      </c>
      <c r="BR9" s="35" t="n">
        <v>371271</v>
      </c>
      <c r="BS9" s="36">
        <f>IFERROR(BQ9/(BR9*2.20462262185),0)</f>
        <v/>
      </c>
      <c r="BT9" s="35" t="n">
        <v>113000</v>
      </c>
      <c r="BU9" s="35" t="n">
        <v>308300</v>
      </c>
      <c r="BV9" s="36">
        <f>IFERROR(BT9/(BU9*2.20462262185),0)</f>
        <v/>
      </c>
      <c r="BW9" s="35" t="n">
        <v>28036</v>
      </c>
      <c r="BX9" s="35" t="n">
        <v>90252</v>
      </c>
      <c r="BY9" s="36">
        <f>IFERROR(BW9/(BX9*2.20462262185),0)</f>
        <v/>
      </c>
      <c r="BZ9" s="35" t="n">
        <v>153728</v>
      </c>
      <c r="CA9" s="35" t="n">
        <v>445574</v>
      </c>
      <c r="CB9" s="36">
        <f>IFERROR(BZ9/(CA9*2.20462262185),0)</f>
        <v/>
      </c>
      <c r="CC9" s="35" t="n">
        <v>175401</v>
      </c>
      <c r="CD9" s="35" t="n">
        <v>506457</v>
      </c>
      <c r="CE9" s="36">
        <f>IFERROR(CC9/(CD9*2.20462262185),0)</f>
        <v/>
      </c>
      <c r="CF9" s="35" t="n">
        <v>190935</v>
      </c>
      <c r="CG9" s="35" t="n">
        <v>416111</v>
      </c>
      <c r="CH9" s="36">
        <f>IFERROR(CF9/(CG9*2.20462262185),0)</f>
        <v/>
      </c>
      <c r="CI9" s="35" t="n">
        <v>132122</v>
      </c>
      <c r="CJ9" s="35" t="n">
        <v>415864</v>
      </c>
      <c r="CK9" s="36">
        <f>IFERROR(CI9/(CJ9*2.20462262185),0)</f>
        <v/>
      </c>
      <c r="CL9" s="35" t="n">
        <v>180425</v>
      </c>
      <c r="CM9" s="35" t="n">
        <v>536613</v>
      </c>
      <c r="CN9" s="36">
        <f>IFERROR(CL9/(CM9*2.20462262185),0)</f>
        <v/>
      </c>
      <c r="CO9" s="35" t="n">
        <v>66574</v>
      </c>
      <c r="CP9" s="35" t="n">
        <v>163539</v>
      </c>
      <c r="CQ9" s="36">
        <f>IFERROR(CO9/(CP9*2.20462262185),0)</f>
        <v/>
      </c>
      <c r="CR9" s="35" t="n">
        <v>75768</v>
      </c>
      <c r="CS9" s="35" t="n">
        <v>264627</v>
      </c>
      <c r="CT9" s="36">
        <f>IFERROR(CR9/(CS9*2.20462262185),0)</f>
        <v/>
      </c>
      <c r="CU9" s="35" t="n">
        <v>76114</v>
      </c>
      <c r="CV9" s="35" t="n">
        <v>243385</v>
      </c>
      <c r="CW9" s="36">
        <f>IFERROR(CU9/(CV9*2.20462262185),0)</f>
        <v/>
      </c>
      <c r="CX9" s="35" t="n">
        <v>96102</v>
      </c>
      <c r="CY9" s="35" t="n">
        <v>300877</v>
      </c>
      <c r="CZ9" s="36">
        <f>IFERROR(CX9/(CY9*2.20462262185),0)</f>
        <v/>
      </c>
      <c r="DA9" s="35" t="n">
        <v>190820</v>
      </c>
      <c r="DB9" s="35" t="n">
        <v>470878</v>
      </c>
      <c r="DC9" s="36">
        <f>IFERROR(DA9/(DB9*2.20462262185),0)</f>
        <v/>
      </c>
      <c r="DD9" s="35" t="n">
        <v>216833</v>
      </c>
      <c r="DE9" s="35" t="n">
        <v>590730</v>
      </c>
      <c r="DF9" s="36">
        <f>IFERROR(DD9/(DE9*2.20462262185),0)</f>
        <v/>
      </c>
      <c r="DG9" s="35" t="n">
        <v>116797</v>
      </c>
      <c r="DH9" s="35" t="n">
        <v>342349</v>
      </c>
      <c r="DI9" s="36">
        <f>IFERROR(DG9/(DH9*2.20462262185),0)</f>
        <v/>
      </c>
      <c r="DJ9" s="35" t="n">
        <v>114667</v>
      </c>
      <c r="DK9" s="35" t="n">
        <v>341986</v>
      </c>
      <c r="DL9" s="36">
        <f>IFERROR(DJ9/(DK9*2.20462262185),0)</f>
        <v/>
      </c>
      <c r="DM9" s="35" t="n">
        <v>63549</v>
      </c>
      <c r="DN9" s="35" t="n">
        <v>174861</v>
      </c>
      <c r="DO9" s="36">
        <f>IFERROR(DM9/(DN9*2.20462262185),0)</f>
        <v/>
      </c>
      <c r="DP9" s="35" t="n">
        <v>132199</v>
      </c>
      <c r="DQ9" s="35" t="n">
        <v>362636</v>
      </c>
      <c r="DR9" s="36">
        <f>IFERROR(DP9/(DQ9*2.20462262185),0)</f>
        <v/>
      </c>
      <c r="DS9" s="35" t="n">
        <v>172949</v>
      </c>
      <c r="DT9" s="35" t="n">
        <v>382284</v>
      </c>
      <c r="DU9" s="36">
        <f>IFERROR(DS9/(DT9*2.20462262185),0)</f>
        <v/>
      </c>
      <c r="DV9" s="35" t="n">
        <v>139545</v>
      </c>
      <c r="DW9" s="35" t="n">
        <v>408606</v>
      </c>
      <c r="DX9" s="36">
        <f>IFERROR(DV9/(DW9*2.20462262185),0)</f>
        <v/>
      </c>
      <c r="DY9" s="35" t="n">
        <v>145491</v>
      </c>
      <c r="DZ9" s="35" t="n">
        <v>401819</v>
      </c>
      <c r="EA9" s="36">
        <f>IFERROR(DY9/(DZ9*2.20462262185),0)</f>
        <v/>
      </c>
      <c r="EB9" s="35" t="n">
        <v>169419</v>
      </c>
      <c r="EC9" s="35" t="n">
        <v>385956</v>
      </c>
      <c r="ED9" s="36">
        <f>IFERROR(EB9/(EC9*2.20462262185),0)</f>
        <v/>
      </c>
      <c r="EE9" s="35" t="n">
        <v>77367</v>
      </c>
      <c r="EF9" s="35" t="n">
        <v>303194</v>
      </c>
      <c r="EG9" s="36">
        <f>IFERROR(EE9/(EF9*2.20462262185),0)</f>
        <v/>
      </c>
      <c r="EH9" s="35" t="n">
        <v>208454</v>
      </c>
      <c r="EI9" s="35" t="n">
        <v>224901</v>
      </c>
      <c r="EJ9" s="36">
        <f>IFERROR(EH9/(EI9*2.20462262185),0)</f>
        <v/>
      </c>
      <c r="EK9" s="35" t="n">
        <v>199131</v>
      </c>
      <c r="EL9" s="35" t="n">
        <v>212818</v>
      </c>
      <c r="EM9" s="36">
        <f>IFERROR(EK9/(EL9*2.20462262185),0)</f>
        <v/>
      </c>
      <c r="EN9" s="35" t="n">
        <v>127430</v>
      </c>
      <c r="EO9" s="35" t="n">
        <v>339242</v>
      </c>
      <c r="EP9" s="36">
        <f>IFERROR(EN9/(EO9*2.20462262185),0)</f>
        <v/>
      </c>
      <c r="EQ9" s="35" t="n">
        <v>78972</v>
      </c>
      <c r="ER9" s="35" t="n">
        <v>172239</v>
      </c>
      <c r="ES9" s="36">
        <f>IFERROR(EQ9/(ER9*2.20462262185),0)</f>
        <v/>
      </c>
      <c r="ET9" s="35" t="n">
        <v>22700</v>
      </c>
      <c r="EU9" s="35" t="n">
        <v>52250</v>
      </c>
      <c r="EV9" s="36">
        <f>IFERROR(ET9/(EU9*2.20462262185),0)</f>
        <v/>
      </c>
      <c r="EW9" s="35" t="n">
        <v>25000</v>
      </c>
      <c r="EX9" s="35" t="n">
        <v>18000</v>
      </c>
      <c r="EY9" s="36">
        <f>IFERROR(EW9/(EX9*2.20462262185),0)</f>
        <v/>
      </c>
      <c r="EZ9" s="35" t="n">
        <v>268208</v>
      </c>
      <c r="FA9" s="35" t="n">
        <v>420209</v>
      </c>
      <c r="FB9" s="36">
        <f>IFERROR(EZ9/(FA9*2.20462262185),0)</f>
        <v/>
      </c>
      <c r="FC9" s="35" t="n">
        <v>100600</v>
      </c>
      <c r="FD9" s="35" t="n">
        <v>205800</v>
      </c>
      <c r="FE9" s="36">
        <f>IFERROR(FC9/(FD9*2.20462262185),0)</f>
        <v/>
      </c>
      <c r="FF9" s="35" t="n">
        <v>151884</v>
      </c>
      <c r="FG9" s="35" t="n">
        <v>376656</v>
      </c>
      <c r="FH9" s="36">
        <f>IFERROR(FF9/(FG9*2.20462262185),0)</f>
        <v/>
      </c>
      <c r="FI9" s="35" t="n">
        <v>62000</v>
      </c>
      <c r="FJ9" s="35" t="n">
        <v>105340</v>
      </c>
      <c r="FK9" s="36">
        <f>IFERROR(FI9/(FJ9*2.20462262185),0)</f>
        <v/>
      </c>
      <c r="FL9" s="35" t="n">
        <v>136780</v>
      </c>
      <c r="FM9" s="35" t="n">
        <v>228938</v>
      </c>
      <c r="FN9" s="36">
        <f>IFERROR(FL9/(FM9*2.20462262185),0)</f>
        <v/>
      </c>
      <c r="FO9" s="35" t="n">
        <v>22734</v>
      </c>
      <c r="FP9" s="35" t="n">
        <v>58323</v>
      </c>
      <c r="FQ9" s="36">
        <f>IFERROR(FO9/(FP9*2.20462262185),0)</f>
        <v/>
      </c>
      <c r="FR9" s="35" t="n">
        <v>138562</v>
      </c>
      <c r="FS9" s="35" t="n">
        <v>263775</v>
      </c>
      <c r="FT9" s="36">
        <f>IFERROR(FR9/(FS9*2.20462262185),0)</f>
        <v/>
      </c>
      <c r="FU9" s="35" t="n">
        <v>170009</v>
      </c>
      <c r="FV9" s="35" t="n">
        <v>372677</v>
      </c>
      <c r="FW9" s="36">
        <f>IFERROR(FU9/(FV9*2.20462262185),0)</f>
        <v/>
      </c>
      <c r="FX9" s="35" t="n">
        <v>197040</v>
      </c>
      <c r="FY9" s="35" t="n">
        <v>367824</v>
      </c>
      <c r="FZ9" s="36">
        <f>IFERROR(FX9/(FY9*2.20462262185),0)</f>
        <v/>
      </c>
      <c r="GA9" s="35" t="n">
        <v>42468</v>
      </c>
      <c r="GB9" s="35" t="n">
        <v>135283</v>
      </c>
      <c r="GC9" s="36">
        <f>IFERROR(GA9/(GB9*2.20462262185),0)</f>
        <v/>
      </c>
      <c r="GD9" s="35" t="n">
        <v>134620</v>
      </c>
      <c r="GE9" s="35" t="n">
        <v>349790</v>
      </c>
      <c r="GF9" s="36">
        <f>IFERROR(GD9/(GE9*2.20462262185),0)</f>
        <v/>
      </c>
      <c r="GG9" s="35" t="n">
        <v>87440</v>
      </c>
      <c r="GH9" s="35" t="n">
        <v>240324</v>
      </c>
      <c r="GI9" s="36">
        <f>IFERROR(GG9/(GH9*2.20462262185),0)</f>
        <v/>
      </c>
      <c r="GJ9" s="35" t="n">
        <v>184606</v>
      </c>
      <c r="GK9" s="35" t="n">
        <v>560740</v>
      </c>
      <c r="GL9" s="36">
        <f>IFERROR(GJ9/(GK9*2.20462262185),0)</f>
        <v/>
      </c>
      <c r="GM9" s="35" t="n">
        <v>113907</v>
      </c>
      <c r="GN9" s="35" t="n">
        <v>271372</v>
      </c>
      <c r="GO9" s="36">
        <f>IFERROR(GM9/(GN9*2.20462262185),0)</f>
        <v/>
      </c>
      <c r="GP9" s="35" t="n">
        <v>191210</v>
      </c>
      <c r="GQ9" s="35" t="n">
        <v>524904</v>
      </c>
      <c r="GR9" s="36">
        <f>IFERROR(GP9/(GQ9*2.20462262185),0)</f>
        <v/>
      </c>
      <c r="GS9" s="35" t="n">
        <v>176779</v>
      </c>
      <c r="GT9" s="35" t="n">
        <v>335091</v>
      </c>
      <c r="GU9" s="36">
        <f>IFERROR(GS9/(GT9*2.20462262185),0)</f>
        <v/>
      </c>
      <c r="GV9" s="35" t="n">
        <v>90559</v>
      </c>
      <c r="GW9" s="35" t="n">
        <v>353146</v>
      </c>
      <c r="GX9" s="36">
        <f>IFERROR(GV9/(GW9*2.20462262185),0)</f>
        <v/>
      </c>
      <c r="GY9" s="35" t="n">
        <v>126203</v>
      </c>
      <c r="GZ9" s="35" t="n">
        <v>358295</v>
      </c>
      <c r="HA9" s="36">
        <f>IFERROR(GY9/(GZ9*2.20462262185),0)</f>
        <v/>
      </c>
      <c r="HB9" s="35" t="n">
        <v>199008</v>
      </c>
      <c r="HC9" s="35" t="n">
        <v>663059</v>
      </c>
      <c r="HD9" s="36">
        <f>IFERROR(HB9/(HC9*2.20462262185),0)</f>
        <v/>
      </c>
      <c r="HE9" s="35" t="n">
        <v>229068</v>
      </c>
      <c r="HF9" s="35" t="n">
        <v>756253</v>
      </c>
      <c r="HG9" s="36">
        <f>IFERROR(HE9/(HF9*2.20462262185),0)</f>
        <v/>
      </c>
      <c r="HH9" s="35" t="n">
        <v>122298</v>
      </c>
      <c r="HI9" s="35" t="n">
        <v>407523</v>
      </c>
      <c r="HJ9" s="36">
        <f>IFERROR(HH9/(HI9*2.20462262185),0)</f>
        <v/>
      </c>
      <c r="HK9" s="35" t="n">
        <v>122036</v>
      </c>
      <c r="HL9" s="35" t="n">
        <v>526299</v>
      </c>
      <c r="HM9" s="36">
        <f>IFERROR(HK9/(HL9*2.20462262185),0)</f>
        <v/>
      </c>
      <c r="HN9" s="35" t="n">
        <v>165130</v>
      </c>
      <c r="HO9" s="35" t="n">
        <v>506866</v>
      </c>
      <c r="HP9" s="36">
        <f>IFERROR(HN9/(HO9*2.20462262185),0)</f>
        <v/>
      </c>
      <c r="HQ9" s="35" t="n">
        <v>136896</v>
      </c>
      <c r="HR9" s="35" t="n">
        <v>449705</v>
      </c>
      <c r="HS9" s="36">
        <f>IFERROR(HQ9/(HR9*2.20462262185),0)</f>
        <v/>
      </c>
      <c r="HT9" s="35" t="n">
        <v>181219</v>
      </c>
      <c r="HU9" s="35" t="n">
        <v>419865</v>
      </c>
      <c r="HV9" s="36">
        <f>IFERROR(HT9/(HU9*2.20462262185),0)</f>
        <v/>
      </c>
      <c r="HW9" s="35" t="n">
        <v>39851</v>
      </c>
      <c r="HX9" s="35" t="n">
        <v>151803</v>
      </c>
      <c r="HY9" s="36">
        <f>IFERROR(HW9/(HX9*2.20462262185),0)</f>
        <v/>
      </c>
      <c r="HZ9" s="35" t="n">
        <v>113902</v>
      </c>
      <c r="IA9" s="35" t="n">
        <v>459823</v>
      </c>
      <c r="IB9" s="36">
        <f>IFERROR(HZ9/(IA9*2.20462262185),0)</f>
        <v/>
      </c>
      <c r="IC9" s="35" t="n">
        <v>68328</v>
      </c>
      <c r="ID9" s="35" t="n">
        <v>215055</v>
      </c>
      <c r="IE9" s="36">
        <f>IFERROR(IC9/(ID9*2.20462262185),0)</f>
        <v/>
      </c>
      <c r="IF9" s="35" t="n">
        <v>6790</v>
      </c>
      <c r="IG9" s="35" t="n">
        <v>100</v>
      </c>
      <c r="IH9" s="36">
        <f>IFERROR(IF9/(IG9*2.20462262185),0)</f>
        <v/>
      </c>
      <c r="II9" s="35" t="n">
        <v>0</v>
      </c>
      <c r="IJ9" s="35" t="n">
        <v>0</v>
      </c>
      <c r="IK9" s="36">
        <f>IFERROR(II9/(IJ9*2.20462262185),0)</f>
        <v/>
      </c>
      <c r="IL9" s="35" t="n">
        <v>0</v>
      </c>
      <c r="IM9" s="35" t="n">
        <v>0</v>
      </c>
      <c r="IN9" s="36">
        <f>IFERROR(IL9/(IM9*2.20462262185),0)</f>
        <v/>
      </c>
      <c r="IO9" s="35" t="n">
        <v>19858</v>
      </c>
      <c r="IP9" s="35" t="n">
        <v>45713</v>
      </c>
      <c r="IQ9" s="36">
        <f>IFERROR(IO9/(IP9*2.20462262185),0)</f>
        <v/>
      </c>
      <c r="IR9" s="35" t="n">
        <v>19590</v>
      </c>
      <c r="IS9" s="35" t="n">
        <v>10128</v>
      </c>
      <c r="IT9" s="36">
        <f>IFERROR(IR9/(IS9*2.20462262185),0)</f>
        <v/>
      </c>
      <c r="IU9" s="35" t="n">
        <v>7202</v>
      </c>
      <c r="IV9" s="35" t="n">
        <v>14403</v>
      </c>
      <c r="IW9" s="36">
        <f>IFERROR(IU9/(IV9*2.20462262185),0)</f>
        <v/>
      </c>
      <c r="IX9" s="35" t="n">
        <v>49300</v>
      </c>
      <c r="IY9" s="35" t="n">
        <v>104600</v>
      </c>
      <c r="IZ9" s="36">
        <f>IFERROR(IX9/(IY9*2.20462262185),0)</f>
        <v/>
      </c>
      <c r="JA9" s="35" t="n">
        <v>10242</v>
      </c>
      <c r="JB9" s="35" t="n">
        <v>18869</v>
      </c>
      <c r="JC9" s="36">
        <f>IFERROR(JA9/(JB9*2.20462262185),0)</f>
        <v/>
      </c>
      <c r="JD9" s="35" t="n">
        <v>8634</v>
      </c>
      <c r="JE9" s="35" t="n">
        <v>16352</v>
      </c>
      <c r="JF9" s="36">
        <f>IFERROR(JD9/(JE9*2.20462262185),0)</f>
        <v/>
      </c>
      <c r="JG9" s="35" t="n">
        <v>0</v>
      </c>
      <c r="JH9" s="35" t="n">
        <v>0</v>
      </c>
      <c r="JI9" s="36">
        <f>IFERROR(JG9/(JH9*2.20462262185),0)</f>
        <v/>
      </c>
      <c r="JJ9" s="35" t="n">
        <v>8500</v>
      </c>
      <c r="JK9" s="35" t="n">
        <v>20000</v>
      </c>
      <c r="JL9" s="36">
        <f>IFERROR(JJ9/(JK9*2.20462262185),0)</f>
        <v/>
      </c>
      <c r="JM9" s="35" t="n">
        <v>4000</v>
      </c>
      <c r="JN9" s="35" t="n">
        <v>18600</v>
      </c>
      <c r="JO9" s="36">
        <f>IFERROR(JM9/(JN9*2.20462262185),0)</f>
        <v/>
      </c>
      <c r="JS9" s="35" t="n">
        <v>16349</v>
      </c>
      <c r="JT9" s="35" t="n">
        <v>51881</v>
      </c>
      <c r="JU9" s="36">
        <f>IFERROR(JS9/(JT9*2.20462262185),0)</f>
        <v/>
      </c>
      <c r="JV9" s="35" t="n">
        <v>0</v>
      </c>
      <c r="JW9" s="35" t="n">
        <v>0</v>
      </c>
      <c r="JX9" s="36">
        <f>IFERROR(JV9/(JW9*2.20462262185),0)</f>
        <v/>
      </c>
      <c r="JY9" s="35" t="n">
        <v>46300</v>
      </c>
      <c r="JZ9" s="35" t="n">
        <v>143715</v>
      </c>
      <c r="KA9" s="36">
        <f>IFERROR(JY9/(JZ9*2.20462262185),0)</f>
        <v/>
      </c>
      <c r="KB9" s="35" t="n">
        <v>27500</v>
      </c>
      <c r="KC9" s="35" t="n">
        <v>98942</v>
      </c>
      <c r="KD9" s="36">
        <f>IFERROR(KB9/(KC9*2.20462262185),0)</f>
        <v/>
      </c>
      <c r="KE9" s="35" t="n">
        <v>0</v>
      </c>
      <c r="KF9" s="35" t="n">
        <v>0</v>
      </c>
      <c r="KG9" s="36">
        <f>IFERROR(KE9/(KF9*2.20462262185),0)</f>
        <v/>
      </c>
      <c r="KH9" s="35" t="n">
        <v>5000</v>
      </c>
      <c r="KI9" s="35" t="n">
        <v>19356</v>
      </c>
      <c r="KJ9" s="36">
        <f>IFERROR(KH9/(KI9*2.20462262185),0)</f>
        <v/>
      </c>
      <c r="KK9" s="35" t="n">
        <v>0</v>
      </c>
      <c r="KL9" s="35" t="n">
        <v>0</v>
      </c>
      <c r="KM9" s="36">
        <f>IFERROR(KK9/(KL9*2.20462262185),0)</f>
        <v/>
      </c>
      <c r="KN9" s="35" t="n">
        <v>120225</v>
      </c>
      <c r="KO9" s="35" t="n">
        <v>93500</v>
      </c>
      <c r="KP9" s="36">
        <f>IFERROR(KN9/(KO9*2.20462262185),0)</f>
        <v/>
      </c>
      <c r="KQ9" s="35" t="n">
        <v>81041</v>
      </c>
      <c r="KR9" s="35" t="n">
        <v>16535</v>
      </c>
      <c r="KS9" s="36">
        <f>IFERROR(KQ9/(KR9*2.20462262185),0)</f>
        <v/>
      </c>
      <c r="KT9" s="35" t="n">
        <v>0</v>
      </c>
      <c r="KU9" s="35" t="n">
        <v>0</v>
      </c>
      <c r="KV9" s="36">
        <f>IFERROR(KT9/(KU9*2.20462262185),0)</f>
        <v/>
      </c>
      <c r="KW9" s="35" t="n">
        <v>164771</v>
      </c>
      <c r="KX9" s="35" t="n">
        <v>41965</v>
      </c>
      <c r="KY9" s="36">
        <f>IFERROR(KW9/(KX9*2.20462262185),0)</f>
        <v/>
      </c>
    </row>
    <row r="10">
      <c r="A10" s="118" t="inlineStr">
        <is>
          <t>Belgium</t>
        </is>
      </c>
      <c r="B10" s="119">
        <f>SUM(I10,L10,O10,R10,U10,X10)</f>
        <v/>
      </c>
      <c r="C10" s="119">
        <f>SUM(J10,M10,P10,S10,V10,Y10)</f>
        <v/>
      </c>
      <c r="D10" s="120">
        <f>C10/1000000</f>
        <v/>
      </c>
      <c r="E10" s="120">
        <f>C10*2.20462262185/1000000</f>
        <v/>
      </c>
      <c r="F10" s="121">
        <f>IFERROR(B10/(C10/1000),0)</f>
        <v/>
      </c>
      <c r="G10" s="122">
        <f>IFERROR(B10/(C10*2.20462262185),0)</f>
        <v/>
      </c>
      <c r="I10" s="35" t="n">
        <v>245257</v>
      </c>
      <c r="J10" s="35" t="n">
        <v>47000</v>
      </c>
      <c r="K10" s="36">
        <f>IFERROR(I10/(J10*2.20462262185),0)</f>
        <v/>
      </c>
      <c r="L10" s="35" t="n">
        <v>160106</v>
      </c>
      <c r="M10" s="35" t="n">
        <v>30000</v>
      </c>
      <c r="N10" s="36">
        <f>IFERROR(L10/(M10*2.20462262185),0)</f>
        <v/>
      </c>
      <c r="O10" s="35" t="n">
        <v>241580</v>
      </c>
      <c r="P10" s="35" t="n">
        <v>44000</v>
      </c>
      <c r="Q10" s="36">
        <f>IFERROR(O10/(P10*2.20462262185),0)</f>
        <v/>
      </c>
      <c r="R10" s="35" t="n">
        <v>498205</v>
      </c>
      <c r="S10" s="35" t="n">
        <v>267190</v>
      </c>
      <c r="T10" s="36">
        <f>IFERROR(R10/(S10*2.20462262185),0)</f>
        <v/>
      </c>
      <c r="U10" s="35" t="n">
        <v>136837</v>
      </c>
      <c r="V10" s="35" t="n">
        <v>26000</v>
      </c>
      <c r="W10" s="36">
        <f>IFERROR(U10/(V10*2.20462262185),0)</f>
        <v/>
      </c>
      <c r="X10" s="35" t="n">
        <v>215460</v>
      </c>
      <c r="Y10" s="35" t="n">
        <v>42000</v>
      </c>
      <c r="Z10" s="36">
        <f>IFERROR(X10/(Y10*2.20462262185),0)</f>
        <v/>
      </c>
      <c r="AA10" s="35" t="n">
        <v>421566</v>
      </c>
      <c r="AB10" s="35" t="n">
        <v>81350</v>
      </c>
      <c r="AC10" s="36">
        <f>IFERROR(AA10/(AB10*2.20462262185),0)</f>
        <v/>
      </c>
      <c r="AD10" s="35" t="n">
        <v>215460</v>
      </c>
      <c r="AE10" s="35" t="n">
        <v>42000</v>
      </c>
      <c r="AF10" s="36">
        <f>IFERROR(AD10/(AE10*2.20462262185),0)</f>
        <v/>
      </c>
      <c r="AG10" s="35" t="n">
        <v>13337</v>
      </c>
      <c r="AH10" s="35" t="n">
        <v>2925</v>
      </c>
      <c r="AI10" s="36">
        <f>IFERROR(AG10/(AH10*2.20462262185),0)</f>
        <v/>
      </c>
      <c r="AJ10" s="35" t="n">
        <v>62749</v>
      </c>
      <c r="AK10" s="35" t="n">
        <v>13000</v>
      </c>
      <c r="AL10" s="36">
        <f>IFERROR(AJ10/(AK10*2.20462262185),0)</f>
        <v/>
      </c>
      <c r="AM10" s="35" t="n">
        <v>10003</v>
      </c>
      <c r="AN10" s="35" t="n">
        <v>1900</v>
      </c>
      <c r="AO10" s="36">
        <f>IFERROR(AM10/(AN10*2.20462262185),0)</f>
        <v/>
      </c>
      <c r="AP10" s="35" t="n">
        <v>75137</v>
      </c>
      <c r="AQ10" s="35" t="n">
        <v>19000</v>
      </c>
      <c r="AR10" s="36">
        <f>IFERROR(AP10/(AQ10*2.20462262185),0)</f>
        <v/>
      </c>
      <c r="AS10" s="35" t="n">
        <v>504927</v>
      </c>
      <c r="AT10" s="35" t="n">
        <v>109480</v>
      </c>
      <c r="AU10" s="36">
        <f>IFERROR(AS10/(AT10*2.20462262185),0)</f>
        <v/>
      </c>
      <c r="AV10" s="35" t="n">
        <v>350307</v>
      </c>
      <c r="AW10" s="35" t="n">
        <v>73240</v>
      </c>
      <c r="AX10" s="36">
        <f>IFERROR(AV10/(AW10*2.20462262185),0)</f>
        <v/>
      </c>
      <c r="AY10" s="35" t="n">
        <v>0</v>
      </c>
      <c r="AZ10" s="35" t="n">
        <v>0</v>
      </c>
      <c r="BA10" s="36">
        <f>IFERROR(AY10/(AZ10*2.20462262185),0)</f>
        <v/>
      </c>
      <c r="BB10" s="35" t="n">
        <v>567578</v>
      </c>
      <c r="BC10" s="35" t="n">
        <v>320137</v>
      </c>
      <c r="BD10" s="36">
        <f>IFERROR(BB10/(BC10*2.20462262185),0)</f>
        <v/>
      </c>
      <c r="BE10" s="35" t="n">
        <v>188712</v>
      </c>
      <c r="BF10" s="35" t="n">
        <v>41740</v>
      </c>
      <c r="BG10" s="36">
        <f>IFERROR(BE10/(BF10*2.20462262185),0)</f>
        <v/>
      </c>
      <c r="BH10" s="35" t="n">
        <v>336752</v>
      </c>
      <c r="BI10" s="35" t="n">
        <v>75740</v>
      </c>
      <c r="BJ10" s="36">
        <f>IFERROR(BH10/(BI10*2.20462262185),0)</f>
        <v/>
      </c>
      <c r="BK10" s="35" t="n">
        <v>97624</v>
      </c>
      <c r="BL10" s="35" t="n">
        <v>22740</v>
      </c>
      <c r="BM10" s="36">
        <f>IFERROR(BK10/(BL10*2.20462262185),0)</f>
        <v/>
      </c>
      <c r="BN10" s="35" t="n">
        <v>87255</v>
      </c>
      <c r="BO10" s="35" t="n">
        <v>20500</v>
      </c>
      <c r="BP10" s="36">
        <f>IFERROR(BN10/(BO10*2.20462262185),0)</f>
        <v/>
      </c>
      <c r="BQ10" s="35" t="n">
        <v>164652</v>
      </c>
      <c r="BR10" s="35" t="n">
        <v>87118</v>
      </c>
      <c r="BS10" s="36">
        <f>IFERROR(BQ10/(BR10*2.20462262185),0)</f>
        <v/>
      </c>
      <c r="BT10" s="35" t="n">
        <v>109267</v>
      </c>
      <c r="BU10" s="35" t="n">
        <v>25740</v>
      </c>
      <c r="BV10" s="36">
        <f>IFERROR(BT10/(BU10*2.20462262185),0)</f>
        <v/>
      </c>
      <c r="BW10" s="35" t="n">
        <v>90012</v>
      </c>
      <c r="BX10" s="35" t="n">
        <v>20740</v>
      </c>
      <c r="BY10" s="36">
        <f>IFERROR(BW10/(BX10*2.20462262185),0)</f>
        <v/>
      </c>
      <c r="BZ10" s="35" t="n">
        <v>99852</v>
      </c>
      <c r="CA10" s="35" t="n">
        <v>23740</v>
      </c>
      <c r="CB10" s="36">
        <f>IFERROR(BZ10/(CA10*2.20462262185),0)</f>
        <v/>
      </c>
      <c r="CC10" s="35" t="n">
        <v>104931</v>
      </c>
      <c r="CD10" s="35" t="n">
        <v>22250</v>
      </c>
      <c r="CE10" s="36">
        <f>IFERROR(CC10/(CD10*2.20462262185),0)</f>
        <v/>
      </c>
      <c r="CF10" s="35" t="n">
        <v>113615</v>
      </c>
      <c r="CG10" s="35" t="n">
        <v>24200</v>
      </c>
      <c r="CH10" s="36">
        <f>IFERROR(CF10/(CG10*2.20462262185),0)</f>
        <v/>
      </c>
      <c r="CI10" s="35" t="n">
        <v>27365</v>
      </c>
      <c r="CJ10" s="35" t="n">
        <v>6500</v>
      </c>
      <c r="CK10" s="36">
        <f>IFERROR(CI10/(CJ10*2.20462262185),0)</f>
        <v/>
      </c>
      <c r="CL10" s="35" t="n">
        <v>90012</v>
      </c>
      <c r="CM10" s="35" t="n">
        <v>20740</v>
      </c>
      <c r="CN10" s="36">
        <f>IFERROR(CL10/(CM10*2.20462262185),0)</f>
        <v/>
      </c>
      <c r="CO10" s="35" t="n">
        <v>2694</v>
      </c>
      <c r="CP10" s="35" t="n">
        <v>2000</v>
      </c>
      <c r="CQ10" s="36">
        <f>IFERROR(CO10/(CP10*2.20462262185),0)</f>
        <v/>
      </c>
      <c r="CR10" s="35" t="n">
        <v>188712</v>
      </c>
      <c r="CS10" s="35" t="n">
        <v>41740</v>
      </c>
      <c r="CT10" s="36">
        <f>IFERROR(CR10/(CS10*2.20462262185),0)</f>
        <v/>
      </c>
      <c r="CU10" s="35" t="n">
        <v>14000</v>
      </c>
      <c r="CV10" s="35" t="n">
        <v>16557</v>
      </c>
      <c r="CW10" s="36">
        <f>IFERROR(CU10/(CV10*2.20462262185),0)</f>
        <v/>
      </c>
      <c r="CX10" s="35" t="n">
        <v>371007</v>
      </c>
      <c r="CY10" s="35" t="n">
        <v>84490</v>
      </c>
      <c r="CZ10" s="36">
        <f>IFERROR(CX10/(CY10*2.20462262185),0)</f>
        <v/>
      </c>
      <c r="DA10" s="35" t="n">
        <v>465868</v>
      </c>
      <c r="DB10" s="35" t="n">
        <v>111750</v>
      </c>
      <c r="DC10" s="36">
        <f>IFERROR(DA10/(DB10*2.20462262185),0)</f>
        <v/>
      </c>
      <c r="DD10" s="35" t="n">
        <v>178770</v>
      </c>
      <c r="DE10" s="35" t="n">
        <v>42000</v>
      </c>
      <c r="DF10" s="36">
        <f>IFERROR(DD10/(DE10*2.20462262185),0)</f>
        <v/>
      </c>
      <c r="DG10" s="35" t="n">
        <v>0</v>
      </c>
      <c r="DH10" s="35" t="n">
        <v>0</v>
      </c>
      <c r="DI10" s="36">
        <f>IFERROR(DG10/(DH10*2.20462262185),0)</f>
        <v/>
      </c>
      <c r="DJ10" s="35" t="n">
        <v>90012</v>
      </c>
      <c r="DK10" s="35" t="n">
        <v>20740</v>
      </c>
      <c r="DL10" s="36">
        <f>IFERROR(DJ10/(DK10*2.20462262185),0)</f>
        <v/>
      </c>
      <c r="DM10" s="35" t="n">
        <v>0</v>
      </c>
      <c r="DN10" s="35" t="n">
        <v>0</v>
      </c>
      <c r="DO10" s="36">
        <f>IFERROR(DM10/(DN10*2.20462262185),0)</f>
        <v/>
      </c>
      <c r="DP10" s="35" t="n">
        <v>0</v>
      </c>
      <c r="DQ10" s="35" t="n">
        <v>0</v>
      </c>
      <c r="DR10" s="36">
        <f>IFERROR(DP10/(DQ10*2.20462262185),0)</f>
        <v/>
      </c>
      <c r="DS10" s="35" t="n">
        <v>0</v>
      </c>
      <c r="DT10" s="35" t="n">
        <v>0</v>
      </c>
      <c r="DU10" s="36">
        <f>IFERROR(DS10/(DT10*2.20462262185),0)</f>
        <v/>
      </c>
      <c r="DV10" s="35" t="n">
        <v>171314</v>
      </c>
      <c r="DW10" s="35" t="n">
        <v>41480</v>
      </c>
      <c r="DX10" s="36">
        <f>IFERROR(DV10/(DW10*2.20462262185),0)</f>
        <v/>
      </c>
      <c r="DY10" s="35" t="n">
        <v>85657</v>
      </c>
      <c r="DZ10" s="35" t="n">
        <v>20740</v>
      </c>
      <c r="EA10" s="36">
        <f>IFERROR(DY10/(DZ10*2.20462262185),0)</f>
        <v/>
      </c>
      <c r="EB10" s="35" t="n">
        <v>40153</v>
      </c>
      <c r="EC10" s="35" t="n">
        <v>6913</v>
      </c>
      <c r="ED10" s="36">
        <f>IFERROR(EB10/(EC10*2.20462262185),0)</f>
        <v/>
      </c>
      <c r="EE10" s="35" t="n">
        <v>102316</v>
      </c>
      <c r="EF10" s="35" t="n">
        <v>23915</v>
      </c>
      <c r="EG10" s="36">
        <f>IFERROR(EE10/(EF10*2.20462262185),0)</f>
        <v/>
      </c>
      <c r="EH10" s="35" t="n">
        <v>96525</v>
      </c>
      <c r="EI10" s="35" t="n">
        <v>22500</v>
      </c>
      <c r="EJ10" s="36">
        <f>IFERROR(EH10/(EI10*2.20462262185),0)</f>
        <v/>
      </c>
      <c r="EK10" s="35" t="n">
        <v>218843</v>
      </c>
      <c r="EL10" s="35" t="n">
        <v>61175</v>
      </c>
      <c r="EM10" s="36">
        <f>IFERROR(EK10/(EL10*2.20462262185),0)</f>
        <v/>
      </c>
      <c r="EN10" s="35" t="n">
        <v>211366</v>
      </c>
      <c r="EO10" s="35" t="n">
        <v>68996</v>
      </c>
      <c r="EP10" s="36">
        <f>IFERROR(EN10/(EO10*2.20462262185),0)</f>
        <v/>
      </c>
      <c r="EQ10" s="35" t="n">
        <v>42361</v>
      </c>
      <c r="ER10" s="35" t="n">
        <v>7750</v>
      </c>
      <c r="ES10" s="36">
        <f>IFERROR(EQ10/(ER10*2.20462262185),0)</f>
        <v/>
      </c>
      <c r="ET10" s="35" t="n">
        <v>373863</v>
      </c>
      <c r="EU10" s="35" t="n">
        <v>114916</v>
      </c>
      <c r="EV10" s="36">
        <f>IFERROR(ET10/(EU10*2.20462262185),0)</f>
        <v/>
      </c>
      <c r="EW10" s="35" t="n">
        <v>37085</v>
      </c>
      <c r="EX10" s="35" t="n">
        <v>10000</v>
      </c>
      <c r="EY10" s="36">
        <f>IFERROR(EW10/(EX10*2.20462262185),0)</f>
        <v/>
      </c>
      <c r="EZ10" s="35" t="n">
        <v>10519</v>
      </c>
      <c r="FA10" s="35" t="n">
        <v>3000</v>
      </c>
      <c r="FB10" s="36">
        <f>IFERROR(EZ10/(FA10*2.20462262185),0)</f>
        <v/>
      </c>
      <c r="FC10" s="35" t="n">
        <v>30707</v>
      </c>
      <c r="FD10" s="35" t="n">
        <v>6000</v>
      </c>
      <c r="FE10" s="36">
        <f>IFERROR(FC10/(FD10*2.20462262185),0)</f>
        <v/>
      </c>
      <c r="FF10" s="35" t="n">
        <v>70183</v>
      </c>
      <c r="FG10" s="35" t="n">
        <v>15250</v>
      </c>
      <c r="FH10" s="36">
        <f>IFERROR(FF10/(FG10*2.20462262185),0)</f>
        <v/>
      </c>
      <c r="FI10" s="35" t="n">
        <v>76531</v>
      </c>
      <c r="FJ10" s="35" t="n">
        <v>20740</v>
      </c>
      <c r="FK10" s="36">
        <f>IFERROR(FI10/(FJ10*2.20462262185),0)</f>
        <v/>
      </c>
      <c r="FL10" s="35" t="n">
        <v>153818</v>
      </c>
      <c r="FM10" s="35" t="n">
        <v>45240</v>
      </c>
      <c r="FN10" s="36">
        <f>IFERROR(FL10/(FM10*2.20462262185),0)</f>
        <v/>
      </c>
      <c r="FO10" s="35" t="n">
        <v>76531</v>
      </c>
      <c r="FP10" s="35" t="n">
        <v>20740</v>
      </c>
      <c r="FQ10" s="36">
        <f>IFERROR(FO10/(FP10*2.20462262185),0)</f>
        <v/>
      </c>
      <c r="FR10" s="35" t="n">
        <v>68850</v>
      </c>
      <c r="FS10" s="35" t="n">
        <v>22500</v>
      </c>
      <c r="FT10" s="36">
        <f>IFERROR(FR10/(FS10*2.20462262185),0)</f>
        <v/>
      </c>
      <c r="FU10" s="35" t="n">
        <v>206550</v>
      </c>
      <c r="FV10" s="35" t="n">
        <v>67500</v>
      </c>
      <c r="FW10" s="36">
        <f>IFERROR(FU10/(FV10*2.20462262185),0)</f>
        <v/>
      </c>
      <c r="FX10" s="35" t="n">
        <v>76531</v>
      </c>
      <c r="FY10" s="35" t="n">
        <v>20740</v>
      </c>
      <c r="FZ10" s="36">
        <f>IFERROR(FX10/(FY10*2.20462262185),0)</f>
        <v/>
      </c>
      <c r="GA10" s="35" t="n">
        <v>270000</v>
      </c>
      <c r="GB10" s="35" t="n">
        <v>82500</v>
      </c>
      <c r="GC10" s="36">
        <f>IFERROR(GA10/(GB10*2.20462262185),0)</f>
        <v/>
      </c>
      <c r="GD10" s="35" t="n">
        <v>8235</v>
      </c>
      <c r="GE10" s="35" t="n">
        <v>2000</v>
      </c>
      <c r="GF10" s="36">
        <f>IFERROR(GD10/(GE10*2.20462262185),0)</f>
        <v/>
      </c>
      <c r="GG10" s="35" t="n">
        <v>0</v>
      </c>
      <c r="GH10" s="35" t="n">
        <v>0</v>
      </c>
      <c r="GI10" s="36">
        <f>IFERROR(GG10/(GH10*2.20462262185),0)</f>
        <v/>
      </c>
      <c r="GJ10" s="35" t="n">
        <v>4500</v>
      </c>
      <c r="GK10" s="35" t="n">
        <v>2315</v>
      </c>
      <c r="GL10" s="36">
        <f>IFERROR(GJ10/(GK10*2.20462262185),0)</f>
        <v/>
      </c>
      <c r="GM10" s="35" t="n">
        <v>288999</v>
      </c>
      <c r="GN10" s="35" t="n">
        <v>80880</v>
      </c>
      <c r="GO10" s="36">
        <f>IFERROR(GM10/(GN10*2.20462262185),0)</f>
        <v/>
      </c>
      <c r="GP10" s="35" t="n">
        <v>189557</v>
      </c>
      <c r="GQ10" s="35" t="n">
        <v>61632</v>
      </c>
      <c r="GR10" s="36">
        <f>IFERROR(GP10/(GQ10*2.20462262185),0)</f>
        <v/>
      </c>
      <c r="GS10" s="35" t="n">
        <v>153062</v>
      </c>
      <c r="GT10" s="35" t="n">
        <v>41480</v>
      </c>
      <c r="GU10" s="36">
        <f>IFERROR(GS10/(GT10*2.20462262185),0)</f>
        <v/>
      </c>
      <c r="GY10" s="35" t="n">
        <v>0</v>
      </c>
      <c r="GZ10" s="35" t="n">
        <v>0</v>
      </c>
      <c r="HA10" s="36">
        <f>IFERROR(GY10/(GZ10*2.20462262185),0)</f>
        <v/>
      </c>
      <c r="HB10" s="35" t="n">
        <v>0</v>
      </c>
      <c r="HC10" s="35" t="n">
        <v>0</v>
      </c>
      <c r="HD10" s="36">
        <f>IFERROR(HB10/(HC10*2.20462262185),0)</f>
        <v/>
      </c>
      <c r="HE10" s="35" t="n">
        <v>0</v>
      </c>
      <c r="HF10" s="35" t="n">
        <v>0</v>
      </c>
      <c r="HG10" s="36">
        <f>IFERROR(HE10/(HF10*2.20462262185),0)</f>
        <v/>
      </c>
      <c r="HH10" s="35" t="n">
        <v>0</v>
      </c>
      <c r="HI10" s="35" t="n">
        <v>0</v>
      </c>
      <c r="HJ10" s="36">
        <f>IFERROR(HH10/(HI10*2.20462262185),0)</f>
        <v/>
      </c>
      <c r="HK10" s="35" t="n">
        <v>0</v>
      </c>
      <c r="HL10" s="35" t="n">
        <v>0</v>
      </c>
      <c r="HM10" s="36">
        <f>IFERROR(HK10/(HL10*2.20462262185),0)</f>
        <v/>
      </c>
      <c r="HN10" s="35" t="n">
        <v>0</v>
      </c>
      <c r="HO10" s="35" t="n">
        <v>0</v>
      </c>
      <c r="HP10" s="36">
        <f>IFERROR(HN10/(HO10*2.20462262185),0)</f>
        <v/>
      </c>
      <c r="HQ10" s="35" t="n">
        <v>33200</v>
      </c>
      <c r="HR10" s="35" t="n">
        <v>18144</v>
      </c>
      <c r="HS10" s="36">
        <f>IFERROR(HQ10/(HR10*2.20462262185),0)</f>
        <v/>
      </c>
      <c r="HT10" s="35" t="n">
        <v>17394</v>
      </c>
      <c r="HU10" s="35" t="n">
        <v>7618</v>
      </c>
      <c r="HV10" s="36">
        <f>IFERROR(HT10/(HU10*2.20462262185),0)</f>
        <v/>
      </c>
      <c r="HW10" s="35" t="n">
        <v>0</v>
      </c>
      <c r="HX10" s="35" t="n">
        <v>0</v>
      </c>
      <c r="HY10" s="36">
        <f>IFERROR(HW10/(HX10*2.20462262185),0)</f>
        <v/>
      </c>
      <c r="HZ10" s="35" t="n">
        <v>33200</v>
      </c>
      <c r="IA10" s="35" t="n">
        <v>18144</v>
      </c>
      <c r="IB10" s="36">
        <f>IFERROR(HZ10/(IA10*2.20462262185),0)</f>
        <v/>
      </c>
      <c r="II10" s="35" t="n">
        <v>32960</v>
      </c>
      <c r="IJ10" s="35" t="n">
        <v>19051</v>
      </c>
      <c r="IK10" s="36">
        <f>IFERROR(II10/(IJ10*2.20462262185),0)</f>
        <v/>
      </c>
      <c r="IL10" s="35" t="n">
        <v>0</v>
      </c>
      <c r="IM10" s="35" t="n">
        <v>0</v>
      </c>
      <c r="IN10" s="36">
        <f>IFERROR(IL10/(IM10*2.20462262185),0)</f>
        <v/>
      </c>
      <c r="IO10" s="35" t="n">
        <v>0</v>
      </c>
      <c r="IP10" s="35" t="n">
        <v>0</v>
      </c>
      <c r="IQ10" s="36">
        <f>IFERROR(IO10/(IP10*2.20462262185),0)</f>
        <v/>
      </c>
      <c r="IR10" s="35" t="n">
        <v>0</v>
      </c>
      <c r="IS10" s="35" t="n">
        <v>0</v>
      </c>
      <c r="IT10" s="36">
        <f>IFERROR(IR10/(IS10*2.20462262185),0)</f>
        <v/>
      </c>
      <c r="IU10" s="35" t="n">
        <v>0</v>
      </c>
      <c r="IV10" s="35" t="n">
        <v>0</v>
      </c>
      <c r="IW10" s="36">
        <f>IFERROR(IU10/(IV10*2.20462262185),0)</f>
        <v/>
      </c>
      <c r="IX10" s="35" t="n">
        <v>0</v>
      </c>
      <c r="IY10" s="35" t="n">
        <v>0</v>
      </c>
      <c r="IZ10" s="36">
        <f>IFERROR(IX10/(IY10*2.20462262185),0)</f>
        <v/>
      </c>
      <c r="JA10" s="35" t="n">
        <v>305101</v>
      </c>
      <c r="JB10" s="35" t="n">
        <v>190512</v>
      </c>
      <c r="JC10" s="36">
        <f>IFERROR(JA10/(JB10*2.20462262185),0)</f>
        <v/>
      </c>
      <c r="JD10" s="35" t="n">
        <v>0</v>
      </c>
      <c r="JE10" s="35" t="n">
        <v>0</v>
      </c>
      <c r="JF10" s="36">
        <f>IFERROR(JD10/(JE10*2.20462262185),0)</f>
        <v/>
      </c>
      <c r="JG10" s="35" t="n">
        <v>0</v>
      </c>
      <c r="JH10" s="35" t="n">
        <v>0</v>
      </c>
      <c r="JI10" s="36">
        <f>IFERROR(JG10/(JH10*2.20462262185),0)</f>
        <v/>
      </c>
      <c r="JJ10" s="35" t="n">
        <v>0</v>
      </c>
      <c r="JK10" s="35" t="n">
        <v>0</v>
      </c>
      <c r="JL10" s="36">
        <f>IFERROR(JJ10/(JK10*2.20462262185),0)</f>
        <v/>
      </c>
      <c r="JM10" s="35" t="n">
        <v>2800</v>
      </c>
      <c r="JN10" s="35" t="n">
        <v>500</v>
      </c>
      <c r="JO10" s="36">
        <f>IFERROR(JM10/(JN10*2.20462262185),0)</f>
        <v/>
      </c>
      <c r="JS10" s="35" t="n">
        <v>0</v>
      </c>
      <c r="JT10" s="35" t="n">
        <v>0</v>
      </c>
      <c r="JU10" s="36">
        <f>IFERROR(JS10/(JT10*2.20462262185),0)</f>
        <v/>
      </c>
      <c r="JV10" s="35" t="n">
        <v>0</v>
      </c>
      <c r="JW10" s="35" t="n">
        <v>0</v>
      </c>
      <c r="JX10" s="36">
        <f>IFERROR(JV10/(JW10*2.20462262185),0)</f>
        <v/>
      </c>
      <c r="JY10" s="35" t="n">
        <v>0</v>
      </c>
      <c r="JZ10" s="35" t="n">
        <v>0</v>
      </c>
      <c r="KA10" s="36">
        <f>IFERROR(JY10/(JZ10*2.20462262185),0)</f>
        <v/>
      </c>
      <c r="KB10" s="35" t="n">
        <v>0</v>
      </c>
      <c r="KC10" s="35" t="n">
        <v>0</v>
      </c>
      <c r="KD10" s="36">
        <f>IFERROR(KB10/(KC10*2.20462262185),0)</f>
        <v/>
      </c>
      <c r="KE10" s="35" t="n">
        <v>3002</v>
      </c>
      <c r="KF10" s="35" t="n">
        <v>1324</v>
      </c>
      <c r="KG10" s="36">
        <f>IFERROR(KE10/(KF10*2.20462262185),0)</f>
        <v/>
      </c>
      <c r="KH10" s="35" t="n">
        <v>0</v>
      </c>
      <c r="KI10" s="35" t="n">
        <v>0</v>
      </c>
      <c r="KJ10" s="36">
        <f>IFERROR(KH10/(KI10*2.20462262185),0)</f>
        <v/>
      </c>
      <c r="KK10" s="35" t="n">
        <v>6520</v>
      </c>
      <c r="KL10" s="35" t="n">
        <v>4483</v>
      </c>
      <c r="KM10" s="36">
        <f>IFERROR(KK10/(KL10*2.20462262185),0)</f>
        <v/>
      </c>
      <c r="KN10" s="35" t="n">
        <v>0</v>
      </c>
      <c r="KO10" s="35" t="n">
        <v>0</v>
      </c>
      <c r="KP10" s="36">
        <f>IFERROR(KN10/(KO10*2.20462262185),0)</f>
        <v/>
      </c>
      <c r="KQ10" s="35" t="n">
        <v>0</v>
      </c>
      <c r="KR10" s="35" t="n">
        <v>0</v>
      </c>
      <c r="KS10" s="36">
        <f>IFERROR(KQ10/(KR10*2.20462262185),0)</f>
        <v/>
      </c>
      <c r="KT10" s="35" t="n">
        <v>137116</v>
      </c>
      <c r="KU10" s="35" t="n">
        <v>8342</v>
      </c>
      <c r="KV10" s="36">
        <f>IFERROR(KT10/(KU10*2.20462262185),0)</f>
        <v/>
      </c>
      <c r="KW10" s="35" t="n">
        <v>0</v>
      </c>
      <c r="KX10" s="35" t="n">
        <v>0</v>
      </c>
      <c r="KY10" s="36">
        <f>IFERROR(KW10/(KX10*2.20462262185),0)</f>
        <v/>
      </c>
      <c r="KZ10" s="35" t="n">
        <v>19233</v>
      </c>
      <c r="LA10" s="35" t="n">
        <v>2435</v>
      </c>
      <c r="LB10" s="36">
        <f>IFERROR(KZ10/(LA10*2.20462262185),0)</f>
        <v/>
      </c>
    </row>
    <row r="11">
      <c r="A11" s="118" t="inlineStr">
        <is>
          <t>South Africa</t>
        </is>
      </c>
      <c r="B11" s="119">
        <f>SUM(I11,L11,O11,R11,U11,X11)</f>
        <v/>
      </c>
      <c r="C11" s="119">
        <f>SUM(J11,M11,P11,S11,V11,Y11)</f>
        <v/>
      </c>
      <c r="D11" s="120">
        <f>C11/1000000</f>
        <v/>
      </c>
      <c r="E11" s="120">
        <f>C11*2.20462262185/1000000</f>
        <v/>
      </c>
      <c r="F11" s="121">
        <f>IFERROR(B11/(C11/1000),0)</f>
        <v/>
      </c>
      <c r="G11" s="122">
        <f>IFERROR(B11/(C11*2.20462262185),0)</f>
        <v/>
      </c>
      <c r="I11" s="35" t="n">
        <v>68487</v>
      </c>
      <c r="J11" s="35" t="n">
        <v>81747</v>
      </c>
      <c r="K11" s="36">
        <f>IFERROR(I11/(J11*2.20462262185),0)</f>
        <v/>
      </c>
      <c r="L11" s="35" t="n">
        <v>57882</v>
      </c>
      <c r="M11" s="35" t="n">
        <v>81547</v>
      </c>
      <c r="N11" s="36">
        <f>IFERROR(L11/(M11*2.20462262185),0)</f>
        <v/>
      </c>
      <c r="O11" s="35" t="n">
        <v>71953</v>
      </c>
      <c r="P11" s="35" t="n">
        <v>127450</v>
      </c>
      <c r="Q11" s="36">
        <f>IFERROR(O11/(P11*2.20462262185),0)</f>
        <v/>
      </c>
      <c r="CU11" s="35" t="n">
        <v>0</v>
      </c>
      <c r="CV11" s="35" t="n">
        <v>0</v>
      </c>
      <c r="CW11" s="36">
        <f>IFERROR(CU11/(CV11*2.20462262185),0)</f>
        <v/>
      </c>
      <c r="CX11" s="35" t="n">
        <v>0</v>
      </c>
      <c r="CY11" s="35" t="n">
        <v>0</v>
      </c>
      <c r="CZ11" s="36">
        <f>IFERROR(CX11/(CY11*2.20462262185),0)</f>
        <v/>
      </c>
      <c r="DA11" s="35" t="n">
        <v>0</v>
      </c>
      <c r="DB11" s="35" t="n">
        <v>0</v>
      </c>
      <c r="DC11" s="36">
        <f>IFERROR(DA11/(DB11*2.20462262185),0)</f>
        <v/>
      </c>
      <c r="DD11" s="35" t="n">
        <v>254470</v>
      </c>
      <c r="DE11" s="35" t="n">
        <v>110625</v>
      </c>
      <c r="DF11" s="36">
        <f>IFERROR(DD11/(DE11*2.20462262185),0)</f>
        <v/>
      </c>
      <c r="DG11" s="35" t="n">
        <v>167913</v>
      </c>
      <c r="DH11" s="35" t="n">
        <v>73229</v>
      </c>
      <c r="DI11" s="36">
        <f>IFERROR(DG11/(DH11*2.20462262185),0)</f>
        <v/>
      </c>
      <c r="DJ11" s="35" t="n">
        <v>127932</v>
      </c>
      <c r="DK11" s="35" t="n">
        <v>54881</v>
      </c>
      <c r="DL11" s="36">
        <f>IFERROR(DJ11/(DK11*2.20462262185),0)</f>
        <v/>
      </c>
      <c r="GY11" s="35" t="n">
        <v>0</v>
      </c>
      <c r="GZ11" s="35" t="n">
        <v>0</v>
      </c>
      <c r="HA11" s="36">
        <f>IFERROR(GY11/(GZ11*2.20462262185),0)</f>
        <v/>
      </c>
      <c r="HB11" s="35" t="n">
        <v>0</v>
      </c>
      <c r="HC11" s="35" t="n">
        <v>0</v>
      </c>
      <c r="HD11" s="36">
        <f>IFERROR(HB11/(HC11*2.20462262185),0)</f>
        <v/>
      </c>
      <c r="HE11" s="35" t="n">
        <v>0</v>
      </c>
      <c r="HF11" s="35" t="n">
        <v>0</v>
      </c>
      <c r="HG11" s="36">
        <f>IFERROR(HE11/(HF11*2.20462262185),0)</f>
        <v/>
      </c>
      <c r="HH11" s="35" t="n">
        <v>0</v>
      </c>
      <c r="HI11" s="35" t="n">
        <v>0</v>
      </c>
      <c r="HJ11" s="36">
        <f>IFERROR(HH11/(HI11*2.20462262185),0)</f>
        <v/>
      </c>
      <c r="HK11" s="35" t="n">
        <v>3222</v>
      </c>
      <c r="HL11" s="35" t="n">
        <v>54</v>
      </c>
      <c r="HM11" s="36">
        <f>IFERROR(HK11/(HL11*2.20462262185),0)</f>
        <v/>
      </c>
      <c r="HN11" s="35" t="n">
        <v>0</v>
      </c>
      <c r="HO11" s="35" t="n">
        <v>0</v>
      </c>
      <c r="HP11" s="36">
        <f>IFERROR(HN11/(HO11*2.20462262185),0)</f>
        <v/>
      </c>
      <c r="HQ11" s="35" t="n">
        <v>0</v>
      </c>
      <c r="HR11" s="35" t="n">
        <v>0</v>
      </c>
      <c r="HS11" s="36">
        <f>IFERROR(HQ11/(HR11*2.20462262185),0)</f>
        <v/>
      </c>
      <c r="HT11" s="35" t="n">
        <v>0</v>
      </c>
      <c r="HU11" s="35" t="n">
        <v>0</v>
      </c>
      <c r="HV11" s="36">
        <f>IFERROR(HT11/(HU11*2.20462262185),0)</f>
        <v/>
      </c>
      <c r="HW11" s="35" t="n">
        <v>0</v>
      </c>
      <c r="HX11" s="35" t="n">
        <v>0</v>
      </c>
      <c r="HY11" s="36">
        <f>IFERROR(HW11/(HX11*2.20462262185),0)</f>
        <v/>
      </c>
      <c r="HZ11" s="35" t="n">
        <v>0</v>
      </c>
      <c r="IA11" s="35" t="n">
        <v>0</v>
      </c>
      <c r="IB11" s="36">
        <f>IFERROR(HZ11/(IA11*2.20462262185),0)</f>
        <v/>
      </c>
      <c r="IC11" s="35" t="n">
        <v>0</v>
      </c>
      <c r="ID11" s="35" t="n">
        <v>0</v>
      </c>
      <c r="IE11" s="36">
        <f>IFERROR(IC11/(ID11*2.20462262185),0)</f>
        <v/>
      </c>
      <c r="IF11" s="35" t="n">
        <v>21200</v>
      </c>
      <c r="IG11" s="35" t="n">
        <v>1000</v>
      </c>
      <c r="IH11" s="36">
        <f>IFERROR(IF11/(IG11*2.20462262185),0)</f>
        <v/>
      </c>
    </row>
    <row r="12">
      <c r="A12" s="118" t="inlineStr">
        <is>
          <t>Germany</t>
        </is>
      </c>
      <c r="B12" s="119">
        <f>SUM(I12,L12,O12,R12,U12,X12)</f>
        <v/>
      </c>
      <c r="C12" s="119">
        <f>SUM(J12,M12,P12,S12,V12,Y12)</f>
        <v/>
      </c>
      <c r="D12" s="120">
        <f>C12/1000000</f>
        <v/>
      </c>
      <c r="E12" s="120">
        <f>C12*2.20462262185/1000000</f>
        <v/>
      </c>
      <c r="F12" s="121">
        <f>IFERROR(B12/(C12/1000),0)</f>
        <v/>
      </c>
      <c r="G12" s="122">
        <f>IFERROR(B12/(C12*2.20462262185),0)</f>
        <v/>
      </c>
      <c r="I12" s="35" t="n">
        <v>338883</v>
      </c>
      <c r="J12" s="35" t="n">
        <v>55147</v>
      </c>
      <c r="K12" s="36">
        <f>IFERROR(I12/(J12*2.20462262185),0)</f>
        <v/>
      </c>
      <c r="L12" s="35" t="n">
        <v>205483</v>
      </c>
      <c r="M12" s="35" t="n">
        <v>39785</v>
      </c>
      <c r="N12" s="36">
        <f>IFERROR(L12/(M12*2.20462262185),0)</f>
        <v/>
      </c>
      <c r="O12" s="35" t="n">
        <v>108000</v>
      </c>
      <c r="P12" s="35" t="n">
        <v>18976</v>
      </c>
      <c r="Q12" s="36">
        <f>IFERROR(O12/(P12*2.20462262185),0)</f>
        <v/>
      </c>
      <c r="R12" s="35" t="n">
        <v>176572</v>
      </c>
      <c r="S12" s="35" t="n">
        <v>54670</v>
      </c>
      <c r="T12" s="36">
        <f>IFERROR(R12/(S12*2.20462262185),0)</f>
        <v/>
      </c>
      <c r="U12" s="35" t="n">
        <v>175503</v>
      </c>
      <c r="V12" s="35" t="n">
        <v>55754</v>
      </c>
      <c r="W12" s="36">
        <f>IFERROR(U12/(V12*2.20462262185),0)</f>
        <v/>
      </c>
      <c r="X12" s="35" t="n">
        <v>10889</v>
      </c>
      <c r="Y12" s="35" t="n">
        <v>18809</v>
      </c>
      <c r="Z12" s="36">
        <f>IFERROR(X12/(Y12*2.20462262185),0)</f>
        <v/>
      </c>
      <c r="AA12" s="35" t="n">
        <v>144958</v>
      </c>
      <c r="AB12" s="35" t="n">
        <v>26148</v>
      </c>
      <c r="AC12" s="36">
        <f>IFERROR(AA12/(AB12*2.20462262185),0)</f>
        <v/>
      </c>
      <c r="AD12" s="35" t="n">
        <v>268903</v>
      </c>
      <c r="AE12" s="35" t="n">
        <v>60272</v>
      </c>
      <c r="AF12" s="36">
        <f>IFERROR(AD12/(AE12*2.20462262185),0)</f>
        <v/>
      </c>
      <c r="AG12" s="35" t="n">
        <v>89339</v>
      </c>
      <c r="AH12" s="35" t="n">
        <v>24894</v>
      </c>
      <c r="AI12" s="36">
        <f>IFERROR(AG12/(AH12*2.20462262185),0)</f>
        <v/>
      </c>
      <c r="AJ12" s="35" t="n">
        <v>286834</v>
      </c>
      <c r="AK12" s="35" t="n">
        <v>67820</v>
      </c>
      <c r="AL12" s="36">
        <f>IFERROR(AJ12/(AK12*2.20462262185),0)</f>
        <v/>
      </c>
      <c r="AM12" s="35" t="n">
        <v>44055</v>
      </c>
      <c r="AN12" s="35" t="n">
        <v>6197</v>
      </c>
      <c r="AO12" s="36">
        <f>IFERROR(AM12/(AN12*2.20462262185),0)</f>
        <v/>
      </c>
      <c r="AP12" s="35" t="n">
        <v>14385</v>
      </c>
      <c r="AQ12" s="35" t="n">
        <v>2000</v>
      </c>
      <c r="AR12" s="36">
        <f>IFERROR(AP12/(AQ12*2.20462262185),0)</f>
        <v/>
      </c>
      <c r="AS12" s="35" t="n">
        <v>132983</v>
      </c>
      <c r="AT12" s="35" t="n">
        <v>44812</v>
      </c>
      <c r="AU12" s="36">
        <f>IFERROR(AS12/(AT12*2.20462262185),0)</f>
        <v/>
      </c>
      <c r="AV12" s="35" t="n">
        <v>50367</v>
      </c>
      <c r="AW12" s="35" t="n">
        <v>15104</v>
      </c>
      <c r="AX12" s="36">
        <f>IFERROR(AV12/(AW12*2.20462262185),0)</f>
        <v/>
      </c>
      <c r="AY12" s="35" t="n">
        <v>42098</v>
      </c>
      <c r="AZ12" s="35" t="n">
        <v>3029</v>
      </c>
      <c r="BA12" s="36">
        <f>IFERROR(AY12/(AZ12*2.20462262185),0)</f>
        <v/>
      </c>
      <c r="BB12" s="35" t="n">
        <v>99733</v>
      </c>
      <c r="BC12" s="35" t="n">
        <v>39654</v>
      </c>
      <c r="BD12" s="36">
        <f>IFERROR(BB12/(BC12*2.20462262185),0)</f>
        <v/>
      </c>
      <c r="BE12" s="35" t="n">
        <v>51689</v>
      </c>
      <c r="BF12" s="35" t="n">
        <v>18621</v>
      </c>
      <c r="BG12" s="36">
        <f>IFERROR(BE12/(BF12*2.20462262185),0)</f>
        <v/>
      </c>
      <c r="BH12" s="35" t="n">
        <v>83902</v>
      </c>
      <c r="BI12" s="35" t="n">
        <v>28571</v>
      </c>
      <c r="BJ12" s="36">
        <f>IFERROR(BH12/(BI12*2.20462262185),0)</f>
        <v/>
      </c>
      <c r="BK12" s="35" t="n">
        <v>137815</v>
      </c>
      <c r="BL12" s="35" t="n">
        <v>2029</v>
      </c>
      <c r="BM12" s="36">
        <f>IFERROR(BK12/(BL12*2.20462262185),0)</f>
        <v/>
      </c>
      <c r="BN12" s="35" t="n">
        <v>199479</v>
      </c>
      <c r="BO12" s="35" t="n">
        <v>21899</v>
      </c>
      <c r="BP12" s="36">
        <f>IFERROR(BN12/(BO12*2.20462262185),0)</f>
        <v/>
      </c>
      <c r="BQ12" s="35" t="n">
        <v>25760</v>
      </c>
      <c r="BR12" s="35" t="n">
        <v>1224</v>
      </c>
      <c r="BS12" s="36">
        <f>IFERROR(BQ12/(BR12*2.20462262185),0)</f>
        <v/>
      </c>
      <c r="BT12" s="35" t="n">
        <v>32206</v>
      </c>
      <c r="BU12" s="35" t="n">
        <v>507</v>
      </c>
      <c r="BV12" s="36">
        <f>IFERROR(BT12/(BU12*2.20462262185),0)</f>
        <v/>
      </c>
      <c r="BW12" s="35" t="n">
        <v>175195</v>
      </c>
      <c r="BX12" s="35" t="n">
        <v>25930</v>
      </c>
      <c r="BY12" s="36">
        <f>IFERROR(BW12/(BX12*2.20462262185),0)</f>
        <v/>
      </c>
      <c r="BZ12" s="35" t="n">
        <v>6990</v>
      </c>
      <c r="CA12" s="35" t="n">
        <v>1281</v>
      </c>
      <c r="CB12" s="36">
        <f>IFERROR(BZ12/(CA12*2.20462262185),0)</f>
        <v/>
      </c>
      <c r="CC12" s="35" t="n">
        <v>272636</v>
      </c>
      <c r="CD12" s="35" t="n">
        <v>57521</v>
      </c>
      <c r="CE12" s="36">
        <f>IFERROR(CC12/(CD12*2.20462262185),0)</f>
        <v/>
      </c>
      <c r="CF12" s="35" t="n">
        <v>19329</v>
      </c>
      <c r="CG12" s="35" t="n">
        <v>1139</v>
      </c>
      <c r="CH12" s="36">
        <f>IFERROR(CF12/(CG12*2.20462262185),0)</f>
        <v/>
      </c>
      <c r="CI12" s="35" t="n">
        <v>22733</v>
      </c>
      <c r="CJ12" s="35" t="n">
        <v>329</v>
      </c>
      <c r="CK12" s="36">
        <f>IFERROR(CI12/(CJ12*2.20462262185),0)</f>
        <v/>
      </c>
      <c r="CL12" s="35" t="n">
        <v>168161</v>
      </c>
      <c r="CM12" s="35" t="n">
        <v>22204</v>
      </c>
      <c r="CN12" s="36">
        <f>IFERROR(CL12/(CM12*2.20462262185),0)</f>
        <v/>
      </c>
      <c r="CO12" s="35" t="n">
        <v>20620</v>
      </c>
      <c r="CP12" s="35" t="n">
        <v>455</v>
      </c>
      <c r="CQ12" s="36">
        <f>IFERROR(CO12/(CP12*2.20462262185),0)</f>
        <v/>
      </c>
      <c r="CR12" s="35" t="n">
        <v>101037</v>
      </c>
      <c r="CS12" s="35" t="n">
        <v>21699</v>
      </c>
      <c r="CT12" s="36">
        <f>IFERROR(CR12/(CS12*2.20462262185),0)</f>
        <v/>
      </c>
      <c r="CU12" s="35" t="n">
        <v>174277</v>
      </c>
      <c r="CV12" s="35" t="n">
        <v>32004</v>
      </c>
      <c r="CW12" s="36">
        <f>IFERROR(CU12/(CV12*2.20462262185),0)</f>
        <v/>
      </c>
      <c r="CX12" s="35" t="n">
        <v>246396</v>
      </c>
      <c r="CY12" s="35" t="n">
        <v>76659</v>
      </c>
      <c r="CZ12" s="36">
        <f>IFERROR(CX12/(CY12*2.20462262185),0)</f>
        <v/>
      </c>
      <c r="DA12" s="35" t="n">
        <v>0</v>
      </c>
      <c r="DB12" s="35" t="n">
        <v>0</v>
      </c>
      <c r="DC12" s="36">
        <f>IFERROR(DA12/(DB12*2.20462262185),0)</f>
        <v/>
      </c>
      <c r="DD12" s="35" t="n">
        <v>3656</v>
      </c>
      <c r="DE12" s="35" t="n">
        <v>750</v>
      </c>
      <c r="DF12" s="36">
        <f>IFERROR(DD12/(DE12*2.20462262185),0)</f>
        <v/>
      </c>
      <c r="DG12" s="35" t="n">
        <v>6593</v>
      </c>
      <c r="DH12" s="35" t="n">
        <v>1857</v>
      </c>
      <c r="DI12" s="36">
        <f>IFERROR(DG12/(DH12*2.20462262185),0)</f>
        <v/>
      </c>
      <c r="DJ12" s="35" t="n">
        <v>134999</v>
      </c>
      <c r="DK12" s="35" t="n">
        <v>8165</v>
      </c>
      <c r="DL12" s="36">
        <f>IFERROR(DJ12/(DK12*2.20462262185),0)</f>
        <v/>
      </c>
      <c r="DM12" s="35" t="n">
        <v>147035</v>
      </c>
      <c r="DN12" s="35" t="n">
        <v>11803</v>
      </c>
      <c r="DO12" s="36">
        <f>IFERROR(DM12/(DN12*2.20462262185),0)</f>
        <v/>
      </c>
      <c r="DP12" s="35" t="n">
        <v>107999</v>
      </c>
      <c r="DQ12" s="35" t="n">
        <v>9375</v>
      </c>
      <c r="DR12" s="36">
        <f>IFERROR(DP12/(DQ12*2.20462262185),0)</f>
        <v/>
      </c>
      <c r="DS12" s="35" t="n">
        <v>0</v>
      </c>
      <c r="DT12" s="35" t="n">
        <v>0</v>
      </c>
      <c r="DU12" s="36">
        <f>IFERROR(DS12/(DT12*2.20462262185),0)</f>
        <v/>
      </c>
      <c r="DV12" s="35" t="n">
        <v>111143</v>
      </c>
      <c r="DW12" s="35" t="n">
        <v>6688</v>
      </c>
      <c r="DX12" s="36">
        <f>IFERROR(DV12/(DW12*2.20462262185),0)</f>
        <v/>
      </c>
      <c r="DY12" s="35" t="n">
        <v>102614</v>
      </c>
      <c r="DZ12" s="35" t="n">
        <v>34169</v>
      </c>
      <c r="EA12" s="36">
        <f>IFERROR(DY12/(DZ12*2.20462262185),0)</f>
        <v/>
      </c>
      <c r="EB12" s="35" t="n">
        <v>134917</v>
      </c>
      <c r="EC12" s="35" t="n">
        <v>8160</v>
      </c>
      <c r="ED12" s="36">
        <f>IFERROR(EB12/(EC12*2.20462262185),0)</f>
        <v/>
      </c>
      <c r="EE12" s="35" t="n">
        <v>0</v>
      </c>
      <c r="EF12" s="35" t="n">
        <v>0</v>
      </c>
      <c r="EG12" s="36">
        <f>IFERROR(EE12/(EF12*2.20462262185),0)</f>
        <v/>
      </c>
      <c r="EH12" s="35" t="n">
        <v>295798</v>
      </c>
      <c r="EI12" s="35" t="n">
        <v>66453</v>
      </c>
      <c r="EJ12" s="36">
        <f>IFERROR(EH12/(EI12*2.20462262185),0)</f>
        <v/>
      </c>
      <c r="EK12" s="35" t="n">
        <v>90758</v>
      </c>
      <c r="EL12" s="35" t="n">
        <v>22570</v>
      </c>
      <c r="EM12" s="36">
        <f>IFERROR(EK12/(EL12*2.20462262185),0)</f>
        <v/>
      </c>
      <c r="EN12" s="35" t="n">
        <v>0</v>
      </c>
      <c r="EO12" s="35" t="n">
        <v>0</v>
      </c>
      <c r="EP12" s="36">
        <f>IFERROR(EN12/(EO12*2.20462262185),0)</f>
        <v/>
      </c>
      <c r="EQ12" s="35" t="n">
        <v>0</v>
      </c>
      <c r="ER12" s="35" t="n">
        <v>0</v>
      </c>
      <c r="ES12" s="36">
        <f>IFERROR(EQ12/(ER12*2.20462262185),0)</f>
        <v/>
      </c>
      <c r="ET12" s="35" t="n">
        <v>0</v>
      </c>
      <c r="EU12" s="35" t="n">
        <v>0</v>
      </c>
      <c r="EV12" s="36">
        <f>IFERROR(ET12/(EU12*2.20462262185),0)</f>
        <v/>
      </c>
      <c r="EW12" s="35" t="n">
        <v>63921</v>
      </c>
      <c r="EX12" s="35" t="n">
        <v>22000</v>
      </c>
      <c r="EY12" s="36">
        <f>IFERROR(EW12/(EX12*2.20462262185),0)</f>
        <v/>
      </c>
      <c r="EZ12" s="35" t="n">
        <v>117146</v>
      </c>
      <c r="FA12" s="35" t="n">
        <v>36764</v>
      </c>
      <c r="FB12" s="36">
        <f>IFERROR(EZ12/(FA12*2.20462262185),0)</f>
        <v/>
      </c>
      <c r="FC12" s="35" t="n">
        <v>36282</v>
      </c>
      <c r="FD12" s="35" t="n">
        <v>2611</v>
      </c>
      <c r="FE12" s="36">
        <f>IFERROR(FC12/(FD12*2.20462262185),0)</f>
        <v/>
      </c>
      <c r="FF12" s="35" t="n">
        <v>16251</v>
      </c>
      <c r="FG12" s="35" t="n">
        <v>5701</v>
      </c>
      <c r="FH12" s="36">
        <f>IFERROR(FF12/(FG12*2.20462262185),0)</f>
        <v/>
      </c>
      <c r="FO12" s="35" t="n">
        <v>0</v>
      </c>
      <c r="FP12" s="35" t="n">
        <v>0</v>
      </c>
      <c r="FQ12" s="36">
        <f>IFERROR(FO12/(FP12*2.20462262185),0)</f>
        <v/>
      </c>
      <c r="FR12" s="35" t="n">
        <v>73789</v>
      </c>
      <c r="FS12" s="35" t="n">
        <v>22220</v>
      </c>
      <c r="FT12" s="36">
        <f>IFERROR(FR12/(FS12*2.20462262185),0)</f>
        <v/>
      </c>
      <c r="FU12" s="35" t="n">
        <v>0</v>
      </c>
      <c r="FV12" s="35" t="n">
        <v>0</v>
      </c>
      <c r="FW12" s="36">
        <f>IFERROR(FU12/(FV12*2.20462262185),0)</f>
        <v/>
      </c>
      <c r="FX12" s="35" t="n">
        <v>22000</v>
      </c>
      <c r="FY12" s="35" t="n">
        <v>11457</v>
      </c>
      <c r="FZ12" s="36">
        <f>IFERROR(FX12/(FY12*2.20462262185),0)</f>
        <v/>
      </c>
      <c r="GA12" s="35" t="n">
        <v>70378</v>
      </c>
      <c r="GB12" s="35" t="n">
        <v>23052</v>
      </c>
      <c r="GC12" s="36">
        <f>IFERROR(GA12/(GB12*2.20462262185),0)</f>
        <v/>
      </c>
      <c r="GD12" s="35" t="n">
        <v>138575</v>
      </c>
      <c r="GE12" s="35" t="n">
        <v>30165</v>
      </c>
      <c r="GF12" s="36">
        <f>IFERROR(GD12/(GE12*2.20462262185),0)</f>
        <v/>
      </c>
      <c r="GG12" s="35" t="n">
        <v>71824</v>
      </c>
      <c r="GH12" s="35" t="n">
        <v>7956</v>
      </c>
      <c r="GI12" s="36">
        <f>IFERROR(GG12/(GH12*2.20462262185),0)</f>
        <v/>
      </c>
      <c r="GJ12" s="35" t="n">
        <v>42394</v>
      </c>
      <c r="GK12" s="35" t="n">
        <v>5246</v>
      </c>
      <c r="GL12" s="36">
        <f>IFERROR(GJ12/(GK12*2.20462262185),0)</f>
        <v/>
      </c>
      <c r="GM12" s="35" t="n">
        <v>62934</v>
      </c>
      <c r="GN12" s="35" t="n">
        <v>22000</v>
      </c>
      <c r="GO12" s="36">
        <f>IFERROR(GM12/(GN12*2.20462262185),0)</f>
        <v/>
      </c>
      <c r="GP12" s="35" t="n">
        <v>9167</v>
      </c>
      <c r="GQ12" s="35" t="n">
        <v>107</v>
      </c>
      <c r="GR12" s="36">
        <f>IFERROR(GP12/(GQ12*2.20462262185),0)</f>
        <v/>
      </c>
      <c r="GS12" s="35" t="n">
        <v>9499</v>
      </c>
      <c r="GT12" s="35" t="n">
        <v>273</v>
      </c>
      <c r="GU12" s="36">
        <f>IFERROR(GS12/(GT12*2.20462262185),0)</f>
        <v/>
      </c>
      <c r="GV12" s="35" t="n">
        <v>59841</v>
      </c>
      <c r="GW12" s="35" t="n">
        <v>22000</v>
      </c>
      <c r="GX12" s="36">
        <f>IFERROR(GV12/(GW12*2.20462262185),0)</f>
        <v/>
      </c>
      <c r="GY12" s="35" t="n">
        <v>99537</v>
      </c>
      <c r="GZ12" s="35" t="n">
        <v>10295</v>
      </c>
      <c r="HA12" s="36">
        <f>IFERROR(GY12/(GZ12*2.20462262185),0)</f>
        <v/>
      </c>
      <c r="HB12" s="35" t="n">
        <v>11595</v>
      </c>
      <c r="HC12" s="35" t="n">
        <v>333</v>
      </c>
      <c r="HD12" s="36">
        <f>IFERROR(HB12/(HC12*2.20462262185),0)</f>
        <v/>
      </c>
      <c r="HE12" s="35" t="n">
        <v>68234</v>
      </c>
      <c r="HF12" s="35" t="n">
        <v>25832</v>
      </c>
      <c r="HG12" s="36">
        <f>IFERROR(HE12/(HF12*2.20462262185),0)</f>
        <v/>
      </c>
      <c r="HH12" s="35" t="n">
        <v>0</v>
      </c>
      <c r="HI12" s="35" t="n">
        <v>0</v>
      </c>
      <c r="HJ12" s="36">
        <f>IFERROR(HH12/(HI12*2.20462262185),0)</f>
        <v/>
      </c>
      <c r="HK12" s="35" t="n">
        <v>83651</v>
      </c>
      <c r="HL12" s="35" t="n">
        <v>8386</v>
      </c>
      <c r="HM12" s="36">
        <f>IFERROR(HK12/(HL12*2.20462262185),0)</f>
        <v/>
      </c>
      <c r="HN12" s="35" t="n">
        <v>56405</v>
      </c>
      <c r="HO12" s="35" t="n">
        <v>22000</v>
      </c>
      <c r="HP12" s="36">
        <f>IFERROR(HN12/(HO12*2.20462262185),0)</f>
        <v/>
      </c>
      <c r="HQ12" s="35" t="n">
        <v>116021</v>
      </c>
      <c r="HR12" s="35" t="n">
        <v>13521</v>
      </c>
      <c r="HS12" s="36">
        <f>IFERROR(HQ12/(HR12*2.20462262185),0)</f>
        <v/>
      </c>
      <c r="HT12" s="35" t="n">
        <v>126651</v>
      </c>
      <c r="HU12" s="35" t="n">
        <v>46957</v>
      </c>
      <c r="HV12" s="36">
        <f>IFERROR(HT12/(HU12*2.20462262185),0)</f>
        <v/>
      </c>
      <c r="HW12" s="35" t="n">
        <v>155950</v>
      </c>
      <c r="HX12" s="35" t="n">
        <v>17484</v>
      </c>
      <c r="HY12" s="36">
        <f>IFERROR(HW12/(HX12*2.20462262185),0)</f>
        <v/>
      </c>
      <c r="HZ12" s="35" t="n">
        <v>88444</v>
      </c>
      <c r="IA12" s="35" t="n">
        <v>8482</v>
      </c>
      <c r="IB12" s="36">
        <f>IFERROR(HZ12/(IA12*2.20462262185),0)</f>
        <v/>
      </c>
      <c r="IC12" s="35" t="n">
        <v>5384</v>
      </c>
      <c r="ID12" s="35" t="n">
        <v>1220</v>
      </c>
      <c r="IE12" s="36">
        <f>IFERROR(IC12/(ID12*2.20462262185),0)</f>
        <v/>
      </c>
      <c r="IF12" s="35" t="n">
        <v>68361</v>
      </c>
      <c r="IG12" s="35" t="n">
        <v>25005</v>
      </c>
      <c r="IH12" s="36">
        <f>IFERROR(IF12/(IG12*2.20462262185),0)</f>
        <v/>
      </c>
      <c r="II12" s="35" t="n">
        <v>25946</v>
      </c>
      <c r="IJ12" s="35" t="n">
        <v>3274</v>
      </c>
      <c r="IK12" s="36">
        <f>IFERROR(II12/(IJ12*2.20462262185),0)</f>
        <v/>
      </c>
      <c r="IL12" s="35" t="n">
        <v>13693</v>
      </c>
      <c r="IM12" s="35" t="n">
        <v>1331</v>
      </c>
      <c r="IN12" s="36">
        <f>IFERROR(IL12/(IM12*2.20462262185),0)</f>
        <v/>
      </c>
      <c r="IO12" s="35" t="n">
        <v>59468</v>
      </c>
      <c r="IP12" s="35" t="n">
        <v>22321</v>
      </c>
      <c r="IQ12" s="36">
        <f>IFERROR(IO12/(IP12*2.20462262185),0)</f>
        <v/>
      </c>
      <c r="IR12" s="35" t="n">
        <v>54981</v>
      </c>
      <c r="IS12" s="35" t="n">
        <v>22000</v>
      </c>
      <c r="IT12" s="36">
        <f>IFERROR(IR12/(IS12*2.20462262185),0)</f>
        <v/>
      </c>
      <c r="IU12" s="35" t="n">
        <v>0</v>
      </c>
      <c r="IV12" s="35" t="n">
        <v>0</v>
      </c>
      <c r="IW12" s="36">
        <f>IFERROR(IU12/(IV12*2.20462262185),0)</f>
        <v/>
      </c>
      <c r="IX12" s="35" t="n">
        <v>84075</v>
      </c>
      <c r="IY12" s="35" t="n">
        <v>27062</v>
      </c>
      <c r="IZ12" s="36">
        <f>IFERROR(IX12/(IY12*2.20462262185),0)</f>
        <v/>
      </c>
      <c r="JA12" s="35" t="n">
        <v>8424</v>
      </c>
      <c r="JB12" s="35" t="n">
        <v>3810</v>
      </c>
      <c r="JC12" s="36">
        <f>IFERROR(JA12/(JB12*2.20462262185),0)</f>
        <v/>
      </c>
      <c r="JD12" s="35" t="n">
        <v>64577</v>
      </c>
      <c r="JE12" s="35" t="n">
        <v>23320</v>
      </c>
      <c r="JF12" s="36">
        <f>IFERROR(JD12/(JE12*2.20462262185),0)</f>
        <v/>
      </c>
      <c r="JG12" s="35" t="n">
        <v>55808</v>
      </c>
      <c r="JH12" s="35" t="n">
        <v>22000</v>
      </c>
      <c r="JI12" s="36">
        <f>IFERROR(JG12/(JH12*2.20462262185),0)</f>
        <v/>
      </c>
      <c r="JJ12" s="35" t="n">
        <v>5309</v>
      </c>
      <c r="JK12" s="35" t="n">
        <v>191</v>
      </c>
      <c r="JL12" s="36">
        <f>IFERROR(JJ12/(JK12*2.20462262185),0)</f>
        <v/>
      </c>
      <c r="JM12" s="35" t="n">
        <v>0</v>
      </c>
      <c r="JN12" s="35" t="n">
        <v>0</v>
      </c>
      <c r="JO12" s="36">
        <f>IFERROR(JM12/(JN12*2.20462262185),0)</f>
        <v/>
      </c>
      <c r="JP12" s="35" t="n">
        <v>9911</v>
      </c>
      <c r="JQ12" s="35" t="n">
        <v>7100</v>
      </c>
      <c r="JR12" s="36">
        <f>IFERROR(JP12/(JQ12*2.20462262185),0)</f>
        <v/>
      </c>
      <c r="JS12" s="35" t="n">
        <v>2962</v>
      </c>
      <c r="JT12" s="35" t="n">
        <v>2391</v>
      </c>
      <c r="JU12" s="36">
        <f>IFERROR(JS12/(JT12*2.20462262185),0)</f>
        <v/>
      </c>
      <c r="JV12" s="35" t="n">
        <v>9605</v>
      </c>
      <c r="JW12" s="35" t="n">
        <v>1281</v>
      </c>
      <c r="JX12" s="36">
        <f>IFERROR(JV12/(JW12*2.20462262185),0)</f>
        <v/>
      </c>
      <c r="JY12" s="35" t="n">
        <v>4252</v>
      </c>
      <c r="JZ12" s="35" t="n">
        <v>2016</v>
      </c>
      <c r="KA12" s="36">
        <f>IFERROR(JY12/(JZ12*2.20462262185),0)</f>
        <v/>
      </c>
      <c r="KB12" s="35" t="n">
        <v>0</v>
      </c>
      <c r="KC12" s="35" t="n">
        <v>0</v>
      </c>
      <c r="KD12" s="36">
        <f>IFERROR(KB12/(KC12*2.20462262185),0)</f>
        <v/>
      </c>
      <c r="KE12" s="35" t="n">
        <v>128743</v>
      </c>
      <c r="KF12" s="35" t="n">
        <v>30164</v>
      </c>
      <c r="KG12" s="36">
        <f>IFERROR(KE12/(KF12*2.20462262185),0)</f>
        <v/>
      </c>
      <c r="KH12" s="35" t="n">
        <v>9260</v>
      </c>
      <c r="KI12" s="35" t="n">
        <v>8165</v>
      </c>
      <c r="KJ12" s="36">
        <f>IFERROR(KH12/(KI12*2.20462262185),0)</f>
        <v/>
      </c>
      <c r="KK12" s="35" t="n">
        <v>209677</v>
      </c>
      <c r="KL12" s="35" t="n">
        <v>32295</v>
      </c>
      <c r="KM12" s="36">
        <f>IFERROR(KK12/(KL12*2.20462262185),0)</f>
        <v/>
      </c>
      <c r="KN12" s="35" t="n">
        <v>136169</v>
      </c>
      <c r="KO12" s="35" t="n">
        <v>42606</v>
      </c>
      <c r="KP12" s="36">
        <f>IFERROR(KN12/(KO12*2.20462262185),0)</f>
        <v/>
      </c>
      <c r="KQ12" s="35" t="n">
        <v>86022</v>
      </c>
      <c r="KR12" s="35" t="n">
        <v>8481</v>
      </c>
      <c r="KS12" s="36">
        <f>IFERROR(KQ12/(KR12*2.20462262185),0)</f>
        <v/>
      </c>
      <c r="KT12" s="35" t="n">
        <v>152667</v>
      </c>
      <c r="KU12" s="35" t="n">
        <v>30829</v>
      </c>
      <c r="KV12" s="36">
        <f>IFERROR(KT12/(KU12*2.20462262185),0)</f>
        <v/>
      </c>
      <c r="KW12" s="35" t="n">
        <v>108692</v>
      </c>
      <c r="KX12" s="35" t="n">
        <v>8848</v>
      </c>
      <c r="KY12" s="36">
        <f>IFERROR(KW12/(KX12*2.20462262185),0)</f>
        <v/>
      </c>
      <c r="KZ12" s="35" t="n">
        <v>88941</v>
      </c>
      <c r="LA12" s="35" t="n">
        <v>33615</v>
      </c>
      <c r="LB12" s="36">
        <f>IFERROR(KZ12/(LA12*2.20462262185),0)</f>
        <v/>
      </c>
    </row>
    <row r="13">
      <c r="A13" s="118" t="inlineStr">
        <is>
          <t>Netherlands</t>
        </is>
      </c>
      <c r="B13" s="119">
        <f>SUM(I13,L13,O13,R13,U13,X13)</f>
        <v/>
      </c>
      <c r="C13" s="119">
        <f>SUM(J13,M13,P13,S13,V13,Y13)</f>
        <v/>
      </c>
      <c r="D13" s="120">
        <f>C13/1000000</f>
        <v/>
      </c>
      <c r="E13" s="120">
        <f>C13*2.20462262185/1000000</f>
        <v/>
      </c>
      <c r="F13" s="121">
        <f>IFERROR(B13/(C13/1000),0)</f>
        <v/>
      </c>
      <c r="G13" s="122">
        <f>IFERROR(B13/(C13*2.20462262185),0)</f>
        <v/>
      </c>
      <c r="I13" s="35" t="n">
        <v>211061</v>
      </c>
      <c r="J13" s="35" t="n">
        <v>60176</v>
      </c>
      <c r="K13" s="36">
        <f>IFERROR(I13/(J13*2.20462262185),0)</f>
        <v/>
      </c>
      <c r="L13" s="35" t="n">
        <v>46282</v>
      </c>
      <c r="M13" s="35" t="n">
        <v>20004</v>
      </c>
      <c r="N13" s="36">
        <f>IFERROR(L13/(M13*2.20462262185),0)</f>
        <v/>
      </c>
      <c r="O13" s="35" t="n">
        <v>234528</v>
      </c>
      <c r="P13" s="35" t="n">
        <v>60050</v>
      </c>
      <c r="Q13" s="36">
        <f>IFERROR(O13/(P13*2.20462262185),0)</f>
        <v/>
      </c>
      <c r="R13" s="35" t="n">
        <v>44513</v>
      </c>
      <c r="S13" s="35" t="n">
        <v>20051</v>
      </c>
      <c r="T13" s="36">
        <f>IFERROR(R13/(S13*2.20462262185),0)</f>
        <v/>
      </c>
      <c r="U13" s="35" t="n">
        <v>40795</v>
      </c>
      <c r="V13" s="35" t="n">
        <v>20004</v>
      </c>
      <c r="W13" s="36">
        <f>IFERROR(U13/(V13*2.20462262185),0)</f>
        <v/>
      </c>
      <c r="X13" s="35" t="n">
        <v>126325</v>
      </c>
      <c r="Y13" s="35" t="n">
        <v>60074</v>
      </c>
      <c r="Z13" s="36">
        <f>IFERROR(X13/(Y13*2.20462262185),0)</f>
        <v/>
      </c>
      <c r="AA13" s="35" t="n">
        <v>3102</v>
      </c>
      <c r="AB13" s="35" t="n">
        <v>24</v>
      </c>
      <c r="AC13" s="36">
        <f>IFERROR(AA13/(AB13*2.20462262185),0)</f>
        <v/>
      </c>
      <c r="AD13" s="35" t="n">
        <v>131979</v>
      </c>
      <c r="AE13" s="35" t="n">
        <v>40004</v>
      </c>
      <c r="AF13" s="36">
        <f>IFERROR(AD13/(AE13*2.20462262185),0)</f>
        <v/>
      </c>
      <c r="AG13" s="35" t="n">
        <v>87266</v>
      </c>
      <c r="AH13" s="35" t="n">
        <v>40050</v>
      </c>
      <c r="AI13" s="36">
        <f>IFERROR(AG13/(AH13*2.20462262185),0)</f>
        <v/>
      </c>
      <c r="AJ13" s="35" t="n">
        <v>139289</v>
      </c>
      <c r="AK13" s="35" t="n">
        <v>40054</v>
      </c>
      <c r="AL13" s="36">
        <f>IFERROR(AJ13/(AK13*2.20462262185),0)</f>
        <v/>
      </c>
      <c r="AM13" s="35" t="n">
        <v>3170</v>
      </c>
      <c r="AN13" s="35" t="n">
        <v>44</v>
      </c>
      <c r="AO13" s="36">
        <f>IFERROR(AM13/(AN13*2.20462262185),0)</f>
        <v/>
      </c>
      <c r="AP13" s="35" t="n">
        <v>84358</v>
      </c>
      <c r="AQ13" s="35" t="n">
        <v>40008</v>
      </c>
      <c r="AR13" s="36">
        <f>IFERROR(AP13/(AQ13*2.20462262185),0)</f>
        <v/>
      </c>
      <c r="AS13" s="35" t="n">
        <v>130824</v>
      </c>
      <c r="AT13" s="35" t="n">
        <v>40004</v>
      </c>
      <c r="AU13" s="36">
        <f>IFERROR(AS13/(AT13*2.20462262185),0)</f>
        <v/>
      </c>
      <c r="AV13" s="35" t="n">
        <v>129652</v>
      </c>
      <c r="AW13" s="35" t="n">
        <v>60052</v>
      </c>
      <c r="AX13" s="36">
        <f>IFERROR(AV13/(AW13*2.20462262185),0)</f>
        <v/>
      </c>
      <c r="AY13" s="35" t="n">
        <v>0</v>
      </c>
      <c r="AZ13" s="35" t="n">
        <v>0</v>
      </c>
      <c r="BA13" s="36">
        <f>IFERROR(AY13/(AZ13*2.20462262185),0)</f>
        <v/>
      </c>
      <c r="BB13" s="35" t="n">
        <v>84452</v>
      </c>
      <c r="BC13" s="35" t="n">
        <v>40008</v>
      </c>
      <c r="BD13" s="36">
        <f>IFERROR(BB13/(BC13*2.20462262185),0)</f>
        <v/>
      </c>
      <c r="BE13" s="35" t="n">
        <v>44658</v>
      </c>
      <c r="BF13" s="35" t="n">
        <v>20046</v>
      </c>
      <c r="BG13" s="36">
        <f>IFERROR(BE13/(BF13*2.20462262185),0)</f>
        <v/>
      </c>
      <c r="BH13" s="35" t="n">
        <v>126941</v>
      </c>
      <c r="BI13" s="35" t="n">
        <v>40063</v>
      </c>
      <c r="BJ13" s="36">
        <f>IFERROR(BH13/(BI13*2.20462262185),0)</f>
        <v/>
      </c>
      <c r="BK13" s="35" t="n">
        <v>0</v>
      </c>
      <c r="BL13" s="35" t="n">
        <v>0</v>
      </c>
      <c r="BM13" s="36">
        <f>IFERROR(BK13/(BL13*2.20462262185),0)</f>
        <v/>
      </c>
      <c r="BN13" s="35" t="n">
        <v>129495</v>
      </c>
      <c r="BO13" s="35" t="n">
        <v>60063</v>
      </c>
      <c r="BP13" s="36">
        <f>IFERROR(BN13/(BO13*2.20462262185),0)</f>
        <v/>
      </c>
      <c r="BQ13" s="35" t="n">
        <v>45513</v>
      </c>
      <c r="BR13" s="35" t="n">
        <v>20050</v>
      </c>
      <c r="BS13" s="36">
        <f>IFERROR(BQ13/(BR13*2.20462262185),0)</f>
        <v/>
      </c>
      <c r="BT13" s="35" t="n">
        <v>87380</v>
      </c>
      <c r="BU13" s="35" t="n">
        <v>30004</v>
      </c>
      <c r="BV13" s="36">
        <f>IFERROR(BT13/(BU13*2.20462262185),0)</f>
        <v/>
      </c>
      <c r="BW13" s="35" t="n">
        <v>55888</v>
      </c>
      <c r="BX13" s="35" t="n">
        <v>25004</v>
      </c>
      <c r="BY13" s="36">
        <f>IFERROR(BW13/(BX13*2.20462262185),0)</f>
        <v/>
      </c>
      <c r="BZ13" s="35" t="n">
        <v>0</v>
      </c>
      <c r="CA13" s="35" t="n">
        <v>0</v>
      </c>
      <c r="CB13" s="36">
        <f>IFERROR(BZ13/(CA13*2.20462262185),0)</f>
        <v/>
      </c>
      <c r="CC13" s="35" t="n">
        <v>89956</v>
      </c>
      <c r="CD13" s="35" t="n">
        <v>40008</v>
      </c>
      <c r="CE13" s="36">
        <f>IFERROR(CC13/(CD13*2.20462262185),0)</f>
        <v/>
      </c>
      <c r="CF13" s="35" t="n">
        <v>45170</v>
      </c>
      <c r="CG13" s="35" t="n">
        <v>20004</v>
      </c>
      <c r="CH13" s="36">
        <f>IFERROR(CF13/(CG13*2.20462262185),0)</f>
        <v/>
      </c>
      <c r="CI13" s="35" t="n">
        <v>89876</v>
      </c>
      <c r="CJ13" s="35" t="n">
        <v>40008</v>
      </c>
      <c r="CK13" s="36">
        <f>IFERROR(CI13/(CJ13*2.20462262185),0)</f>
        <v/>
      </c>
      <c r="CL13" s="35" t="n">
        <v>255780</v>
      </c>
      <c r="CM13" s="35" t="n">
        <v>57933</v>
      </c>
      <c r="CN13" s="36">
        <f>IFERROR(CL13/(CM13*2.20462262185),0)</f>
        <v/>
      </c>
      <c r="CO13" s="35" t="n">
        <v>43839</v>
      </c>
      <c r="CP13" s="35" t="n">
        <v>20004</v>
      </c>
      <c r="CQ13" s="36">
        <f>IFERROR(CO13/(CP13*2.20462262185),0)</f>
        <v/>
      </c>
      <c r="CR13" s="35" t="n">
        <v>86318</v>
      </c>
      <c r="CS13" s="35" t="n">
        <v>40008</v>
      </c>
      <c r="CT13" s="36">
        <f>IFERROR(CR13/(CS13*2.20462262185),0)</f>
        <v/>
      </c>
      <c r="CU13" s="35" t="n">
        <v>0</v>
      </c>
      <c r="CV13" s="35" t="n">
        <v>0</v>
      </c>
      <c r="CW13" s="36">
        <f>IFERROR(CU13/(CV13*2.20462262185),0)</f>
        <v/>
      </c>
      <c r="CX13" s="35" t="n">
        <v>93159</v>
      </c>
      <c r="CY13" s="35" t="n">
        <v>40008</v>
      </c>
      <c r="CZ13" s="36">
        <f>IFERROR(CX13/(CY13*2.20462262185),0)</f>
        <v/>
      </c>
      <c r="DA13" s="35" t="n">
        <v>46374</v>
      </c>
      <c r="DB13" s="35" t="n">
        <v>20004</v>
      </c>
      <c r="DC13" s="36">
        <f>IFERROR(DA13/(DB13*2.20462262185),0)</f>
        <v/>
      </c>
      <c r="DD13" s="35" t="n">
        <v>89240</v>
      </c>
      <c r="DE13" s="35" t="n">
        <v>39007</v>
      </c>
      <c r="DF13" s="36">
        <f>IFERROR(DD13/(DE13*2.20462262185),0)</f>
        <v/>
      </c>
      <c r="DG13" s="35" t="n">
        <v>89896</v>
      </c>
      <c r="DH13" s="35" t="n">
        <v>40008</v>
      </c>
      <c r="DI13" s="36">
        <f>IFERROR(DG13/(DH13*2.20462262185),0)</f>
        <v/>
      </c>
      <c r="DJ13" s="35" t="n">
        <v>15671</v>
      </c>
      <c r="DK13" s="35" t="n">
        <v>7002</v>
      </c>
      <c r="DL13" s="36">
        <f>IFERROR(DJ13/(DK13*2.20462262185),0)</f>
        <v/>
      </c>
      <c r="DM13" s="35" t="n">
        <v>0</v>
      </c>
      <c r="DN13" s="35" t="n">
        <v>0</v>
      </c>
      <c r="DO13" s="36">
        <f>IFERROR(DM13/(DN13*2.20462262185),0)</f>
        <v/>
      </c>
      <c r="DP13" s="35" t="n">
        <v>0</v>
      </c>
      <c r="DQ13" s="35" t="n">
        <v>0</v>
      </c>
      <c r="DR13" s="36">
        <f>IFERROR(DP13/(DQ13*2.20462262185),0)</f>
        <v/>
      </c>
      <c r="DS13" s="35" t="n">
        <v>45250</v>
      </c>
      <c r="DT13" s="35" t="n">
        <v>20004</v>
      </c>
      <c r="DU13" s="36">
        <f>IFERROR(DS13/(DT13*2.20462262185),0)</f>
        <v/>
      </c>
      <c r="DV13" s="35" t="n">
        <v>40725</v>
      </c>
      <c r="DW13" s="35" t="n">
        <v>18003</v>
      </c>
      <c r="DX13" s="36">
        <f>IFERROR(DV13/(DW13*2.20462262185),0)</f>
        <v/>
      </c>
      <c r="DY13" s="35" t="n">
        <v>0</v>
      </c>
      <c r="DZ13" s="35" t="n">
        <v>0</v>
      </c>
      <c r="EA13" s="36">
        <f>IFERROR(DY13/(DZ13*2.20462262185),0)</f>
        <v/>
      </c>
      <c r="EB13" s="35" t="n">
        <v>88968</v>
      </c>
      <c r="EC13" s="35" t="n">
        <v>40008</v>
      </c>
      <c r="ED13" s="36">
        <f>IFERROR(EB13/(EC13*2.20462262185),0)</f>
        <v/>
      </c>
      <c r="EE13" s="35" t="n">
        <v>91648</v>
      </c>
      <c r="EF13" s="35" t="n">
        <v>40008</v>
      </c>
      <c r="EG13" s="36">
        <f>IFERROR(EE13/(EF13*2.20462262185),0)</f>
        <v/>
      </c>
      <c r="EH13" s="35" t="n">
        <v>2951</v>
      </c>
      <c r="EI13" s="35" t="n">
        <v>750</v>
      </c>
      <c r="EJ13" s="36">
        <f>IFERROR(EH13/(EI13*2.20462262185),0)</f>
        <v/>
      </c>
      <c r="EK13" s="35" t="n">
        <v>45644</v>
      </c>
      <c r="EL13" s="35" t="n">
        <v>20004</v>
      </c>
      <c r="EM13" s="36">
        <f>IFERROR(EK13/(EL13*2.20462262185),0)</f>
        <v/>
      </c>
      <c r="EN13" s="35" t="n">
        <v>95361</v>
      </c>
      <c r="EO13" s="35" t="n">
        <v>40008</v>
      </c>
      <c r="EP13" s="36">
        <f>IFERROR(EN13/(EO13*2.20462262185),0)</f>
        <v/>
      </c>
      <c r="EQ13" s="35" t="n">
        <v>49862</v>
      </c>
      <c r="ER13" s="35" t="n">
        <v>20004</v>
      </c>
      <c r="ES13" s="36">
        <f>IFERROR(EQ13/(ER13*2.20462262185),0)</f>
        <v/>
      </c>
      <c r="ET13" s="35" t="n">
        <v>56222</v>
      </c>
      <c r="EU13" s="35" t="n">
        <v>20004</v>
      </c>
      <c r="EV13" s="36">
        <f>IFERROR(ET13/(EU13*2.20462262185),0)</f>
        <v/>
      </c>
      <c r="EW13" s="35" t="n">
        <v>50419</v>
      </c>
      <c r="EX13" s="35" t="n">
        <v>20004</v>
      </c>
      <c r="EY13" s="36">
        <f>IFERROR(EW13/(EX13*2.20462262185),0)</f>
        <v/>
      </c>
      <c r="EZ13" s="35" t="n">
        <v>0</v>
      </c>
      <c r="FA13" s="35" t="n">
        <v>0</v>
      </c>
      <c r="FB13" s="36">
        <f>IFERROR(EZ13/(FA13*2.20462262185),0)</f>
        <v/>
      </c>
      <c r="FC13" s="35" t="n">
        <v>163466</v>
      </c>
      <c r="FD13" s="35" t="n">
        <v>75117</v>
      </c>
      <c r="FE13" s="36">
        <f>IFERROR(FC13/(FD13*2.20462262185),0)</f>
        <v/>
      </c>
      <c r="FF13" s="35" t="n">
        <v>0</v>
      </c>
      <c r="FG13" s="35" t="n">
        <v>0</v>
      </c>
      <c r="FH13" s="36">
        <f>IFERROR(FF13/(FG13*2.20462262185),0)</f>
        <v/>
      </c>
      <c r="FI13" s="35" t="n">
        <v>69712</v>
      </c>
      <c r="FJ13" s="35" t="n">
        <v>40006</v>
      </c>
      <c r="FK13" s="36">
        <f>IFERROR(FI13/(FJ13*2.20462262185),0)</f>
        <v/>
      </c>
      <c r="FO13" s="35" t="n">
        <v>0</v>
      </c>
      <c r="FP13" s="35" t="n">
        <v>0</v>
      </c>
      <c r="FQ13" s="36">
        <f>IFERROR(FO13/(FP13*2.20462262185),0)</f>
        <v/>
      </c>
      <c r="FR13" s="35" t="n">
        <v>182891</v>
      </c>
      <c r="FS13" s="35" t="n">
        <v>43857</v>
      </c>
      <c r="FT13" s="36">
        <f>IFERROR(FR13/(FS13*2.20462262185),0)</f>
        <v/>
      </c>
      <c r="FU13" s="35" t="n">
        <v>0</v>
      </c>
      <c r="FV13" s="35" t="n">
        <v>0</v>
      </c>
      <c r="FW13" s="36">
        <f>IFERROR(FU13/(FV13*2.20462262185),0)</f>
        <v/>
      </c>
      <c r="FX13" s="35" t="n">
        <v>0</v>
      </c>
      <c r="FY13" s="35" t="n">
        <v>0</v>
      </c>
      <c r="FZ13" s="36">
        <f>IFERROR(FX13/(FY13*2.20462262185),0)</f>
        <v/>
      </c>
      <c r="GA13" s="35" t="n">
        <v>73543</v>
      </c>
      <c r="GB13" s="35" t="n">
        <v>41094</v>
      </c>
      <c r="GC13" s="36">
        <f>IFERROR(GA13/(GB13*2.20462262185),0)</f>
        <v/>
      </c>
      <c r="GD13" s="35" t="n">
        <v>32312</v>
      </c>
      <c r="GE13" s="35" t="n">
        <v>20003</v>
      </c>
      <c r="GF13" s="36">
        <f>IFERROR(GD13/(GE13*2.20462262185),0)</f>
        <v/>
      </c>
      <c r="GG13" s="35" t="n">
        <v>32312</v>
      </c>
      <c r="GH13" s="35" t="n">
        <v>20004</v>
      </c>
      <c r="GI13" s="36">
        <f>IFERROR(GG13/(GH13*2.20462262185),0)</f>
        <v/>
      </c>
      <c r="GJ13" s="35" t="n">
        <v>0</v>
      </c>
      <c r="GK13" s="35" t="n">
        <v>0</v>
      </c>
      <c r="GL13" s="36">
        <f>IFERROR(GJ13/(GK13*2.20462262185),0)</f>
        <v/>
      </c>
      <c r="GM13" s="35" t="n">
        <v>28907</v>
      </c>
      <c r="GN13" s="35" t="n">
        <v>20004</v>
      </c>
      <c r="GO13" s="36">
        <f>IFERROR(GM13/(GN13*2.20462262185),0)</f>
        <v/>
      </c>
      <c r="GP13" s="35" t="n">
        <v>28907</v>
      </c>
      <c r="GQ13" s="35" t="n">
        <v>20004</v>
      </c>
      <c r="GR13" s="36">
        <f>IFERROR(GP13/(GQ13*2.20462262185),0)</f>
        <v/>
      </c>
      <c r="GS13" s="35" t="n">
        <v>0</v>
      </c>
      <c r="GT13" s="35" t="n">
        <v>0</v>
      </c>
      <c r="GU13" s="36">
        <f>IFERROR(GS13/(GT13*2.20462262185),0)</f>
        <v/>
      </c>
      <c r="GV13" s="35" t="n">
        <v>28695</v>
      </c>
      <c r="GW13" s="35" t="n">
        <v>20004</v>
      </c>
      <c r="GX13" s="36">
        <f>IFERROR(GV13/(GW13*2.20462262185),0)</f>
        <v/>
      </c>
      <c r="GY13" s="35" t="n">
        <v>133921</v>
      </c>
      <c r="GZ13" s="35" t="n">
        <v>60747</v>
      </c>
      <c r="HA13" s="36">
        <f>IFERROR(GY13/(GZ13*2.20462262185),0)</f>
        <v/>
      </c>
      <c r="HB13" s="35" t="n">
        <v>107730</v>
      </c>
      <c r="HC13" s="35" t="n">
        <v>33480</v>
      </c>
      <c r="HD13" s="36">
        <f>IFERROR(HB13/(HC13*2.20462262185),0)</f>
        <v/>
      </c>
      <c r="HE13" s="35" t="n">
        <v>95132</v>
      </c>
      <c r="HF13" s="35" t="n">
        <v>42503</v>
      </c>
      <c r="HG13" s="36">
        <f>IFERROR(HE13/(HF13*2.20462262185),0)</f>
        <v/>
      </c>
      <c r="HH13" s="35" t="n">
        <v>26282</v>
      </c>
      <c r="HI13" s="35" t="n">
        <v>20003</v>
      </c>
      <c r="HJ13" s="36">
        <f>IFERROR(HH13/(HI13*2.20462262185),0)</f>
        <v/>
      </c>
      <c r="HK13" s="35" t="n">
        <v>25944</v>
      </c>
      <c r="HL13" s="35" t="n">
        <v>20003</v>
      </c>
      <c r="HM13" s="36">
        <f>IFERROR(HK13/(HL13*2.20462262185),0)</f>
        <v/>
      </c>
      <c r="HN13" s="35" t="n">
        <v>35144</v>
      </c>
      <c r="HO13" s="35" t="n">
        <v>25503</v>
      </c>
      <c r="HP13" s="36">
        <f>IFERROR(HN13/(HO13*2.20462262185),0)</f>
        <v/>
      </c>
      <c r="HQ13" s="35" t="n">
        <v>87617</v>
      </c>
      <c r="HR13" s="35" t="n">
        <v>40773</v>
      </c>
      <c r="HS13" s="36">
        <f>IFERROR(HQ13/(HR13*2.20462262185),0)</f>
        <v/>
      </c>
      <c r="HT13" s="35" t="n">
        <v>42150</v>
      </c>
      <c r="HU13" s="35" t="n">
        <v>15000</v>
      </c>
      <c r="HV13" s="36">
        <f>IFERROR(HT13/(HU13*2.20462262185),0)</f>
        <v/>
      </c>
      <c r="HW13" s="35" t="n">
        <v>144744</v>
      </c>
      <c r="HX13" s="35" t="n">
        <v>60503</v>
      </c>
      <c r="HY13" s="36">
        <f>IFERROR(HW13/(HX13*2.20462262185),0)</f>
        <v/>
      </c>
      <c r="HZ13" s="35" t="n">
        <v>30939</v>
      </c>
      <c r="IA13" s="35" t="n">
        <v>20004</v>
      </c>
      <c r="IB13" s="36">
        <f>IFERROR(HZ13/(IA13*2.20462262185),0)</f>
        <v/>
      </c>
      <c r="IC13" s="35" t="n">
        <v>68863</v>
      </c>
      <c r="ID13" s="35" t="n">
        <v>40008</v>
      </c>
      <c r="IE13" s="36">
        <f>IFERROR(IC13/(ID13*2.20462262185),0)</f>
        <v/>
      </c>
      <c r="IF13" s="35" t="n">
        <v>37935</v>
      </c>
      <c r="IG13" s="35" t="n">
        <v>13500</v>
      </c>
      <c r="IH13" s="36">
        <f>IFERROR(IF13/(IG13*2.20462262185),0)</f>
        <v/>
      </c>
      <c r="II13" s="35" t="n">
        <v>117836</v>
      </c>
      <c r="IJ13" s="35" t="n">
        <v>47548</v>
      </c>
      <c r="IK13" s="36">
        <f>IFERROR(II13/(IJ13*2.20462262185),0)</f>
        <v/>
      </c>
      <c r="IL13" s="35" t="n">
        <v>0</v>
      </c>
      <c r="IM13" s="35" t="n">
        <v>0</v>
      </c>
      <c r="IN13" s="36">
        <f>IFERROR(IL13/(IM13*2.20462262185),0)</f>
        <v/>
      </c>
      <c r="IO13" s="35" t="n">
        <v>39697</v>
      </c>
      <c r="IP13" s="35" t="n">
        <v>20004</v>
      </c>
      <c r="IQ13" s="36">
        <f>IFERROR(IO13/(IP13*2.20462262185),0)</f>
        <v/>
      </c>
      <c r="IR13" s="35" t="n">
        <v>130499</v>
      </c>
      <c r="IS13" s="35" t="n">
        <v>49768</v>
      </c>
      <c r="IT13" s="36">
        <f>IFERROR(IR13/(IS13*2.20462262185),0)</f>
        <v/>
      </c>
      <c r="IU13" s="35" t="n">
        <v>242923</v>
      </c>
      <c r="IV13" s="35" t="n">
        <v>95013</v>
      </c>
      <c r="IW13" s="36">
        <f>IFERROR(IU13/(IV13*2.20462262185),0)</f>
        <v/>
      </c>
      <c r="IX13" s="35" t="n">
        <v>63008</v>
      </c>
      <c r="IY13" s="35" t="n">
        <v>21544</v>
      </c>
      <c r="IZ13" s="36">
        <f>IFERROR(IX13/(IY13*2.20462262185),0)</f>
        <v/>
      </c>
      <c r="JA13" s="35" t="n">
        <v>113140</v>
      </c>
      <c r="JB13" s="35" t="n">
        <v>42000</v>
      </c>
      <c r="JC13" s="36">
        <f>IFERROR(JA13/(JB13*2.20462262185),0)</f>
        <v/>
      </c>
      <c r="JD13" s="35" t="n">
        <v>102938</v>
      </c>
      <c r="JE13" s="35" t="n">
        <v>41003</v>
      </c>
      <c r="JF13" s="36">
        <f>IFERROR(JD13/(JE13*2.20462262185),0)</f>
        <v/>
      </c>
      <c r="JG13" s="35" t="n">
        <v>172616</v>
      </c>
      <c r="JH13" s="35" t="n">
        <v>60007</v>
      </c>
      <c r="JI13" s="36">
        <f>IFERROR(JG13/(JH13*2.20462262185),0)</f>
        <v/>
      </c>
      <c r="JJ13" s="35" t="n">
        <v>141602</v>
      </c>
      <c r="JK13" s="35" t="n">
        <v>56003</v>
      </c>
      <c r="JL13" s="36">
        <f>IFERROR(JJ13/(JK13*2.20462262185),0)</f>
        <v/>
      </c>
      <c r="JM13" s="35" t="n">
        <v>0</v>
      </c>
      <c r="JN13" s="35" t="n">
        <v>0</v>
      </c>
      <c r="JO13" s="36">
        <f>IFERROR(JM13/(JN13*2.20462262185),0)</f>
        <v/>
      </c>
      <c r="JP13" s="35" t="n">
        <v>61864</v>
      </c>
      <c r="JQ13" s="35" t="n">
        <v>24000</v>
      </c>
      <c r="JR13" s="36">
        <f>IFERROR(JP13/(JQ13*2.20462262185),0)</f>
        <v/>
      </c>
      <c r="JS13" s="35" t="n">
        <v>97260</v>
      </c>
      <c r="JT13" s="35" t="n">
        <v>35004</v>
      </c>
      <c r="JU13" s="36">
        <f>IFERROR(JS13/(JT13*2.20462262185),0)</f>
        <v/>
      </c>
      <c r="JV13" s="35" t="n">
        <v>147880</v>
      </c>
      <c r="JW13" s="35" t="n">
        <v>59508</v>
      </c>
      <c r="JX13" s="36">
        <f>IFERROR(JV13/(JW13*2.20462262185),0)</f>
        <v/>
      </c>
      <c r="JY13" s="35" t="n">
        <v>146069</v>
      </c>
      <c r="JZ13" s="35" t="n">
        <v>55008</v>
      </c>
      <c r="KA13" s="36">
        <f>IFERROR(JY13/(JZ13*2.20462262185),0)</f>
        <v/>
      </c>
      <c r="KB13" s="35" t="n">
        <v>46208</v>
      </c>
      <c r="KC13" s="35" t="n">
        <v>20004</v>
      </c>
      <c r="KD13" s="36">
        <f>IFERROR(KB13/(KC13*2.20462262185),0)</f>
        <v/>
      </c>
      <c r="KE13" s="35" t="n">
        <v>46208</v>
      </c>
      <c r="KF13" s="35" t="n">
        <v>20004</v>
      </c>
      <c r="KG13" s="36">
        <f>IFERROR(KE13/(KF13*2.20462262185),0)</f>
        <v/>
      </c>
      <c r="KH13" s="35" t="n">
        <v>27065</v>
      </c>
      <c r="KI13" s="35" t="n">
        <v>10500</v>
      </c>
      <c r="KJ13" s="36">
        <f>IFERROR(KH13/(KI13*2.20462262185),0)</f>
        <v/>
      </c>
      <c r="KK13" s="35" t="n">
        <v>0</v>
      </c>
      <c r="KL13" s="35" t="n">
        <v>0</v>
      </c>
      <c r="KM13" s="36">
        <f>IFERROR(KK13/(KL13*2.20462262185),0)</f>
        <v/>
      </c>
      <c r="KN13" s="35" t="n">
        <v>121725</v>
      </c>
      <c r="KO13" s="35" t="n">
        <v>45504</v>
      </c>
      <c r="KP13" s="36">
        <f>IFERROR(KN13/(KO13*2.20462262185),0)</f>
        <v/>
      </c>
      <c r="KQ13" s="35" t="n">
        <v>46208</v>
      </c>
      <c r="KR13" s="35" t="n">
        <v>20004</v>
      </c>
      <c r="KS13" s="36">
        <f>IFERROR(KQ13/(KR13*2.20462262185),0)</f>
        <v/>
      </c>
      <c r="KT13" s="35" t="n">
        <v>83672</v>
      </c>
      <c r="KU13" s="35" t="n">
        <v>31964</v>
      </c>
      <c r="KV13" s="36">
        <f>IFERROR(KT13/(KU13*2.20462262185),0)</f>
        <v/>
      </c>
      <c r="KW13" s="35" t="n">
        <v>37588</v>
      </c>
      <c r="KX13" s="35" t="n">
        <v>12000</v>
      </c>
      <c r="KY13" s="36">
        <f>IFERROR(KW13/(KX13*2.20462262185),0)</f>
        <v/>
      </c>
      <c r="KZ13" s="35" t="n">
        <v>4211</v>
      </c>
      <c r="LA13" s="35" t="n">
        <v>544</v>
      </c>
      <c r="LB13" s="36">
        <f>IFERROR(KZ13/(LA13*2.20462262185),0)</f>
        <v/>
      </c>
    </row>
    <row r="14">
      <c r="A14" s="118" t="inlineStr">
        <is>
          <t>Hong Kong</t>
        </is>
      </c>
      <c r="B14" s="119">
        <f>SUM(I14,L14,O14,R14,U14,X14)</f>
        <v/>
      </c>
      <c r="C14" s="119">
        <f>SUM(J14,M14,P14,S14,V14,Y14)</f>
        <v/>
      </c>
      <c r="D14" s="120">
        <f>C14/1000000</f>
        <v/>
      </c>
      <c r="E14" s="120">
        <f>C14*2.20462262185/1000000</f>
        <v/>
      </c>
      <c r="F14" s="121">
        <f>IFERROR(B14/(C14/1000),0)</f>
        <v/>
      </c>
      <c r="G14" s="122">
        <f>IFERROR(B14/(C14*2.20462262185),0)</f>
        <v/>
      </c>
      <c r="I14" s="35" t="n">
        <v>0</v>
      </c>
      <c r="J14" s="35" t="n">
        <v>0</v>
      </c>
      <c r="K14" s="36">
        <f>IFERROR(I14/(J14*2.20462262185),0)</f>
        <v/>
      </c>
      <c r="L14" s="35" t="n">
        <v>5000</v>
      </c>
      <c r="M14" s="35" t="n">
        <v>23000</v>
      </c>
      <c r="N14" s="36">
        <f>IFERROR(L14/(M14*2.20462262185),0)</f>
        <v/>
      </c>
      <c r="O14" s="35" t="n">
        <v>0</v>
      </c>
      <c r="P14" s="35" t="n">
        <v>0</v>
      </c>
      <c r="Q14" s="36">
        <f>IFERROR(O14/(P14*2.20462262185),0)</f>
        <v/>
      </c>
      <c r="X14" s="35" t="n">
        <v>67300</v>
      </c>
      <c r="Y14" s="35" t="n">
        <v>187507</v>
      </c>
      <c r="Z14" s="36">
        <f>IFERROR(X14/(Y14*2.20462262185),0)</f>
        <v/>
      </c>
      <c r="AA14" s="35" t="n">
        <v>169540</v>
      </c>
      <c r="AB14" s="35" t="n">
        <v>474900</v>
      </c>
      <c r="AC14" s="36">
        <f>IFERROR(AA14/(AB14*2.20462262185),0)</f>
        <v/>
      </c>
      <c r="AD14" s="35" t="n">
        <v>0</v>
      </c>
      <c r="AE14" s="35" t="n">
        <v>0</v>
      </c>
      <c r="AF14" s="36">
        <f>IFERROR(AD14/(AE14*2.20462262185),0)</f>
        <v/>
      </c>
      <c r="AG14" s="35" t="n">
        <v>0</v>
      </c>
      <c r="AH14" s="35" t="n">
        <v>0</v>
      </c>
      <c r="AI14" s="36">
        <f>IFERROR(AG14/(AH14*2.20462262185),0)</f>
        <v/>
      </c>
      <c r="AJ14" s="35" t="n">
        <v>8698</v>
      </c>
      <c r="AK14" s="35" t="n">
        <v>35503</v>
      </c>
      <c r="AL14" s="36">
        <f>IFERROR(AJ14/(AK14*2.20462262185),0)</f>
        <v/>
      </c>
      <c r="AM14" s="35" t="n">
        <v>121846</v>
      </c>
      <c r="AN14" s="35" t="n">
        <v>333089</v>
      </c>
      <c r="AO14" s="36">
        <f>IFERROR(AM14/(AN14*2.20462262185),0)</f>
        <v/>
      </c>
      <c r="AP14" s="35" t="n">
        <v>108342</v>
      </c>
      <c r="AQ14" s="35" t="n">
        <v>284600</v>
      </c>
      <c r="AR14" s="36">
        <f>IFERROR(AP14/(AQ14*2.20462262185),0)</f>
        <v/>
      </c>
      <c r="AS14" s="35" t="n">
        <v>185855</v>
      </c>
      <c r="AT14" s="35" t="n">
        <v>530932</v>
      </c>
      <c r="AU14" s="36">
        <f>IFERROR(AS14/(AT14*2.20462262185),0)</f>
        <v/>
      </c>
      <c r="AV14" s="35" t="n">
        <v>109271</v>
      </c>
      <c r="AW14" s="35" t="n">
        <v>285057</v>
      </c>
      <c r="AX14" s="36">
        <f>IFERROR(AV14/(AW14*2.20462262185),0)</f>
        <v/>
      </c>
      <c r="AY14" s="35" t="n">
        <v>0</v>
      </c>
      <c r="AZ14" s="35" t="n">
        <v>0</v>
      </c>
      <c r="BA14" s="36">
        <f>IFERROR(AY14/(AZ14*2.20462262185),0)</f>
        <v/>
      </c>
      <c r="BB14" s="35" t="n">
        <v>5837</v>
      </c>
      <c r="BC14" s="35" t="n">
        <v>23826</v>
      </c>
      <c r="BD14" s="36">
        <f>IFERROR(BB14/(BC14*2.20462262185),0)</f>
        <v/>
      </c>
      <c r="BE14" s="35" t="n">
        <v>15004</v>
      </c>
      <c r="BF14" s="35" t="n">
        <v>61241</v>
      </c>
      <c r="BG14" s="36">
        <f>IFERROR(BE14/(BF14*2.20462262185),0)</f>
        <v/>
      </c>
      <c r="BH14" s="35" t="n">
        <v>9644</v>
      </c>
      <c r="BI14" s="35" t="n">
        <v>39365</v>
      </c>
      <c r="BJ14" s="36">
        <f>IFERROR(BH14/(BI14*2.20462262185),0)</f>
        <v/>
      </c>
      <c r="BK14" s="35" t="n">
        <v>64792</v>
      </c>
      <c r="BL14" s="35" t="n">
        <v>264462</v>
      </c>
      <c r="BM14" s="36">
        <f>IFERROR(BK14/(BL14*2.20462262185),0)</f>
        <v/>
      </c>
      <c r="BN14" s="35" t="n">
        <v>21718</v>
      </c>
      <c r="BO14" s="35" t="n">
        <v>88648</v>
      </c>
      <c r="BP14" s="36">
        <f>IFERROR(BN14/(BO14*2.20462262185),0)</f>
        <v/>
      </c>
      <c r="BQ14" s="35" t="n">
        <v>13258</v>
      </c>
      <c r="BR14" s="35" t="n">
        <v>54120</v>
      </c>
      <c r="BS14" s="36">
        <f>IFERROR(BQ14/(BR14*2.20462262185),0)</f>
        <v/>
      </c>
      <c r="BT14" s="35" t="n">
        <v>49349</v>
      </c>
      <c r="BU14" s="35" t="n">
        <v>225403</v>
      </c>
      <c r="BV14" s="36">
        <f>IFERROR(BT14/(BU14*2.20462262185),0)</f>
        <v/>
      </c>
      <c r="BW14" s="35" t="n">
        <v>6597</v>
      </c>
      <c r="BX14" s="35" t="n">
        <v>24898</v>
      </c>
      <c r="BY14" s="36">
        <f>IFERROR(BW14/(BX14*2.20462262185),0)</f>
        <v/>
      </c>
      <c r="BZ14" s="35" t="n">
        <v>34994</v>
      </c>
      <c r="CA14" s="35" t="n">
        <v>132056</v>
      </c>
      <c r="CB14" s="36">
        <f>IFERROR(BZ14/(CA14*2.20462262185),0)</f>
        <v/>
      </c>
      <c r="CC14" s="35" t="n">
        <v>13930</v>
      </c>
      <c r="CD14" s="35" t="n">
        <v>52571</v>
      </c>
      <c r="CE14" s="36">
        <f>IFERROR(CC14/(CD14*2.20462262185),0)</f>
        <v/>
      </c>
      <c r="CF14" s="35" t="n">
        <v>64037</v>
      </c>
      <c r="CG14" s="35" t="n">
        <v>113005</v>
      </c>
      <c r="CH14" s="36">
        <f>IFERROR(CF14/(CG14*2.20462262185),0)</f>
        <v/>
      </c>
      <c r="CI14" s="35" t="n">
        <v>10608</v>
      </c>
      <c r="CJ14" s="35" t="n">
        <v>18718</v>
      </c>
      <c r="CK14" s="36">
        <f>IFERROR(CI14/(CJ14*2.20462262185),0)</f>
        <v/>
      </c>
      <c r="CU14" s="35" t="n">
        <v>21831</v>
      </c>
      <c r="CV14" s="35" t="n">
        <v>37071</v>
      </c>
      <c r="CW14" s="36">
        <f>IFERROR(CU14/(CV14*2.20462262185),0)</f>
        <v/>
      </c>
      <c r="CX14" s="35" t="n">
        <v>0</v>
      </c>
      <c r="CY14" s="35" t="n">
        <v>0</v>
      </c>
      <c r="CZ14" s="36">
        <f>IFERROR(CX14/(CY14*2.20462262185),0)</f>
        <v/>
      </c>
      <c r="DA14" s="35" t="n">
        <v>79579</v>
      </c>
      <c r="DB14" s="35" t="n">
        <v>157943</v>
      </c>
      <c r="DC14" s="36">
        <f>IFERROR(DA14/(DB14*2.20462262185),0)</f>
        <v/>
      </c>
      <c r="DD14" s="35" t="n">
        <v>0</v>
      </c>
      <c r="DE14" s="35" t="n">
        <v>0</v>
      </c>
      <c r="DF14" s="36">
        <f>IFERROR(DD14/(DE14*2.20462262185),0)</f>
        <v/>
      </c>
      <c r="DG14" s="35" t="n">
        <v>97000</v>
      </c>
      <c r="DH14" s="35" t="n">
        <v>180000</v>
      </c>
      <c r="DI14" s="36">
        <f>IFERROR(DG14/(DH14*2.20462262185),0)</f>
        <v/>
      </c>
      <c r="DJ14" s="35" t="n">
        <v>166351</v>
      </c>
      <c r="DK14" s="35" t="n">
        <v>249679</v>
      </c>
      <c r="DL14" s="36">
        <f>IFERROR(DJ14/(DK14*2.20462262185),0)</f>
        <v/>
      </c>
      <c r="DM14" s="35" t="n">
        <v>84614</v>
      </c>
      <c r="DN14" s="35" t="n">
        <v>100050</v>
      </c>
      <c r="DO14" s="36">
        <f>IFERROR(DM14/(DN14*2.20462262185),0)</f>
        <v/>
      </c>
      <c r="DP14" s="35" t="n">
        <v>43600</v>
      </c>
      <c r="DQ14" s="35" t="n">
        <v>147480</v>
      </c>
      <c r="DR14" s="36">
        <f>IFERROR(DP14/(DQ14*2.20462262185),0)</f>
        <v/>
      </c>
      <c r="DS14" s="35" t="n">
        <v>39600</v>
      </c>
      <c r="DT14" s="35" t="n">
        <v>110000</v>
      </c>
      <c r="DU14" s="36">
        <f>IFERROR(DS14/(DT14*2.20462262185),0)</f>
        <v/>
      </c>
      <c r="DV14" s="35" t="n">
        <v>72000</v>
      </c>
      <c r="DW14" s="35" t="n">
        <v>140000</v>
      </c>
      <c r="DX14" s="36">
        <f>IFERROR(DV14/(DW14*2.20462262185),0)</f>
        <v/>
      </c>
      <c r="DY14" s="35" t="n">
        <v>0</v>
      </c>
      <c r="DZ14" s="35" t="n">
        <v>0</v>
      </c>
      <c r="EA14" s="36">
        <f>IFERROR(DY14/(DZ14*2.20462262185),0)</f>
        <v/>
      </c>
      <c r="EB14" s="35" t="n">
        <v>60000</v>
      </c>
      <c r="EC14" s="35" t="n">
        <v>60000</v>
      </c>
      <c r="ED14" s="36">
        <f>IFERROR(EB14/(EC14*2.20462262185),0)</f>
        <v/>
      </c>
      <c r="EE14" s="35" t="n">
        <v>16000</v>
      </c>
      <c r="EF14" s="35" t="n">
        <v>20000</v>
      </c>
      <c r="EG14" s="36">
        <f>IFERROR(EE14/(EF14*2.20462262185),0)</f>
        <v/>
      </c>
      <c r="EH14" s="35" t="n">
        <v>37350</v>
      </c>
      <c r="EI14" s="35" t="n">
        <v>40394</v>
      </c>
      <c r="EJ14" s="36">
        <f>IFERROR(EH14/(EI14*2.20462262185),0)</f>
        <v/>
      </c>
      <c r="EK14" s="35" t="n">
        <v>30000</v>
      </c>
      <c r="EL14" s="35" t="n">
        <v>40000</v>
      </c>
      <c r="EM14" s="36">
        <f>IFERROR(EK14/(EL14*2.20462262185),0)</f>
        <v/>
      </c>
      <c r="EN14" s="35" t="n">
        <v>28072</v>
      </c>
      <c r="EO14" s="35" t="n">
        <v>80212</v>
      </c>
      <c r="EP14" s="36">
        <f>IFERROR(EN14/(EO14*2.20462262185),0)</f>
        <v/>
      </c>
      <c r="EQ14" s="35" t="n">
        <v>0</v>
      </c>
      <c r="ER14" s="35" t="n">
        <v>0</v>
      </c>
      <c r="ES14" s="36">
        <f>IFERROR(EQ14/(ER14*2.20462262185),0)</f>
        <v/>
      </c>
      <c r="ET14" s="35" t="n">
        <v>75655</v>
      </c>
      <c r="EU14" s="35" t="n">
        <v>120281</v>
      </c>
      <c r="EV14" s="36">
        <f>IFERROR(ET14/(EU14*2.20462262185),0)</f>
        <v/>
      </c>
      <c r="EW14" s="35" t="n">
        <v>101200</v>
      </c>
      <c r="EX14" s="35" t="n">
        <v>140000</v>
      </c>
      <c r="EY14" s="36">
        <f>IFERROR(EW14/(EX14*2.20462262185),0)</f>
        <v/>
      </c>
      <c r="EZ14" s="35" t="n">
        <v>10000</v>
      </c>
      <c r="FA14" s="35" t="n">
        <v>19174</v>
      </c>
      <c r="FB14" s="36">
        <f>IFERROR(EZ14/(FA14*2.20462262185),0)</f>
        <v/>
      </c>
      <c r="FC14" s="35" t="n">
        <v>42889</v>
      </c>
      <c r="FD14" s="35" t="n">
        <v>91961</v>
      </c>
      <c r="FE14" s="36">
        <f>IFERROR(FC14/(FD14*2.20462262185),0)</f>
        <v/>
      </c>
      <c r="FF14" s="35" t="n">
        <v>38846</v>
      </c>
      <c r="FG14" s="35" t="n">
        <v>63521</v>
      </c>
      <c r="FH14" s="36">
        <f>IFERROR(FF14/(FG14*2.20462262185),0)</f>
        <v/>
      </c>
      <c r="FI14" s="35" t="n">
        <v>35000</v>
      </c>
      <c r="FJ14" s="35" t="n">
        <v>148383</v>
      </c>
      <c r="FK14" s="36">
        <f>IFERROR(FI14/(FJ14*2.20462262185),0)</f>
        <v/>
      </c>
      <c r="FL14" s="35" t="n">
        <v>18500</v>
      </c>
      <c r="FM14" s="35" t="n">
        <v>38205</v>
      </c>
      <c r="FN14" s="36">
        <f>IFERROR(FL14/(FM14*2.20462262185),0)</f>
        <v/>
      </c>
      <c r="FO14" s="35" t="n">
        <v>0</v>
      </c>
      <c r="FP14" s="35" t="n">
        <v>0</v>
      </c>
      <c r="FQ14" s="36">
        <f>IFERROR(FO14/(FP14*2.20462262185),0)</f>
        <v/>
      </c>
      <c r="FR14" s="35" t="n">
        <v>35268</v>
      </c>
      <c r="FS14" s="35" t="n">
        <v>40275</v>
      </c>
      <c r="FT14" s="36">
        <f>IFERROR(FR14/(FS14*2.20462262185),0)</f>
        <v/>
      </c>
      <c r="FU14" s="35" t="n">
        <v>131518</v>
      </c>
      <c r="FV14" s="35" t="n">
        <v>219372</v>
      </c>
      <c r="FW14" s="36">
        <f>IFERROR(FU14/(FV14*2.20462262185),0)</f>
        <v/>
      </c>
      <c r="FX14" s="35" t="n">
        <v>52898</v>
      </c>
      <c r="FY14" s="35" t="n">
        <v>101061</v>
      </c>
      <c r="FZ14" s="36">
        <f>IFERROR(FX14/(FY14*2.20462262185),0)</f>
        <v/>
      </c>
      <c r="GA14" s="35" t="n">
        <v>69797</v>
      </c>
      <c r="GB14" s="35" t="n">
        <v>100839</v>
      </c>
      <c r="GC14" s="36">
        <f>IFERROR(GA14/(GB14*2.20462262185),0)</f>
        <v/>
      </c>
      <c r="GD14" s="35" t="n">
        <v>62700</v>
      </c>
      <c r="GE14" s="35" t="n">
        <v>74632</v>
      </c>
      <c r="GF14" s="36">
        <f>IFERROR(GD14/(GE14*2.20462262185),0)</f>
        <v/>
      </c>
      <c r="GG14" s="35" t="n">
        <v>49800</v>
      </c>
      <c r="GH14" s="35" t="n">
        <v>123000</v>
      </c>
      <c r="GI14" s="36">
        <f>IFERROR(GG14/(GH14*2.20462262185),0)</f>
        <v/>
      </c>
      <c r="GJ14" s="35" t="n">
        <v>27463</v>
      </c>
      <c r="GK14" s="35" t="n">
        <v>22510</v>
      </c>
      <c r="GL14" s="36">
        <f>IFERROR(GJ14/(GK14*2.20462262185),0)</f>
        <v/>
      </c>
      <c r="GM14" s="35" t="n">
        <v>74208</v>
      </c>
      <c r="GN14" s="35" t="n">
        <v>133233</v>
      </c>
      <c r="GO14" s="36">
        <f>IFERROR(GM14/(GN14*2.20462262185),0)</f>
        <v/>
      </c>
      <c r="GP14" s="35" t="n">
        <v>27042</v>
      </c>
      <c r="GQ14" s="35" t="n">
        <v>1105</v>
      </c>
      <c r="GR14" s="36">
        <f>IFERROR(GP14/(GQ14*2.20462262185),0)</f>
        <v/>
      </c>
      <c r="GS14" s="35" t="n">
        <v>0</v>
      </c>
      <c r="GT14" s="35" t="n">
        <v>0</v>
      </c>
      <c r="GU14" s="36">
        <f>IFERROR(GS14/(GT14*2.20462262185),0)</f>
        <v/>
      </c>
      <c r="GV14" s="35" t="n">
        <v>88537</v>
      </c>
      <c r="GW14" s="35" t="n">
        <v>88946</v>
      </c>
      <c r="GX14" s="36">
        <f>IFERROR(GV14/(GW14*2.20462262185),0)</f>
        <v/>
      </c>
      <c r="GY14" s="35" t="n">
        <v>67865</v>
      </c>
      <c r="GZ14" s="35" t="n">
        <v>164944</v>
      </c>
      <c r="HA14" s="36">
        <f>IFERROR(GY14/(GZ14*2.20462262185),0)</f>
        <v/>
      </c>
      <c r="HB14" s="35" t="n">
        <v>0</v>
      </c>
      <c r="HC14" s="35" t="n">
        <v>0</v>
      </c>
      <c r="HD14" s="36">
        <f>IFERROR(HB14/(HC14*2.20462262185),0)</f>
        <v/>
      </c>
      <c r="HE14" s="35" t="n">
        <v>19873</v>
      </c>
      <c r="HF14" s="35" t="n">
        <v>12200</v>
      </c>
      <c r="HG14" s="36">
        <f>IFERROR(HE14/(HF14*2.20462262185),0)</f>
        <v/>
      </c>
      <c r="HH14" s="35" t="n">
        <v>20831</v>
      </c>
      <c r="HI14" s="35" t="n">
        <v>39027</v>
      </c>
      <c r="HJ14" s="36">
        <f>IFERROR(HH14/(HI14*2.20462262185),0)</f>
        <v/>
      </c>
      <c r="HK14" s="35" t="n">
        <v>37135</v>
      </c>
      <c r="HL14" s="35" t="n">
        <v>75215</v>
      </c>
      <c r="HM14" s="36">
        <f>IFERROR(HK14/(HL14*2.20462262185),0)</f>
        <v/>
      </c>
      <c r="HN14" s="35" t="n">
        <v>205625</v>
      </c>
      <c r="HO14" s="35" t="n">
        <v>387819</v>
      </c>
      <c r="HP14" s="36">
        <f>IFERROR(HN14/(HO14*2.20462262185),0)</f>
        <v/>
      </c>
      <c r="HQ14" s="35" t="n">
        <v>57916</v>
      </c>
      <c r="HR14" s="35" t="n">
        <v>172200</v>
      </c>
      <c r="HS14" s="36">
        <f>IFERROR(HQ14/(HR14*2.20462262185),0)</f>
        <v/>
      </c>
      <c r="HT14" s="35" t="n">
        <v>151032</v>
      </c>
      <c r="HU14" s="35" t="n">
        <v>404400</v>
      </c>
      <c r="HV14" s="36">
        <f>IFERROR(HT14/(HU14*2.20462262185),0)</f>
        <v/>
      </c>
      <c r="HW14" s="35" t="n">
        <v>55600</v>
      </c>
      <c r="HX14" s="35" t="n">
        <v>140000</v>
      </c>
      <c r="HY14" s="36">
        <f>IFERROR(HW14/(HX14*2.20462262185),0)</f>
        <v/>
      </c>
      <c r="HZ14" s="35" t="n">
        <v>22538</v>
      </c>
      <c r="IA14" s="35" t="n">
        <v>12200</v>
      </c>
      <c r="IB14" s="36">
        <f>IFERROR(HZ14/(IA14*2.20462262185),0)</f>
        <v/>
      </c>
      <c r="IC14" s="35" t="n">
        <v>41738</v>
      </c>
      <c r="ID14" s="35" t="n">
        <v>72200</v>
      </c>
      <c r="IE14" s="36">
        <f>IFERROR(IC14/(ID14*2.20462262185),0)</f>
        <v/>
      </c>
      <c r="IF14" s="35" t="n">
        <v>45459</v>
      </c>
      <c r="IG14" s="35" t="n">
        <v>72349</v>
      </c>
      <c r="IH14" s="36">
        <f>IFERROR(IF14/(IG14*2.20462262185),0)</f>
        <v/>
      </c>
      <c r="II14" s="35" t="n">
        <v>7756</v>
      </c>
      <c r="IJ14" s="35" t="n">
        <v>17955</v>
      </c>
      <c r="IK14" s="36">
        <f>IFERROR(II14/(IJ14*2.20462262185),0)</f>
        <v/>
      </c>
      <c r="IL14" s="35" t="n">
        <v>89360</v>
      </c>
      <c r="IM14" s="35" t="n">
        <v>132200</v>
      </c>
      <c r="IN14" s="36">
        <f>IFERROR(IL14/(IM14*2.20462262185),0)</f>
        <v/>
      </c>
      <c r="IO14" s="35" t="n">
        <v>0</v>
      </c>
      <c r="IP14" s="35" t="n">
        <v>0</v>
      </c>
      <c r="IQ14" s="36">
        <f>IFERROR(IO14/(IP14*2.20462262185),0)</f>
        <v/>
      </c>
      <c r="IR14" s="35" t="n">
        <v>113026</v>
      </c>
      <c r="IS14" s="35" t="n">
        <v>125864</v>
      </c>
      <c r="IT14" s="36">
        <f>IFERROR(IR14/(IS14*2.20462262185),0)</f>
        <v/>
      </c>
      <c r="IU14" s="35" t="n">
        <v>62260</v>
      </c>
      <c r="IV14" s="35" t="n">
        <v>67906</v>
      </c>
      <c r="IW14" s="36">
        <f>IFERROR(IU14/(IV14*2.20462262185),0)</f>
        <v/>
      </c>
      <c r="IX14" s="35" t="n">
        <v>159437</v>
      </c>
      <c r="IY14" s="35" t="n">
        <v>238990</v>
      </c>
      <c r="IZ14" s="36">
        <f>IFERROR(IX14/(IY14*2.20462262185),0)</f>
        <v/>
      </c>
      <c r="JA14" s="35" t="n">
        <v>228573</v>
      </c>
      <c r="JB14" s="35" t="n">
        <v>312673</v>
      </c>
      <c r="JC14" s="36">
        <f>IFERROR(JA14/(JB14*2.20462262185),0)</f>
        <v/>
      </c>
      <c r="JD14" s="35" t="n">
        <v>142238</v>
      </c>
      <c r="JE14" s="35" t="n">
        <v>253746</v>
      </c>
      <c r="JF14" s="36">
        <f>IFERROR(JD14/(JE14*2.20462262185),0)</f>
        <v/>
      </c>
      <c r="JG14" s="35" t="n">
        <v>235607</v>
      </c>
      <c r="JH14" s="35" t="n">
        <v>293599</v>
      </c>
      <c r="JI14" s="36">
        <f>IFERROR(JG14/(JH14*2.20462262185),0)</f>
        <v/>
      </c>
      <c r="JJ14" s="35" t="n">
        <v>128600</v>
      </c>
      <c r="JK14" s="35" t="n">
        <v>110917</v>
      </c>
      <c r="JL14" s="36">
        <f>IFERROR(JJ14/(JK14*2.20462262185),0)</f>
        <v/>
      </c>
      <c r="JM14" s="35" t="n">
        <v>318838</v>
      </c>
      <c r="JN14" s="35" t="n">
        <v>358524</v>
      </c>
      <c r="JO14" s="36">
        <f>IFERROR(JM14/(JN14*2.20462262185),0)</f>
        <v/>
      </c>
      <c r="JP14" s="35" t="n">
        <v>104559</v>
      </c>
      <c r="JQ14" s="35" t="n">
        <v>129153</v>
      </c>
      <c r="JR14" s="36">
        <f>IFERROR(JP14/(JQ14*2.20462262185),0)</f>
        <v/>
      </c>
      <c r="JS14" s="35" t="n">
        <v>34371</v>
      </c>
      <c r="JT14" s="35" t="n">
        <v>85371</v>
      </c>
      <c r="JU14" s="36">
        <f>IFERROR(JS14/(JT14*2.20462262185),0)</f>
        <v/>
      </c>
      <c r="JV14" s="35" t="n">
        <v>125557</v>
      </c>
      <c r="JW14" s="35" t="n">
        <v>305122</v>
      </c>
      <c r="JX14" s="36">
        <f>IFERROR(JV14/(JW14*2.20462262185),0)</f>
        <v/>
      </c>
      <c r="JY14" s="35" t="n">
        <v>77102</v>
      </c>
      <c r="JZ14" s="35" t="n">
        <v>257291</v>
      </c>
      <c r="KA14" s="36">
        <f>IFERROR(JY14/(JZ14*2.20462262185),0)</f>
        <v/>
      </c>
      <c r="KB14" s="35" t="n">
        <v>18150</v>
      </c>
      <c r="KC14" s="35" t="n">
        <v>75842</v>
      </c>
      <c r="KD14" s="36">
        <f>IFERROR(KB14/(KC14*2.20462262185),0)</f>
        <v/>
      </c>
      <c r="KE14" s="35" t="n">
        <v>0</v>
      </c>
      <c r="KF14" s="35" t="n">
        <v>0</v>
      </c>
      <c r="KG14" s="36">
        <f>IFERROR(KE14/(KF14*2.20462262185),0)</f>
        <v/>
      </c>
      <c r="KH14" s="35" t="n">
        <v>32000</v>
      </c>
      <c r="KI14" s="35" t="n">
        <v>100000</v>
      </c>
      <c r="KJ14" s="36">
        <f>IFERROR(KH14/(KI14*2.20462262185),0)</f>
        <v/>
      </c>
      <c r="KK14" s="35" t="n">
        <v>111202</v>
      </c>
      <c r="KL14" s="35" t="n">
        <v>149018</v>
      </c>
      <c r="KM14" s="36">
        <f>IFERROR(KK14/(KL14*2.20462262185),0)</f>
        <v/>
      </c>
      <c r="KN14" s="35" t="n">
        <v>0</v>
      </c>
      <c r="KO14" s="35" t="n">
        <v>0</v>
      </c>
      <c r="KP14" s="36">
        <f>IFERROR(KN14/(KO14*2.20462262185),0)</f>
        <v/>
      </c>
      <c r="KQ14" s="35" t="n">
        <v>25202</v>
      </c>
      <c r="KR14" s="35" t="n">
        <v>12200</v>
      </c>
      <c r="KS14" s="36">
        <f>IFERROR(KQ14/(KR14*2.20462262185),0)</f>
        <v/>
      </c>
      <c r="KT14" s="35" t="n">
        <v>24536</v>
      </c>
      <c r="KU14" s="35" t="n">
        <v>12200</v>
      </c>
      <c r="KV14" s="36">
        <f>IFERROR(KT14/(KU14*2.20462262185),0)</f>
        <v/>
      </c>
      <c r="KW14" s="35" t="n">
        <v>0</v>
      </c>
      <c r="KX14" s="35" t="n">
        <v>0</v>
      </c>
      <c r="KY14" s="36">
        <f>IFERROR(KW14/(KX14*2.20462262185),0)</f>
        <v/>
      </c>
      <c r="KZ14" s="35" t="n">
        <v>32105</v>
      </c>
      <c r="LA14" s="35" t="n">
        <v>12440</v>
      </c>
      <c r="LB14" s="36">
        <f>IFERROR(KZ14/(LA14*2.20462262185),0)</f>
        <v/>
      </c>
    </row>
    <row r="15">
      <c r="A15" s="118" t="inlineStr">
        <is>
          <t>Indonesia</t>
        </is>
      </c>
      <c r="B15" s="119">
        <f>SUM(I15,L15,O15,R15,U15,X15)</f>
        <v/>
      </c>
      <c r="C15" s="119">
        <f>SUM(J15,M15,P15,S15,V15,Y15)</f>
        <v/>
      </c>
      <c r="D15" s="120">
        <f>C15/1000000</f>
        <v/>
      </c>
      <c r="E15" s="120">
        <f>C15*2.20462262185/1000000</f>
        <v/>
      </c>
      <c r="F15" s="121">
        <f>IFERROR(B15/(C15/1000),0)</f>
        <v/>
      </c>
      <c r="G15" s="122">
        <f>IFERROR(B15/(C15*2.20462262185),0)</f>
        <v/>
      </c>
      <c r="I15" s="35" t="n">
        <v>6250</v>
      </c>
      <c r="J15" s="35" t="n">
        <v>41549</v>
      </c>
      <c r="K15" s="36">
        <f>IFERROR(I15/(J15*2.20462262185),0)</f>
        <v/>
      </c>
      <c r="L15" s="35" t="n">
        <v>0</v>
      </c>
      <c r="M15" s="35" t="n">
        <v>0</v>
      </c>
      <c r="N15" s="36">
        <f>IFERROR(L15/(M15*2.20462262185),0)</f>
        <v/>
      </c>
      <c r="O15" s="35" t="n">
        <v>6287</v>
      </c>
      <c r="P15" s="35" t="n">
        <v>24300</v>
      </c>
      <c r="Q15" s="36">
        <f>IFERROR(O15/(P15*2.20462262185),0)</f>
        <v/>
      </c>
      <c r="R15" s="35" t="n">
        <v>21295</v>
      </c>
      <c r="S15" s="35" t="n">
        <v>88850</v>
      </c>
      <c r="T15" s="36">
        <f>IFERROR(R15/(S15*2.20462262185),0)</f>
        <v/>
      </c>
      <c r="U15" s="35" t="n">
        <v>6316</v>
      </c>
      <c r="V15" s="35" t="n">
        <v>26300</v>
      </c>
      <c r="W15" s="36">
        <f>IFERROR(U15/(V15*2.20462262185),0)</f>
        <v/>
      </c>
      <c r="X15" s="35" t="n">
        <v>6180</v>
      </c>
      <c r="Y15" s="35" t="n">
        <v>25225</v>
      </c>
      <c r="Z15" s="36">
        <f>IFERROR(X15/(Y15*2.20462262185),0)</f>
        <v/>
      </c>
      <c r="AA15" s="35" t="n">
        <v>0</v>
      </c>
      <c r="AB15" s="35" t="n">
        <v>0</v>
      </c>
      <c r="AC15" s="36">
        <f>IFERROR(AA15/(AB15*2.20462262185),0)</f>
        <v/>
      </c>
      <c r="AD15" s="35" t="n">
        <v>98538</v>
      </c>
      <c r="AE15" s="35" t="n">
        <v>277715</v>
      </c>
      <c r="AF15" s="36">
        <f>IFERROR(AD15/(AE15*2.20462262185),0)</f>
        <v/>
      </c>
      <c r="AG15" s="35" t="n">
        <v>8849</v>
      </c>
      <c r="AH15" s="35" t="n">
        <v>36121</v>
      </c>
      <c r="AI15" s="36">
        <f>IFERROR(AG15/(AH15*2.20462262185),0)</f>
        <v/>
      </c>
      <c r="AJ15" s="35" t="n">
        <v>130372</v>
      </c>
      <c r="AK15" s="35" t="n">
        <v>341778</v>
      </c>
      <c r="AL15" s="36">
        <f>IFERROR(AJ15/(AK15*2.20462262185),0)</f>
        <v/>
      </c>
      <c r="AM15" s="35" t="n">
        <v>360505</v>
      </c>
      <c r="AN15" s="35" t="n">
        <v>947636</v>
      </c>
      <c r="AO15" s="36">
        <f>IFERROR(AM15/(AN15*2.20462262185),0)</f>
        <v/>
      </c>
      <c r="AP15" s="35" t="n">
        <v>211585</v>
      </c>
      <c r="AQ15" s="35" t="n">
        <v>549924</v>
      </c>
      <c r="AR15" s="36">
        <f>IFERROR(AP15/(AQ15*2.20462262185),0)</f>
        <v/>
      </c>
      <c r="AS15" s="35" t="n">
        <v>578383</v>
      </c>
      <c r="AT15" s="35" t="n">
        <v>1533303</v>
      </c>
      <c r="AU15" s="36">
        <f>IFERROR(AS15/(AT15*2.20462262185),0)</f>
        <v/>
      </c>
      <c r="AV15" s="35" t="n">
        <v>485553</v>
      </c>
      <c r="AW15" s="35" t="n">
        <v>1265811</v>
      </c>
      <c r="AX15" s="36">
        <f>IFERROR(AV15/(AW15*2.20462262185),0)</f>
        <v/>
      </c>
      <c r="EE15" s="35" t="n">
        <v>0</v>
      </c>
      <c r="EF15" s="35" t="n">
        <v>0</v>
      </c>
      <c r="EG15" s="36">
        <f>IFERROR(EE15/(EF15*2.20462262185),0)</f>
        <v/>
      </c>
      <c r="EH15" s="35" t="n">
        <v>2940</v>
      </c>
      <c r="EI15" s="35" t="n">
        <v>14</v>
      </c>
      <c r="EJ15" s="36">
        <f>IFERROR(EH15/(EI15*2.20462262185),0)</f>
        <v/>
      </c>
      <c r="EK15" s="35" t="n">
        <v>0</v>
      </c>
      <c r="EL15" s="35" t="n">
        <v>0</v>
      </c>
      <c r="EM15" s="36">
        <f>IFERROR(EK15/(EL15*2.20462262185),0)</f>
        <v/>
      </c>
      <c r="EN15" s="35" t="n">
        <v>0</v>
      </c>
      <c r="EO15" s="35" t="n">
        <v>0</v>
      </c>
      <c r="EP15" s="36">
        <f>IFERROR(EN15/(EO15*2.20462262185),0)</f>
        <v/>
      </c>
      <c r="EQ15" s="35" t="n">
        <v>24500</v>
      </c>
      <c r="ER15" s="35" t="n">
        <v>24475</v>
      </c>
      <c r="ES15" s="36">
        <f>IFERROR(EQ15/(ER15*2.20462262185),0)</f>
        <v/>
      </c>
      <c r="FO15" s="35" t="n">
        <v>0</v>
      </c>
      <c r="FP15" s="35" t="n">
        <v>0</v>
      </c>
      <c r="FQ15" s="36">
        <f>IFERROR(FO15/(FP15*2.20462262185),0)</f>
        <v/>
      </c>
      <c r="FR15" s="35" t="n">
        <v>0</v>
      </c>
      <c r="FS15" s="35" t="n">
        <v>0</v>
      </c>
      <c r="FT15" s="36">
        <f>IFERROR(FR15/(FS15*2.20462262185),0)</f>
        <v/>
      </c>
      <c r="FU15" s="35" t="n">
        <v>0</v>
      </c>
      <c r="FV15" s="35" t="n">
        <v>0</v>
      </c>
      <c r="FW15" s="36">
        <f>IFERROR(FU15/(FV15*2.20462262185),0)</f>
        <v/>
      </c>
      <c r="FX15" s="35" t="n">
        <v>0</v>
      </c>
      <c r="FY15" s="35" t="n">
        <v>0</v>
      </c>
      <c r="FZ15" s="36">
        <f>IFERROR(FX15/(FY15*2.20462262185),0)</f>
        <v/>
      </c>
      <c r="GA15" s="35" t="n">
        <v>0</v>
      </c>
      <c r="GB15" s="35" t="n">
        <v>0</v>
      </c>
      <c r="GC15" s="36">
        <f>IFERROR(GA15/(GB15*2.20462262185),0)</f>
        <v/>
      </c>
      <c r="GD15" s="35" t="n">
        <v>0</v>
      </c>
      <c r="GE15" s="35" t="n">
        <v>0</v>
      </c>
      <c r="GF15" s="36">
        <f>IFERROR(GD15/(GE15*2.20462262185),0)</f>
        <v/>
      </c>
      <c r="GG15" s="35" t="n">
        <v>0</v>
      </c>
      <c r="GH15" s="35" t="n">
        <v>0</v>
      </c>
      <c r="GI15" s="36">
        <f>IFERROR(GG15/(GH15*2.20462262185),0)</f>
        <v/>
      </c>
      <c r="GJ15" s="35" t="n">
        <v>5600</v>
      </c>
      <c r="GK15" s="35" t="n">
        <v>20000</v>
      </c>
      <c r="GL15" s="36">
        <f>IFERROR(GJ15/(GK15*2.20462262185),0)</f>
        <v/>
      </c>
    </row>
    <row r="16">
      <c r="A16" s="118" t="inlineStr">
        <is>
          <t>Thailand</t>
        </is>
      </c>
      <c r="B16" s="119">
        <f>SUM(I16,L16,O16,R16,U16,X16)</f>
        <v/>
      </c>
      <c r="C16" s="119">
        <f>SUM(J16,M16,P16,S16,V16,Y16)</f>
        <v/>
      </c>
      <c r="D16" s="120">
        <f>C16/1000000</f>
        <v/>
      </c>
      <c r="E16" s="120">
        <f>C16*2.20462262185/1000000</f>
        <v/>
      </c>
      <c r="F16" s="121">
        <f>IFERROR(B16/(C16/1000),0)</f>
        <v/>
      </c>
      <c r="G16" s="122">
        <f>IFERROR(B16/(C16*2.20462262185),0)</f>
        <v/>
      </c>
      <c r="I16" s="35" t="n">
        <v>0</v>
      </c>
      <c r="J16" s="35" t="n">
        <v>0</v>
      </c>
      <c r="K16" s="36">
        <f>IFERROR(I16/(J16*2.20462262185),0)</f>
        <v/>
      </c>
      <c r="L16" s="35" t="n">
        <v>35403</v>
      </c>
      <c r="M16" s="35" t="n">
        <v>38645</v>
      </c>
      <c r="N16" s="36">
        <f>IFERROR(L16/(M16*2.20462262185),0)</f>
        <v/>
      </c>
      <c r="O16" s="35" t="n">
        <v>34762</v>
      </c>
      <c r="P16" s="35" t="n">
        <v>37995</v>
      </c>
      <c r="Q16" s="36">
        <f>IFERROR(O16/(P16*2.20462262185),0)</f>
        <v/>
      </c>
      <c r="R16" s="35" t="n">
        <v>50303</v>
      </c>
      <c r="S16" s="35" t="n">
        <v>54980</v>
      </c>
      <c r="T16" s="36">
        <f>IFERROR(R16/(S16*2.20462262185),0)</f>
        <v/>
      </c>
      <c r="U16" s="35" t="n">
        <v>32086</v>
      </c>
      <c r="V16" s="35" t="n">
        <v>36386</v>
      </c>
      <c r="W16" s="36">
        <f>IFERROR(U16/(V16*2.20462262185),0)</f>
        <v/>
      </c>
      <c r="X16" s="35" t="n">
        <v>15837</v>
      </c>
      <c r="Y16" s="35" t="n">
        <v>17960</v>
      </c>
      <c r="Z16" s="36">
        <f>IFERROR(X16/(Y16*2.20462262185),0)</f>
        <v/>
      </c>
      <c r="AA16" s="35" t="n">
        <v>31744</v>
      </c>
      <c r="AB16" s="35" t="n">
        <v>35996</v>
      </c>
      <c r="AC16" s="36">
        <f>IFERROR(AA16/(AB16*2.20462262185),0)</f>
        <v/>
      </c>
      <c r="AD16" s="35" t="n">
        <v>51545</v>
      </c>
      <c r="AE16" s="35" t="n">
        <v>36941</v>
      </c>
      <c r="AF16" s="36">
        <f>IFERROR(AD16/(AE16*2.20462262185),0)</f>
        <v/>
      </c>
      <c r="AG16" s="35" t="n">
        <v>43397</v>
      </c>
      <c r="AH16" s="35" t="n">
        <v>36738</v>
      </c>
      <c r="AI16" s="36">
        <f>IFERROR(AG16/(AH16*2.20462262185),0)</f>
        <v/>
      </c>
      <c r="AJ16" s="35" t="n">
        <v>0</v>
      </c>
      <c r="AK16" s="35" t="n">
        <v>0</v>
      </c>
      <c r="AL16" s="36">
        <f>IFERROR(AJ16/(AK16*2.20462262185),0)</f>
        <v/>
      </c>
      <c r="AM16" s="35" t="n">
        <v>0</v>
      </c>
      <c r="AN16" s="35" t="n">
        <v>0</v>
      </c>
      <c r="AO16" s="36">
        <f>IFERROR(AM16/(AN16*2.20462262185),0)</f>
        <v/>
      </c>
      <c r="AP16" s="35" t="n">
        <v>0</v>
      </c>
      <c r="AQ16" s="35" t="n">
        <v>0</v>
      </c>
      <c r="AR16" s="36">
        <f>IFERROR(AP16/(AQ16*2.20462262185),0)</f>
        <v/>
      </c>
      <c r="AS16" s="35" t="n">
        <v>49470</v>
      </c>
      <c r="AT16" s="35" t="n">
        <v>54284</v>
      </c>
      <c r="AU16" s="36">
        <f>IFERROR(AS16/(AT16*2.20462262185),0)</f>
        <v/>
      </c>
      <c r="AV16" s="35" t="n">
        <v>15447</v>
      </c>
      <c r="AW16" s="35" t="n">
        <v>18497</v>
      </c>
      <c r="AX16" s="36">
        <f>IFERROR(AV16/(AW16*2.20462262185),0)</f>
        <v/>
      </c>
      <c r="AY16" s="35" t="n">
        <v>30811</v>
      </c>
      <c r="AZ16" s="35" t="n">
        <v>35835</v>
      </c>
      <c r="BA16" s="36">
        <f>IFERROR(AY16/(AZ16*2.20462262185),0)</f>
        <v/>
      </c>
      <c r="BB16" s="35" t="n">
        <v>15715</v>
      </c>
      <c r="BC16" s="35" t="n">
        <v>18277</v>
      </c>
      <c r="BD16" s="36">
        <f>IFERROR(BB16/(BC16*2.20462262185),0)</f>
        <v/>
      </c>
      <c r="BE16" s="35" t="n">
        <v>0</v>
      </c>
      <c r="BF16" s="35" t="n">
        <v>0</v>
      </c>
      <c r="BG16" s="36">
        <f>IFERROR(BE16/(BF16*2.20462262185),0)</f>
        <v/>
      </c>
      <c r="BH16" s="35" t="n">
        <v>15276</v>
      </c>
      <c r="BI16" s="35" t="n">
        <v>17766</v>
      </c>
      <c r="BJ16" s="36">
        <f>IFERROR(BH16/(BI16*2.20462262185),0)</f>
        <v/>
      </c>
      <c r="BK16" s="35" t="n">
        <v>30075</v>
      </c>
      <c r="BL16" s="35" t="n">
        <v>35510</v>
      </c>
      <c r="BM16" s="36">
        <f>IFERROR(BK16/(BL16*2.20462262185),0)</f>
        <v/>
      </c>
      <c r="BN16" s="35" t="n">
        <v>15109</v>
      </c>
      <c r="BO16" s="35" t="n">
        <v>17572</v>
      </c>
      <c r="BP16" s="36">
        <f>IFERROR(BN16/(BO16*2.20462262185),0)</f>
        <v/>
      </c>
      <c r="BQ16" s="35" t="n">
        <v>0</v>
      </c>
      <c r="BR16" s="35" t="n">
        <v>0</v>
      </c>
      <c r="BS16" s="36">
        <f>IFERROR(BQ16/(BR16*2.20462262185),0)</f>
        <v/>
      </c>
      <c r="BT16" s="35" t="n">
        <v>0</v>
      </c>
      <c r="BU16" s="35" t="n">
        <v>0</v>
      </c>
      <c r="BV16" s="36">
        <f>IFERROR(BT16/(BU16*2.20462262185),0)</f>
        <v/>
      </c>
      <c r="BW16" s="35" t="n">
        <v>0</v>
      </c>
      <c r="BX16" s="35" t="n">
        <v>0</v>
      </c>
      <c r="BY16" s="36">
        <f>IFERROR(BW16/(BX16*2.20462262185),0)</f>
        <v/>
      </c>
      <c r="BZ16" s="35" t="n">
        <v>0</v>
      </c>
      <c r="CA16" s="35" t="n">
        <v>0</v>
      </c>
      <c r="CB16" s="36">
        <f>IFERROR(BZ16/(CA16*2.20462262185),0)</f>
        <v/>
      </c>
      <c r="CC16" s="35" t="n">
        <v>0</v>
      </c>
      <c r="CD16" s="35" t="n">
        <v>0</v>
      </c>
      <c r="CE16" s="36">
        <f>IFERROR(CC16/(CD16*2.20462262185),0)</f>
        <v/>
      </c>
      <c r="CF16" s="35" t="n">
        <v>10144</v>
      </c>
      <c r="CG16" s="35" t="n">
        <v>405</v>
      </c>
      <c r="CH16" s="36">
        <f>IFERROR(CF16/(CG16*2.20462262185),0)</f>
        <v/>
      </c>
      <c r="CU16" s="35" t="n">
        <v>34071</v>
      </c>
      <c r="CV16" s="35" t="n">
        <v>36797</v>
      </c>
      <c r="CW16" s="36">
        <f>IFERROR(CU16/(CV16*2.20462262185),0)</f>
        <v/>
      </c>
      <c r="CX16" s="35" t="n">
        <v>16892</v>
      </c>
      <c r="CY16" s="35" t="n">
        <v>18736</v>
      </c>
      <c r="CZ16" s="36">
        <f>IFERROR(CX16/(CY16*2.20462262185),0)</f>
        <v/>
      </c>
      <c r="DA16" s="35" t="n">
        <v>0</v>
      </c>
      <c r="DB16" s="35" t="n">
        <v>0</v>
      </c>
      <c r="DC16" s="36">
        <f>IFERROR(DA16/(DB16*2.20462262185),0)</f>
        <v/>
      </c>
      <c r="DD16" s="35" t="n">
        <v>15308</v>
      </c>
      <c r="DE16" s="35" t="n">
        <v>16533</v>
      </c>
      <c r="DF16" s="36">
        <f>IFERROR(DD16/(DE16*2.20462262185),0)</f>
        <v/>
      </c>
      <c r="DG16" s="35" t="n">
        <v>0</v>
      </c>
      <c r="DH16" s="35" t="n">
        <v>0</v>
      </c>
      <c r="DI16" s="36">
        <f>IFERROR(DG16/(DH16*2.20462262185),0)</f>
        <v/>
      </c>
      <c r="DJ16" s="35" t="n">
        <v>0</v>
      </c>
      <c r="DK16" s="35" t="n">
        <v>0</v>
      </c>
      <c r="DL16" s="36">
        <f>IFERROR(DJ16/(DK16*2.20462262185),0)</f>
        <v/>
      </c>
      <c r="DM16" s="35" t="n">
        <v>36134</v>
      </c>
      <c r="DN16" s="35" t="n">
        <v>35671</v>
      </c>
      <c r="DO16" s="36">
        <f>IFERROR(DM16/(DN16*2.20462262185),0)</f>
        <v/>
      </c>
      <c r="DP16" s="35" t="n">
        <v>0</v>
      </c>
      <c r="DQ16" s="35" t="n">
        <v>0</v>
      </c>
      <c r="DR16" s="36">
        <f>IFERROR(DP16/(DQ16*2.20462262185),0)</f>
        <v/>
      </c>
      <c r="DS16" s="35" t="n">
        <v>0</v>
      </c>
      <c r="DT16" s="35" t="n">
        <v>0</v>
      </c>
      <c r="DU16" s="36">
        <f>IFERROR(DS16/(DT16*2.20462262185),0)</f>
        <v/>
      </c>
      <c r="DV16" s="35" t="n">
        <v>23769</v>
      </c>
      <c r="DW16" s="35" t="n">
        <v>18520</v>
      </c>
      <c r="DX16" s="36">
        <f>IFERROR(DV16/(DW16*2.20462262185),0)</f>
        <v/>
      </c>
      <c r="DY16" s="35" t="n">
        <v>39792</v>
      </c>
      <c r="DZ16" s="35" t="n">
        <v>37190</v>
      </c>
      <c r="EA16" s="36">
        <f>IFERROR(DY16/(DZ16*2.20462262185),0)</f>
        <v/>
      </c>
      <c r="EB16" s="35" t="n">
        <v>18779</v>
      </c>
      <c r="EC16" s="35" t="n">
        <v>8399</v>
      </c>
      <c r="ED16" s="36">
        <f>IFERROR(EB16/(EC16*2.20462262185),0)</f>
        <v/>
      </c>
      <c r="EE16" s="35" t="n">
        <v>30969</v>
      </c>
      <c r="EF16" s="35" t="n">
        <v>19712</v>
      </c>
      <c r="EG16" s="36">
        <f>IFERROR(EE16/(EF16*2.20462262185),0)</f>
        <v/>
      </c>
      <c r="EH16" s="35" t="n">
        <v>50780</v>
      </c>
      <c r="EI16" s="35" t="n">
        <v>37882</v>
      </c>
      <c r="EJ16" s="36">
        <f>IFERROR(EH16/(EI16*2.20462262185),0)</f>
        <v/>
      </c>
      <c r="EK16" s="35" t="n">
        <v>38992</v>
      </c>
      <c r="EL16" s="35" t="n">
        <v>36848</v>
      </c>
      <c r="EM16" s="36">
        <f>IFERROR(EK16/(EL16*2.20462262185),0)</f>
        <v/>
      </c>
      <c r="EN16" s="35" t="n">
        <v>39373</v>
      </c>
      <c r="EO16" s="35" t="n">
        <v>36990</v>
      </c>
      <c r="EP16" s="36">
        <f>IFERROR(EN16/(EO16*2.20462262185),0)</f>
        <v/>
      </c>
      <c r="EQ16" s="35" t="n">
        <v>40146</v>
      </c>
      <c r="ER16" s="35" t="n">
        <v>36949</v>
      </c>
      <c r="ES16" s="36">
        <f>IFERROR(EQ16/(ER16*2.20462262185),0)</f>
        <v/>
      </c>
      <c r="ET16" s="35" t="n">
        <v>20539</v>
      </c>
      <c r="EU16" s="35" t="n">
        <v>18632</v>
      </c>
      <c r="EV16" s="36">
        <f>IFERROR(ET16/(EU16*2.20462262185),0)</f>
        <v/>
      </c>
      <c r="EW16" s="35" t="n">
        <v>11700</v>
      </c>
      <c r="EX16" s="35" t="n">
        <v>1361</v>
      </c>
      <c r="EY16" s="36">
        <f>IFERROR(EW16/(EX16*2.20462262185),0)</f>
        <v/>
      </c>
      <c r="EZ16" s="35" t="n">
        <v>0</v>
      </c>
      <c r="FA16" s="35" t="n">
        <v>0</v>
      </c>
      <c r="FB16" s="36">
        <f>IFERROR(EZ16/(FA16*2.20462262185),0)</f>
        <v/>
      </c>
      <c r="FC16" s="35" t="n">
        <v>10000</v>
      </c>
      <c r="FD16" s="35" t="n">
        <v>36000</v>
      </c>
      <c r="FE16" s="36">
        <f>IFERROR(FC16/(FD16*2.20462262185),0)</f>
        <v/>
      </c>
      <c r="FO16" s="35" t="n">
        <v>9216</v>
      </c>
      <c r="FP16" s="35" t="n">
        <v>33474</v>
      </c>
      <c r="FQ16" s="36">
        <f>IFERROR(FO16/(FP16*2.20462262185),0)</f>
        <v/>
      </c>
      <c r="FR16" s="35" t="n">
        <v>0</v>
      </c>
      <c r="FS16" s="35" t="n">
        <v>0</v>
      </c>
      <c r="FT16" s="36">
        <f>IFERROR(FR16/(FS16*2.20462262185),0)</f>
        <v/>
      </c>
      <c r="FU16" s="35" t="n">
        <v>0</v>
      </c>
      <c r="FV16" s="35" t="n">
        <v>0</v>
      </c>
      <c r="FW16" s="36">
        <f>IFERROR(FU16/(FV16*2.20462262185),0)</f>
        <v/>
      </c>
      <c r="FX16" s="35" t="n">
        <v>0</v>
      </c>
      <c r="FY16" s="35" t="n">
        <v>0</v>
      </c>
      <c r="FZ16" s="36">
        <f>IFERROR(FX16/(FY16*2.20462262185),0)</f>
        <v/>
      </c>
      <c r="GA16" s="35" t="n">
        <v>0</v>
      </c>
      <c r="GB16" s="35" t="n">
        <v>0</v>
      </c>
      <c r="GC16" s="36">
        <f>IFERROR(GA16/(GB16*2.20462262185),0)</f>
        <v/>
      </c>
      <c r="GD16" s="35" t="n">
        <v>0</v>
      </c>
      <c r="GE16" s="35" t="n">
        <v>0</v>
      </c>
      <c r="GF16" s="36">
        <f>IFERROR(GD16/(GE16*2.20462262185),0)</f>
        <v/>
      </c>
      <c r="GG16" s="35" t="n">
        <v>0</v>
      </c>
      <c r="GH16" s="35" t="n">
        <v>0</v>
      </c>
      <c r="GI16" s="36">
        <f>IFERROR(GG16/(GH16*2.20462262185),0)</f>
        <v/>
      </c>
      <c r="GJ16" s="35" t="n">
        <v>0</v>
      </c>
      <c r="GK16" s="35" t="n">
        <v>0</v>
      </c>
      <c r="GL16" s="36">
        <f>IFERROR(GJ16/(GK16*2.20462262185),0)</f>
        <v/>
      </c>
      <c r="GM16" s="35" t="n">
        <v>11351</v>
      </c>
      <c r="GN16" s="35" t="n">
        <v>1341</v>
      </c>
      <c r="GO16" s="36">
        <f>IFERROR(GM16/(GN16*2.20462262185),0)</f>
        <v/>
      </c>
      <c r="GP16" s="35" t="n">
        <v>5676</v>
      </c>
      <c r="GQ16" s="35" t="n">
        <v>670</v>
      </c>
      <c r="GR16" s="36">
        <f>IFERROR(GP16/(GQ16*2.20462262185),0)</f>
        <v/>
      </c>
      <c r="GY16" s="35" t="n">
        <v>3760</v>
      </c>
      <c r="GZ16" s="35" t="n">
        <v>213</v>
      </c>
      <c r="HA16" s="36">
        <f>IFERROR(GY16/(GZ16*2.20462262185),0)</f>
        <v/>
      </c>
      <c r="HB16" s="35" t="n">
        <v>0</v>
      </c>
      <c r="HC16" s="35" t="n">
        <v>0</v>
      </c>
      <c r="HD16" s="36">
        <f>IFERROR(HB16/(HC16*2.20462262185),0)</f>
        <v/>
      </c>
      <c r="HE16" s="35" t="n">
        <v>9666</v>
      </c>
      <c r="HF16" s="35" t="n">
        <v>1205</v>
      </c>
      <c r="HG16" s="36">
        <f>IFERROR(HE16/(HF16*2.20462262185),0)</f>
        <v/>
      </c>
      <c r="HH16" s="35" t="n">
        <v>0</v>
      </c>
      <c r="HI16" s="35" t="n">
        <v>0</v>
      </c>
      <c r="HJ16" s="36">
        <f>IFERROR(HH16/(HI16*2.20462262185),0)</f>
        <v/>
      </c>
      <c r="HK16" s="35" t="n">
        <v>0</v>
      </c>
      <c r="HL16" s="35" t="n">
        <v>0</v>
      </c>
      <c r="HM16" s="36">
        <f>IFERROR(HK16/(HL16*2.20462262185),0)</f>
        <v/>
      </c>
      <c r="HN16" s="35" t="n">
        <v>0</v>
      </c>
      <c r="HO16" s="35" t="n">
        <v>0</v>
      </c>
      <c r="HP16" s="36">
        <f>IFERROR(HN16/(HO16*2.20462262185),0)</f>
        <v/>
      </c>
      <c r="HQ16" s="35" t="n">
        <v>10849</v>
      </c>
      <c r="HR16" s="35" t="n">
        <v>1340</v>
      </c>
      <c r="HS16" s="36">
        <f>IFERROR(HQ16/(HR16*2.20462262185),0)</f>
        <v/>
      </c>
      <c r="II16" s="35" t="n">
        <v>0</v>
      </c>
      <c r="IJ16" s="35" t="n">
        <v>0</v>
      </c>
      <c r="IK16" s="36">
        <f>IFERROR(II16/(IJ16*2.20462262185),0)</f>
        <v/>
      </c>
      <c r="IL16" s="35" t="n">
        <v>0</v>
      </c>
      <c r="IM16" s="35" t="n">
        <v>0</v>
      </c>
      <c r="IN16" s="36">
        <f>IFERROR(IL16/(IM16*2.20462262185),0)</f>
        <v/>
      </c>
      <c r="IO16" s="35" t="n">
        <v>0</v>
      </c>
      <c r="IP16" s="35" t="n">
        <v>0</v>
      </c>
      <c r="IQ16" s="36">
        <f>IFERROR(IO16/(IP16*2.20462262185),0)</f>
        <v/>
      </c>
      <c r="IR16" s="35" t="n">
        <v>5640</v>
      </c>
      <c r="IS16" s="35" t="n">
        <v>272</v>
      </c>
      <c r="IT16" s="36">
        <f>IFERROR(IR16/(IS16*2.20462262185),0)</f>
        <v/>
      </c>
      <c r="IU16" s="35" t="n">
        <v>8272</v>
      </c>
      <c r="IV16" s="35" t="n">
        <v>998</v>
      </c>
      <c r="IW16" s="36">
        <f>IFERROR(IU16/(IV16*2.20462262185),0)</f>
        <v/>
      </c>
      <c r="IX16" s="35" t="n">
        <v>0</v>
      </c>
      <c r="IY16" s="35" t="n">
        <v>0</v>
      </c>
      <c r="IZ16" s="36">
        <f>IFERROR(IX16/(IY16*2.20462262185),0)</f>
        <v/>
      </c>
      <c r="JA16" s="35" t="n">
        <v>0</v>
      </c>
      <c r="JB16" s="35" t="n">
        <v>0</v>
      </c>
      <c r="JC16" s="36">
        <f>IFERROR(JA16/(JB16*2.20462262185),0)</f>
        <v/>
      </c>
      <c r="JD16" s="35" t="n">
        <v>0</v>
      </c>
      <c r="JE16" s="35" t="n">
        <v>0</v>
      </c>
      <c r="JF16" s="36">
        <f>IFERROR(JD16/(JE16*2.20462262185),0)</f>
        <v/>
      </c>
      <c r="JG16" s="35" t="n">
        <v>29000</v>
      </c>
      <c r="JH16" s="35" t="n">
        <v>100000</v>
      </c>
      <c r="JI16" s="36">
        <f>IFERROR(JG16/(JH16*2.20462262185),0)</f>
        <v/>
      </c>
      <c r="JJ16" s="35" t="n">
        <v>26600</v>
      </c>
      <c r="JK16" s="35" t="n">
        <v>140000</v>
      </c>
      <c r="JL16" s="36">
        <f>IFERROR(JJ16/(JK16*2.20462262185),0)</f>
        <v/>
      </c>
      <c r="JM16" s="35" t="n">
        <v>35000</v>
      </c>
      <c r="JN16" s="35" t="n">
        <v>116736</v>
      </c>
      <c r="JO16" s="36">
        <f>IFERROR(JM16/(JN16*2.20462262185),0)</f>
        <v/>
      </c>
      <c r="JS16" s="35" t="n">
        <v>96563</v>
      </c>
      <c r="JT16" s="35" t="n">
        <v>280182</v>
      </c>
      <c r="JU16" s="36">
        <f>IFERROR(JS16/(JT16*2.20462262185),0)</f>
        <v/>
      </c>
      <c r="JV16" s="35" t="n">
        <v>67600</v>
      </c>
      <c r="JW16" s="35" t="n">
        <v>233420</v>
      </c>
      <c r="JX16" s="36">
        <f>IFERROR(JV16/(JW16*2.20462262185),0)</f>
        <v/>
      </c>
      <c r="JY16" s="35" t="n">
        <v>170400</v>
      </c>
      <c r="JZ16" s="35" t="n">
        <v>536250</v>
      </c>
      <c r="KA16" s="36">
        <f>IFERROR(JY16/(JZ16*2.20462262185),0)</f>
        <v/>
      </c>
      <c r="KB16" s="35" t="n">
        <v>131945</v>
      </c>
      <c r="KC16" s="35" t="n">
        <v>340147</v>
      </c>
      <c r="KD16" s="36">
        <f>IFERROR(KB16/(KC16*2.20462262185),0)</f>
        <v/>
      </c>
      <c r="KE16" s="35" t="n">
        <v>4301</v>
      </c>
      <c r="KF16" s="35" t="n">
        <v>670</v>
      </c>
      <c r="KG16" s="36">
        <f>IFERROR(KE16/(KF16*2.20462262185),0)</f>
        <v/>
      </c>
      <c r="KH16" s="35" t="n">
        <v>0</v>
      </c>
      <c r="KI16" s="35" t="n">
        <v>0</v>
      </c>
      <c r="KJ16" s="36">
        <f>IFERROR(KH16/(KI16*2.20462262185),0)</f>
        <v/>
      </c>
      <c r="KK16" s="35" t="n">
        <v>0</v>
      </c>
      <c r="KL16" s="35" t="n">
        <v>0</v>
      </c>
      <c r="KM16" s="36">
        <f>IFERROR(KK16/(KL16*2.20462262185),0)</f>
        <v/>
      </c>
      <c r="KN16" s="35" t="n">
        <v>42043</v>
      </c>
      <c r="KO16" s="35" t="n">
        <v>200258</v>
      </c>
      <c r="KP16" s="36">
        <f>IFERROR(KN16/(KO16*2.20462262185),0)</f>
        <v/>
      </c>
      <c r="KQ16" s="35" t="n">
        <v>0</v>
      </c>
      <c r="KR16" s="35" t="n">
        <v>0</v>
      </c>
      <c r="KS16" s="36">
        <f>IFERROR(KQ16/(KR16*2.20462262185),0)</f>
        <v/>
      </c>
      <c r="KT16" s="35" t="n">
        <v>0</v>
      </c>
      <c r="KU16" s="35" t="n">
        <v>0</v>
      </c>
      <c r="KV16" s="36">
        <f>IFERROR(KT16/(KU16*2.20462262185),0)</f>
        <v/>
      </c>
      <c r="KW16" s="35" t="n">
        <v>14695</v>
      </c>
      <c r="KX16" s="35" t="n">
        <v>722</v>
      </c>
      <c r="KY16" s="36">
        <f>IFERROR(KW16/(KX16*2.20462262185),0)</f>
        <v/>
      </c>
    </row>
    <row r="17">
      <c r="A17" s="118" t="inlineStr">
        <is>
          <t>Taiwan</t>
        </is>
      </c>
      <c r="B17" s="119">
        <f>SUM(I17,L17,O17,R17,U17,X17)</f>
        <v/>
      </c>
      <c r="C17" s="119">
        <f>SUM(J17,M17,P17,S17,V17,Y17)</f>
        <v/>
      </c>
      <c r="D17" s="120">
        <f>C17/1000000</f>
        <v/>
      </c>
      <c r="E17" s="120">
        <f>C17*2.20462262185/1000000</f>
        <v/>
      </c>
      <c r="F17" s="121">
        <f>IFERROR(B17/(C17/1000),0)</f>
        <v/>
      </c>
      <c r="G17" s="122">
        <f>IFERROR(B17/(C17*2.20462262185),0)</f>
        <v/>
      </c>
      <c r="I17" s="35" t="n">
        <v>0</v>
      </c>
      <c r="J17" s="35" t="n">
        <v>0</v>
      </c>
      <c r="K17" s="36">
        <f>IFERROR(I17/(J17*2.20462262185),0)</f>
        <v/>
      </c>
      <c r="L17" s="35" t="n">
        <v>0</v>
      </c>
      <c r="M17" s="35" t="n">
        <v>0</v>
      </c>
      <c r="N17" s="36">
        <f>IFERROR(L17/(M17*2.20462262185),0)</f>
        <v/>
      </c>
      <c r="O17" s="35" t="n">
        <v>41600</v>
      </c>
      <c r="P17" s="35" t="n">
        <v>160000</v>
      </c>
      <c r="Q17" s="36">
        <f>IFERROR(O17/(P17*2.20462262185),0)</f>
        <v/>
      </c>
      <c r="AA17" s="35" t="n">
        <v>0</v>
      </c>
      <c r="AB17" s="35" t="n">
        <v>0</v>
      </c>
      <c r="AC17" s="36">
        <f>IFERROR(AA17/(AB17*2.20462262185),0)</f>
        <v/>
      </c>
      <c r="AD17" s="35" t="n">
        <v>0</v>
      </c>
      <c r="AE17" s="35" t="n">
        <v>0</v>
      </c>
      <c r="AF17" s="36">
        <f>IFERROR(AD17/(AE17*2.20462262185),0)</f>
        <v/>
      </c>
      <c r="AG17" s="35" t="n">
        <v>0</v>
      </c>
      <c r="AH17" s="35" t="n">
        <v>0</v>
      </c>
      <c r="AI17" s="36">
        <f>IFERROR(AG17/(AH17*2.20462262185),0)</f>
        <v/>
      </c>
      <c r="AJ17" s="35" t="n">
        <v>0</v>
      </c>
      <c r="AK17" s="35" t="n">
        <v>0</v>
      </c>
      <c r="AL17" s="36">
        <f>IFERROR(AJ17/(AK17*2.20462262185),0)</f>
        <v/>
      </c>
      <c r="AM17" s="35" t="n">
        <v>27768</v>
      </c>
      <c r="AN17" s="35" t="n">
        <v>16107</v>
      </c>
      <c r="AO17" s="36">
        <f>IFERROR(AM17/(AN17*2.20462262185),0)</f>
        <v/>
      </c>
      <c r="AP17" s="35" t="n">
        <v>0</v>
      </c>
      <c r="AQ17" s="35" t="n">
        <v>0</v>
      </c>
      <c r="AR17" s="36">
        <f>IFERROR(AP17/(AQ17*2.20462262185),0)</f>
        <v/>
      </c>
      <c r="AS17" s="35" t="n">
        <v>0</v>
      </c>
      <c r="AT17" s="35" t="n">
        <v>0</v>
      </c>
      <c r="AU17" s="36">
        <f>IFERROR(AS17/(AT17*2.20462262185),0)</f>
        <v/>
      </c>
      <c r="AV17" s="35" t="n">
        <v>0</v>
      </c>
      <c r="AW17" s="35" t="n">
        <v>0</v>
      </c>
      <c r="AX17" s="36">
        <f>IFERROR(AV17/(AW17*2.20462262185),0)</f>
        <v/>
      </c>
      <c r="AY17" s="35" t="n">
        <v>0</v>
      </c>
      <c r="AZ17" s="35" t="n">
        <v>0</v>
      </c>
      <c r="BA17" s="36">
        <f>IFERROR(AY17/(AZ17*2.20462262185),0)</f>
        <v/>
      </c>
      <c r="BB17" s="35" t="n">
        <v>7610</v>
      </c>
      <c r="BC17" s="35" t="n">
        <v>983</v>
      </c>
      <c r="BD17" s="36">
        <f>IFERROR(BB17/(BC17*2.20462262185),0)</f>
        <v/>
      </c>
      <c r="BE17" s="35" t="n">
        <v>4680</v>
      </c>
      <c r="BF17" s="35" t="n">
        <v>5928</v>
      </c>
      <c r="BG17" s="36">
        <f>IFERROR(BE17/(BF17*2.20462262185),0)</f>
        <v/>
      </c>
      <c r="BK17" s="35" t="n">
        <v>5000</v>
      </c>
      <c r="BL17" s="35" t="n">
        <v>19860</v>
      </c>
      <c r="BM17" s="36">
        <f>IFERROR(BK17/(BL17*2.20462262185),0)</f>
        <v/>
      </c>
      <c r="BN17" s="35" t="n">
        <v>9591</v>
      </c>
      <c r="BO17" s="35" t="n">
        <v>1713</v>
      </c>
      <c r="BP17" s="36">
        <f>IFERROR(BN17/(BO17*2.20462262185),0)</f>
        <v/>
      </c>
      <c r="BQ17" s="35" t="n">
        <v>0</v>
      </c>
      <c r="BR17" s="35" t="n">
        <v>0</v>
      </c>
      <c r="BS17" s="36">
        <f>IFERROR(BQ17/(BR17*2.20462262185),0)</f>
        <v/>
      </c>
      <c r="BT17" s="35" t="n">
        <v>0</v>
      </c>
      <c r="BU17" s="35" t="n">
        <v>0</v>
      </c>
      <c r="BV17" s="36">
        <f>IFERROR(BT17/(BU17*2.20462262185),0)</f>
        <v/>
      </c>
      <c r="BW17" s="35" t="n">
        <v>0</v>
      </c>
      <c r="BX17" s="35" t="n">
        <v>0</v>
      </c>
      <c r="BY17" s="36">
        <f>IFERROR(BW17/(BX17*2.20462262185),0)</f>
        <v/>
      </c>
      <c r="BZ17" s="35" t="n">
        <v>15795</v>
      </c>
      <c r="CA17" s="35" t="n">
        <v>18931</v>
      </c>
      <c r="CB17" s="36">
        <f>IFERROR(BZ17/(CA17*2.20462262185),0)</f>
        <v/>
      </c>
      <c r="CC17" s="35" t="n">
        <v>18708</v>
      </c>
      <c r="CD17" s="35" t="n">
        <v>36384</v>
      </c>
      <c r="CE17" s="36">
        <f>IFERROR(CC17/(CD17*2.20462262185),0)</f>
        <v/>
      </c>
      <c r="CF17" s="35" t="n">
        <v>13870</v>
      </c>
      <c r="CG17" s="35" t="n">
        <v>27739</v>
      </c>
      <c r="CH17" s="36">
        <f>IFERROR(CF17/(CG17*2.20462262185),0)</f>
        <v/>
      </c>
      <c r="CI17" s="35" t="n">
        <v>11552</v>
      </c>
      <c r="CJ17" s="35" t="n">
        <v>16054</v>
      </c>
      <c r="CK17" s="36">
        <f>IFERROR(CI17/(CJ17*2.20462262185),0)</f>
        <v/>
      </c>
      <c r="CL17" s="35" t="n">
        <v>0</v>
      </c>
      <c r="CM17" s="35" t="n">
        <v>0</v>
      </c>
      <c r="CN17" s="36">
        <f>IFERROR(CL17/(CM17*2.20462262185),0)</f>
        <v/>
      </c>
      <c r="CO17" s="35" t="n">
        <v>43249</v>
      </c>
      <c r="CP17" s="35" t="n">
        <v>96699</v>
      </c>
      <c r="CQ17" s="36">
        <f>IFERROR(CO17/(CP17*2.20462262185),0)</f>
        <v/>
      </c>
      <c r="CR17" s="35" t="n">
        <v>7891</v>
      </c>
      <c r="CS17" s="35" t="n">
        <v>15896</v>
      </c>
      <c r="CT17" s="36">
        <f>IFERROR(CR17/(CS17*2.20462262185),0)</f>
        <v/>
      </c>
      <c r="CU17" s="35" t="n">
        <v>26445</v>
      </c>
      <c r="CV17" s="35" t="n">
        <v>56246</v>
      </c>
      <c r="CW17" s="36">
        <f>IFERROR(CU17/(CV17*2.20462262185),0)</f>
        <v/>
      </c>
      <c r="CX17" s="35" t="n">
        <v>0</v>
      </c>
      <c r="CY17" s="35" t="n">
        <v>0</v>
      </c>
      <c r="CZ17" s="36">
        <f>IFERROR(CX17/(CY17*2.20462262185),0)</f>
        <v/>
      </c>
      <c r="DA17" s="35" t="n">
        <v>6902</v>
      </c>
      <c r="DB17" s="35" t="n">
        <v>15942</v>
      </c>
      <c r="DC17" s="36">
        <f>IFERROR(DA17/(DB17*2.20462262185),0)</f>
        <v/>
      </c>
      <c r="DD17" s="35" t="n">
        <v>25792</v>
      </c>
      <c r="DE17" s="35" t="n">
        <v>52444</v>
      </c>
      <c r="DF17" s="36">
        <f>IFERROR(DD17/(DE17*2.20462262185),0)</f>
        <v/>
      </c>
      <c r="DG17" s="35" t="n">
        <v>5953</v>
      </c>
      <c r="DH17" s="35" t="n">
        <v>11906</v>
      </c>
      <c r="DI17" s="36">
        <f>IFERROR(DG17/(DH17*2.20462262185),0)</f>
        <v/>
      </c>
      <c r="DJ17" s="35" t="n">
        <v>0</v>
      </c>
      <c r="DK17" s="35" t="n">
        <v>0</v>
      </c>
      <c r="DL17" s="36">
        <f>IFERROR(DJ17/(DK17*2.20462262185),0)</f>
        <v/>
      </c>
      <c r="DM17" s="35" t="n">
        <v>0</v>
      </c>
      <c r="DN17" s="35" t="n">
        <v>0</v>
      </c>
      <c r="DO17" s="36">
        <f>IFERROR(DM17/(DN17*2.20462262185),0)</f>
        <v/>
      </c>
      <c r="DP17" s="35" t="n">
        <v>0</v>
      </c>
      <c r="DQ17" s="35" t="n">
        <v>0</v>
      </c>
      <c r="DR17" s="36">
        <f>IFERROR(DP17/(DQ17*2.20462262185),0)</f>
        <v/>
      </c>
      <c r="DS17" s="35" t="n">
        <v>0</v>
      </c>
      <c r="DT17" s="35" t="n">
        <v>0</v>
      </c>
      <c r="DU17" s="36">
        <f>IFERROR(DS17/(DT17*2.20462262185),0)</f>
        <v/>
      </c>
      <c r="DV17" s="35" t="n">
        <v>0</v>
      </c>
      <c r="DW17" s="35" t="n">
        <v>0</v>
      </c>
      <c r="DX17" s="36">
        <f>IFERROR(DV17/(DW17*2.20462262185),0)</f>
        <v/>
      </c>
      <c r="DY17" s="35" t="n">
        <v>0</v>
      </c>
      <c r="DZ17" s="35" t="n">
        <v>0</v>
      </c>
      <c r="EA17" s="36">
        <f>IFERROR(DY17/(DZ17*2.20462262185),0)</f>
        <v/>
      </c>
      <c r="EB17" s="35" t="n">
        <v>12796</v>
      </c>
      <c r="EC17" s="35" t="n">
        <v>25592</v>
      </c>
      <c r="ED17" s="36">
        <f>IFERROR(EB17/(EC17*2.20462262185),0)</f>
        <v/>
      </c>
      <c r="EE17" s="35" t="n">
        <v>0</v>
      </c>
      <c r="EF17" s="35" t="n">
        <v>0</v>
      </c>
      <c r="EG17" s="36">
        <f>IFERROR(EE17/(EF17*2.20462262185),0)</f>
        <v/>
      </c>
      <c r="EH17" s="35" t="n">
        <v>0</v>
      </c>
      <c r="EI17" s="35" t="n">
        <v>0</v>
      </c>
      <c r="EJ17" s="36">
        <f>IFERROR(EH17/(EI17*2.20462262185),0)</f>
        <v/>
      </c>
      <c r="EK17" s="35" t="n">
        <v>0</v>
      </c>
      <c r="EL17" s="35" t="n">
        <v>0</v>
      </c>
      <c r="EM17" s="36">
        <f>IFERROR(EK17/(EL17*2.20462262185),0)</f>
        <v/>
      </c>
      <c r="EN17" s="35" t="n">
        <v>0</v>
      </c>
      <c r="EO17" s="35" t="n">
        <v>0</v>
      </c>
      <c r="EP17" s="36">
        <f>IFERROR(EN17/(EO17*2.20462262185),0)</f>
        <v/>
      </c>
      <c r="EQ17" s="35" t="n">
        <v>0</v>
      </c>
      <c r="ER17" s="35" t="n">
        <v>0</v>
      </c>
      <c r="ES17" s="36">
        <f>IFERROR(EQ17/(ER17*2.20462262185),0)</f>
        <v/>
      </c>
      <c r="ET17" s="35" t="n">
        <v>0</v>
      </c>
      <c r="EU17" s="35" t="n">
        <v>0</v>
      </c>
      <c r="EV17" s="36">
        <f>IFERROR(ET17/(EU17*2.20462262185),0)</f>
        <v/>
      </c>
      <c r="EW17" s="35" t="n">
        <v>0</v>
      </c>
      <c r="EX17" s="35" t="n">
        <v>0</v>
      </c>
      <c r="EY17" s="36">
        <f>IFERROR(EW17/(EX17*2.20462262185),0)</f>
        <v/>
      </c>
      <c r="EZ17" s="35" t="n">
        <v>59037</v>
      </c>
      <c r="FA17" s="35" t="n">
        <v>95222</v>
      </c>
      <c r="FB17" s="36">
        <f>IFERROR(EZ17/(FA17*2.20462262185),0)</f>
        <v/>
      </c>
      <c r="FO17" s="35" t="n">
        <v>0</v>
      </c>
      <c r="FP17" s="35" t="n">
        <v>0</v>
      </c>
      <c r="FQ17" s="36">
        <f>IFERROR(FO17/(FP17*2.20462262185),0)</f>
        <v/>
      </c>
      <c r="FR17" s="35" t="n">
        <v>35879</v>
      </c>
      <c r="FS17" s="35" t="n">
        <v>75323</v>
      </c>
      <c r="FT17" s="36">
        <f>IFERROR(FR17/(FS17*2.20462262185),0)</f>
        <v/>
      </c>
      <c r="FU17" s="35" t="n">
        <v>0</v>
      </c>
      <c r="FV17" s="35" t="n">
        <v>0</v>
      </c>
      <c r="FW17" s="36">
        <f>IFERROR(FU17/(FV17*2.20462262185),0)</f>
        <v/>
      </c>
      <c r="FX17" s="35" t="n">
        <v>0</v>
      </c>
      <c r="FY17" s="35" t="n">
        <v>0</v>
      </c>
      <c r="FZ17" s="36">
        <f>IFERROR(FX17/(FY17*2.20462262185),0)</f>
        <v/>
      </c>
      <c r="GA17" s="35" t="n">
        <v>0</v>
      </c>
      <c r="GB17" s="35" t="n">
        <v>0</v>
      </c>
      <c r="GC17" s="36">
        <f>IFERROR(GA17/(GB17*2.20462262185),0)</f>
        <v/>
      </c>
      <c r="GD17" s="35" t="n">
        <v>0</v>
      </c>
      <c r="GE17" s="35" t="n">
        <v>0</v>
      </c>
      <c r="GF17" s="36">
        <f>IFERROR(GD17/(GE17*2.20462262185),0)</f>
        <v/>
      </c>
      <c r="GG17" s="35" t="n">
        <v>57779</v>
      </c>
      <c r="GH17" s="35" t="n">
        <v>40054</v>
      </c>
      <c r="GI17" s="36">
        <f>IFERROR(GG17/(GH17*2.20462262185),0)</f>
        <v/>
      </c>
      <c r="GJ17" s="35" t="n">
        <v>0</v>
      </c>
      <c r="GK17" s="35" t="n">
        <v>0</v>
      </c>
      <c r="GL17" s="36">
        <f>IFERROR(GJ17/(GK17*2.20462262185),0)</f>
        <v/>
      </c>
      <c r="GM17" s="35" t="n">
        <v>29069</v>
      </c>
      <c r="GN17" s="35" t="n">
        <v>1575</v>
      </c>
      <c r="GO17" s="36">
        <f>IFERROR(GM17/(GN17*2.20462262185),0)</f>
        <v/>
      </c>
      <c r="GP17" s="35" t="n">
        <v>31940</v>
      </c>
      <c r="GQ17" s="35" t="n">
        <v>76048</v>
      </c>
      <c r="GR17" s="36">
        <f>IFERROR(GP17/(GQ17*2.20462262185),0)</f>
        <v/>
      </c>
      <c r="GY17" s="35" t="n">
        <v>0</v>
      </c>
      <c r="GZ17" s="35" t="n">
        <v>0</v>
      </c>
      <c r="HA17" s="36">
        <f>IFERROR(GY17/(GZ17*2.20462262185),0)</f>
        <v/>
      </c>
      <c r="HB17" s="35" t="n">
        <v>0</v>
      </c>
      <c r="HC17" s="35" t="n">
        <v>0</v>
      </c>
      <c r="HD17" s="36">
        <f>IFERROR(HB17/(HC17*2.20462262185),0)</f>
        <v/>
      </c>
      <c r="HE17" s="35" t="n">
        <v>0</v>
      </c>
      <c r="HF17" s="35" t="n">
        <v>0</v>
      </c>
      <c r="HG17" s="36">
        <f>IFERROR(HE17/(HF17*2.20462262185),0)</f>
        <v/>
      </c>
      <c r="HH17" s="35" t="n">
        <v>0</v>
      </c>
      <c r="HI17" s="35" t="n">
        <v>0</v>
      </c>
      <c r="HJ17" s="36">
        <f>IFERROR(HH17/(HI17*2.20462262185),0)</f>
        <v/>
      </c>
      <c r="HK17" s="35" t="n">
        <v>37263</v>
      </c>
      <c r="HL17" s="35" t="n">
        <v>2000</v>
      </c>
      <c r="HM17" s="36">
        <f>IFERROR(HK17/(HL17*2.20462262185),0)</f>
        <v/>
      </c>
      <c r="HN17" s="35" t="n">
        <v>0</v>
      </c>
      <c r="HO17" s="35" t="n">
        <v>0</v>
      </c>
      <c r="HP17" s="36">
        <f>IFERROR(HN17/(HO17*2.20462262185),0)</f>
        <v/>
      </c>
      <c r="HQ17" s="35" t="n">
        <v>0</v>
      </c>
      <c r="HR17" s="35" t="n">
        <v>0</v>
      </c>
      <c r="HS17" s="36">
        <f>IFERROR(HQ17/(HR17*2.20462262185),0)</f>
        <v/>
      </c>
      <c r="HT17" s="35" t="n">
        <v>0</v>
      </c>
      <c r="HU17" s="35" t="n">
        <v>0</v>
      </c>
      <c r="HV17" s="36">
        <f>IFERROR(HT17/(HU17*2.20462262185),0)</f>
        <v/>
      </c>
      <c r="HW17" s="35" t="n">
        <v>9533</v>
      </c>
      <c r="HX17" s="35" t="n">
        <v>500</v>
      </c>
      <c r="HY17" s="36">
        <f>IFERROR(HW17/(HX17*2.20462262185),0)</f>
        <v/>
      </c>
      <c r="II17" s="35" t="n">
        <v>18185</v>
      </c>
      <c r="IJ17" s="35" t="n">
        <v>1000</v>
      </c>
      <c r="IK17" s="36">
        <f>IFERROR(II17/(IJ17*2.20462262185),0)</f>
        <v/>
      </c>
      <c r="IL17" s="35" t="n">
        <v>60000</v>
      </c>
      <c r="IM17" s="35" t="n">
        <v>240000</v>
      </c>
      <c r="IN17" s="36">
        <f>IFERROR(IL17/(IM17*2.20462262185),0)</f>
        <v/>
      </c>
      <c r="IO17" s="35" t="n">
        <v>317480</v>
      </c>
      <c r="IP17" s="35" t="n">
        <v>292896</v>
      </c>
      <c r="IQ17" s="36">
        <f>IFERROR(IO17/(IP17*2.20462262185),0)</f>
        <v/>
      </c>
      <c r="IR17" s="35" t="n">
        <v>56398</v>
      </c>
      <c r="IS17" s="35" t="n">
        <v>161085</v>
      </c>
      <c r="IT17" s="36">
        <f>IFERROR(IR17/(IS17*2.20462262185),0)</f>
        <v/>
      </c>
      <c r="IU17" s="35" t="n">
        <v>342227</v>
      </c>
      <c r="IV17" s="35" t="n">
        <v>431822</v>
      </c>
      <c r="IW17" s="36">
        <f>IFERROR(IU17/(IV17*2.20462262185),0)</f>
        <v/>
      </c>
      <c r="IX17" s="35" t="n">
        <v>13137</v>
      </c>
      <c r="IY17" s="35" t="n">
        <v>784</v>
      </c>
      <c r="IZ17" s="36">
        <f>IFERROR(IX17/(IY17*2.20462262185),0)</f>
        <v/>
      </c>
      <c r="JA17" s="35" t="n">
        <v>0</v>
      </c>
      <c r="JB17" s="35" t="n">
        <v>0</v>
      </c>
      <c r="JC17" s="36">
        <f>IFERROR(JA17/(JB17*2.20462262185),0)</f>
        <v/>
      </c>
      <c r="JD17" s="35" t="n">
        <v>8580</v>
      </c>
      <c r="JE17" s="35" t="n">
        <v>315</v>
      </c>
      <c r="JF17" s="36">
        <f>IFERROR(JD17/(JE17*2.20462262185),0)</f>
        <v/>
      </c>
      <c r="JG17" s="35" t="n">
        <v>23110</v>
      </c>
      <c r="JH17" s="35" t="n">
        <v>41057</v>
      </c>
      <c r="JI17" s="36">
        <f>IFERROR(JG17/(JH17*2.20462262185),0)</f>
        <v/>
      </c>
      <c r="JJ17" s="35" t="n">
        <v>3878</v>
      </c>
      <c r="JK17" s="35" t="n">
        <v>475</v>
      </c>
      <c r="JL17" s="36">
        <f>IFERROR(JJ17/(JK17*2.20462262185),0)</f>
        <v/>
      </c>
      <c r="JS17" s="35" t="n">
        <v>7585</v>
      </c>
      <c r="JT17" s="35" t="n">
        <v>18144</v>
      </c>
      <c r="JU17" s="36">
        <f>IFERROR(JS17/(JT17*2.20462262185),0)</f>
        <v/>
      </c>
      <c r="JV17" s="35" t="n">
        <v>21340</v>
      </c>
      <c r="JW17" s="35" t="n">
        <v>1067</v>
      </c>
      <c r="JX17" s="36">
        <f>IFERROR(JV17/(JW17*2.20462262185),0)</f>
        <v/>
      </c>
      <c r="JY17" s="35" t="n">
        <v>0</v>
      </c>
      <c r="JZ17" s="35" t="n">
        <v>0</v>
      </c>
      <c r="KA17" s="36">
        <f>IFERROR(JY17/(JZ17*2.20462262185),0)</f>
        <v/>
      </c>
      <c r="KB17" s="35" t="n">
        <v>0</v>
      </c>
      <c r="KC17" s="35" t="n">
        <v>0</v>
      </c>
      <c r="KD17" s="36">
        <f>IFERROR(KB17/(KC17*2.20462262185),0)</f>
        <v/>
      </c>
      <c r="KE17" s="35" t="n">
        <v>0</v>
      </c>
      <c r="KF17" s="35" t="n">
        <v>0</v>
      </c>
      <c r="KG17" s="36">
        <f>IFERROR(KE17/(KF17*2.20462262185),0)</f>
        <v/>
      </c>
      <c r="KH17" s="35" t="n">
        <v>14345</v>
      </c>
      <c r="KI17" s="35" t="n">
        <v>14872</v>
      </c>
      <c r="KJ17" s="36">
        <f>IFERROR(KH17/(KI17*2.20462262185),0)</f>
        <v/>
      </c>
      <c r="KK17" s="35" t="n">
        <v>0</v>
      </c>
      <c r="KL17" s="35" t="n">
        <v>0</v>
      </c>
      <c r="KM17" s="36">
        <f>IFERROR(KK17/(KL17*2.20462262185),0)</f>
        <v/>
      </c>
      <c r="KN17" s="35" t="n">
        <v>52450</v>
      </c>
      <c r="KO17" s="35" t="n">
        <v>1207</v>
      </c>
      <c r="KP17" s="36">
        <f>IFERROR(KN17/(KO17*2.20462262185),0)</f>
        <v/>
      </c>
      <c r="KQ17" s="35" t="n">
        <v>95258</v>
      </c>
      <c r="KR17" s="35" t="n">
        <v>21199</v>
      </c>
      <c r="KS17" s="36">
        <f>IFERROR(KQ17/(KR17*2.20462262185),0)</f>
        <v/>
      </c>
      <c r="KT17" s="35" t="n">
        <v>36147</v>
      </c>
      <c r="KU17" s="35" t="n">
        <v>74969</v>
      </c>
      <c r="KV17" s="36">
        <f>IFERROR(KT17/(KU17*2.20462262185),0)</f>
        <v/>
      </c>
      <c r="KW17" s="35" t="n">
        <v>57356</v>
      </c>
      <c r="KX17" s="35" t="n">
        <v>116602</v>
      </c>
      <c r="KY17" s="36">
        <f>IFERROR(KW17/(KX17*2.20462262185),0)</f>
        <v/>
      </c>
      <c r="KZ17" s="35" t="n">
        <v>37350</v>
      </c>
      <c r="LA17" s="35" t="n">
        <v>694</v>
      </c>
      <c r="LB17" s="36">
        <f>IFERROR(KZ17/(LA17*2.20462262185),0)</f>
        <v/>
      </c>
    </row>
    <row r="18">
      <c r="A18" s="118" t="inlineStr">
        <is>
          <t>Malaysia</t>
        </is>
      </c>
      <c r="B18" s="119">
        <f>SUM(I18,L18,O18,R18,U18,X18)</f>
        <v/>
      </c>
      <c r="C18" s="119">
        <f>SUM(J18,M18,P18,S18,V18,Y18)</f>
        <v/>
      </c>
      <c r="D18" s="120">
        <f>C18/1000000</f>
        <v/>
      </c>
      <c r="E18" s="120">
        <f>C18*2.20462262185/1000000</f>
        <v/>
      </c>
      <c r="F18" s="121">
        <f>IFERROR(B18/(C18/1000),0)</f>
        <v/>
      </c>
      <c r="G18" s="122">
        <f>IFERROR(B18/(C18*2.20462262185),0)</f>
        <v/>
      </c>
      <c r="I18" s="35" t="n">
        <v>14427</v>
      </c>
      <c r="J18" s="35" t="n">
        <v>8368</v>
      </c>
      <c r="K18" s="36">
        <f>IFERROR(I18/(J18*2.20462262185),0)</f>
        <v/>
      </c>
      <c r="L18" s="35" t="n">
        <v>9939</v>
      </c>
      <c r="M18" s="35" t="n">
        <v>5765</v>
      </c>
      <c r="N18" s="36">
        <f>IFERROR(L18/(M18*2.20462262185),0)</f>
        <v/>
      </c>
      <c r="O18" s="35" t="n">
        <v>40130</v>
      </c>
      <c r="P18" s="35" t="n">
        <v>20721</v>
      </c>
      <c r="Q18" s="36">
        <f>IFERROR(O18/(P18*2.20462262185),0)</f>
        <v/>
      </c>
      <c r="R18" s="35" t="n">
        <v>12840</v>
      </c>
      <c r="S18" s="35" t="n">
        <v>7448</v>
      </c>
      <c r="T18" s="36">
        <f>IFERROR(R18/(S18*2.20462262185),0)</f>
        <v/>
      </c>
      <c r="U18" s="35" t="n">
        <v>34414</v>
      </c>
      <c r="V18" s="35" t="n">
        <v>80361</v>
      </c>
      <c r="W18" s="36">
        <f>IFERROR(U18/(V18*2.20462262185),0)</f>
        <v/>
      </c>
      <c r="X18" s="35" t="n">
        <v>19338</v>
      </c>
      <c r="Y18" s="35" t="n">
        <v>11217</v>
      </c>
      <c r="Z18" s="36">
        <f>IFERROR(X18/(Y18*2.20462262185),0)</f>
        <v/>
      </c>
      <c r="AA18" s="35" t="n">
        <v>0</v>
      </c>
      <c r="AB18" s="35" t="n">
        <v>0</v>
      </c>
      <c r="AC18" s="36">
        <f>IFERROR(AA18/(AB18*2.20462262185),0)</f>
        <v/>
      </c>
      <c r="AD18" s="35" t="n">
        <v>31496</v>
      </c>
      <c r="AE18" s="35" t="n">
        <v>3984</v>
      </c>
      <c r="AF18" s="36">
        <f>IFERROR(AD18/(AE18*2.20462262185),0)</f>
        <v/>
      </c>
      <c r="AG18" s="35" t="n">
        <v>48072</v>
      </c>
      <c r="AH18" s="35" t="n">
        <v>13369</v>
      </c>
      <c r="AI18" s="36">
        <f>IFERROR(AG18/(AH18*2.20462262185),0)</f>
        <v/>
      </c>
      <c r="AJ18" s="35" t="n">
        <v>18910</v>
      </c>
      <c r="AK18" s="35" t="n">
        <v>42880</v>
      </c>
      <c r="AL18" s="36">
        <f>IFERROR(AJ18/(AK18*2.20462262185),0)</f>
        <v/>
      </c>
      <c r="AM18" s="35" t="n">
        <v>23447</v>
      </c>
      <c r="AN18" s="35" t="n">
        <v>95705</v>
      </c>
      <c r="AO18" s="36">
        <f>IFERROR(AM18/(AN18*2.20462262185),0)</f>
        <v/>
      </c>
      <c r="AP18" s="35" t="n">
        <v>84822</v>
      </c>
      <c r="AQ18" s="35" t="n">
        <v>71556</v>
      </c>
      <c r="AR18" s="36">
        <f>IFERROR(AP18/(AQ18*2.20462262185),0)</f>
        <v/>
      </c>
      <c r="AS18" s="35" t="n">
        <v>58176</v>
      </c>
      <c r="AT18" s="35" t="n">
        <v>150379</v>
      </c>
      <c r="AU18" s="36">
        <f>IFERROR(AS18/(AT18*2.20462262185),0)</f>
        <v/>
      </c>
      <c r="AV18" s="35" t="n">
        <v>73409</v>
      </c>
      <c r="AW18" s="35" t="n">
        <v>176819</v>
      </c>
      <c r="AX18" s="36">
        <f>IFERROR(AV18/(AW18*2.20462262185),0)</f>
        <v/>
      </c>
      <c r="AY18" s="35" t="n">
        <v>173781</v>
      </c>
      <c r="AZ18" s="35" t="n">
        <v>431071</v>
      </c>
      <c r="BA18" s="36">
        <f>IFERROR(AY18/(AZ18*2.20462262185),0)</f>
        <v/>
      </c>
      <c r="BB18" s="35" t="n">
        <v>104187</v>
      </c>
      <c r="BC18" s="35" t="n">
        <v>271399</v>
      </c>
      <c r="BD18" s="36">
        <f>IFERROR(BB18/(BC18*2.20462262185),0)</f>
        <v/>
      </c>
      <c r="BE18" s="35" t="n">
        <v>67314</v>
      </c>
      <c r="BF18" s="35" t="n">
        <v>128935</v>
      </c>
      <c r="BG18" s="36">
        <f>IFERROR(BE18/(BF18*2.20462262185),0)</f>
        <v/>
      </c>
      <c r="BH18" s="35" t="n">
        <v>78615</v>
      </c>
      <c r="BI18" s="35" t="n">
        <v>257355</v>
      </c>
      <c r="BJ18" s="36">
        <f>IFERROR(BH18/(BI18*2.20462262185),0)</f>
        <v/>
      </c>
      <c r="BK18" s="35" t="n">
        <v>207082</v>
      </c>
      <c r="BL18" s="35" t="n">
        <v>403665</v>
      </c>
      <c r="BM18" s="36">
        <f>IFERROR(BK18/(BL18*2.20462262185),0)</f>
        <v/>
      </c>
      <c r="BN18" s="35" t="n">
        <v>330317</v>
      </c>
      <c r="BO18" s="35" t="n">
        <v>544472</v>
      </c>
      <c r="BP18" s="36">
        <f>IFERROR(BN18/(BO18*2.20462262185),0)</f>
        <v/>
      </c>
      <c r="BQ18" s="35" t="n">
        <v>173511</v>
      </c>
      <c r="BR18" s="35" t="n">
        <v>375238</v>
      </c>
      <c r="BS18" s="36">
        <f>IFERROR(BQ18/(BR18*2.20462262185),0)</f>
        <v/>
      </c>
      <c r="BT18" s="35" t="n">
        <v>129000</v>
      </c>
      <c r="BU18" s="35" t="n">
        <v>287832</v>
      </c>
      <c r="BV18" s="36">
        <f>IFERROR(BT18/(BU18*2.20462262185),0)</f>
        <v/>
      </c>
      <c r="BW18" s="35" t="n">
        <v>93458</v>
      </c>
      <c r="BX18" s="35" t="n">
        <v>252017</v>
      </c>
      <c r="BY18" s="36">
        <f>IFERROR(BW18/(BX18*2.20462262185),0)</f>
        <v/>
      </c>
      <c r="BZ18" s="35" t="n">
        <v>43401</v>
      </c>
      <c r="CA18" s="35" t="n">
        <v>136870</v>
      </c>
      <c r="CB18" s="36">
        <f>IFERROR(BZ18/(CA18*2.20462262185),0)</f>
        <v/>
      </c>
      <c r="CC18" s="35" t="n">
        <v>116073</v>
      </c>
      <c r="CD18" s="35" t="n">
        <v>229732</v>
      </c>
      <c r="CE18" s="36">
        <f>IFERROR(CC18/(CD18*2.20462262185),0)</f>
        <v/>
      </c>
      <c r="CF18" s="35" t="n">
        <v>126417</v>
      </c>
      <c r="CG18" s="35" t="n">
        <v>253828</v>
      </c>
      <c r="CH18" s="36">
        <f>IFERROR(CF18/(CG18*2.20462262185),0)</f>
        <v/>
      </c>
      <c r="CI18" s="35" t="n">
        <v>66195</v>
      </c>
      <c r="CJ18" s="35" t="n">
        <v>237666</v>
      </c>
      <c r="CK18" s="36">
        <f>IFERROR(CI18/(CJ18*2.20462262185),0)</f>
        <v/>
      </c>
      <c r="CL18" s="35" t="n">
        <v>179601</v>
      </c>
      <c r="CM18" s="35" t="n">
        <v>319273</v>
      </c>
      <c r="CN18" s="36">
        <f>IFERROR(CL18/(CM18*2.20462262185),0)</f>
        <v/>
      </c>
      <c r="CO18" s="35" t="n">
        <v>29388</v>
      </c>
      <c r="CP18" s="35" t="n">
        <v>152069</v>
      </c>
      <c r="CQ18" s="36">
        <f>IFERROR(CO18/(CP18*2.20462262185),0)</f>
        <v/>
      </c>
      <c r="CR18" s="35" t="n">
        <v>54227</v>
      </c>
      <c r="CS18" s="35" t="n">
        <v>149255</v>
      </c>
      <c r="CT18" s="36">
        <f>IFERROR(CR18/(CS18*2.20462262185),0)</f>
        <v/>
      </c>
      <c r="CU18" s="35" t="n">
        <v>42350</v>
      </c>
      <c r="CV18" s="35" t="n">
        <v>159812</v>
      </c>
      <c r="CW18" s="36">
        <f>IFERROR(CU18/(CV18*2.20462262185),0)</f>
        <v/>
      </c>
      <c r="CX18" s="35" t="n">
        <v>50651</v>
      </c>
      <c r="CY18" s="35" t="n">
        <v>257937</v>
      </c>
      <c r="CZ18" s="36">
        <f>IFERROR(CX18/(CY18*2.20462262185),0)</f>
        <v/>
      </c>
      <c r="DA18" s="35" t="n">
        <v>14558</v>
      </c>
      <c r="DB18" s="35" t="n">
        <v>84331</v>
      </c>
      <c r="DC18" s="36">
        <f>IFERROR(DA18/(DB18*2.20462262185),0)</f>
        <v/>
      </c>
      <c r="DD18" s="35" t="n">
        <v>40000</v>
      </c>
      <c r="DE18" s="35" t="n">
        <v>37800</v>
      </c>
      <c r="DF18" s="36">
        <f>IFERROR(DD18/(DE18*2.20462262185),0)</f>
        <v/>
      </c>
      <c r="DG18" s="35" t="n">
        <v>45000</v>
      </c>
      <c r="DH18" s="35" t="n">
        <v>95000</v>
      </c>
      <c r="DI18" s="36">
        <f>IFERROR(DG18/(DH18*2.20462262185),0)</f>
        <v/>
      </c>
      <c r="DJ18" s="35" t="n">
        <v>0</v>
      </c>
      <c r="DK18" s="35" t="n">
        <v>0</v>
      </c>
      <c r="DL18" s="36">
        <f>IFERROR(DJ18/(DK18*2.20462262185),0)</f>
        <v/>
      </c>
      <c r="DM18" s="35" t="n">
        <v>3000</v>
      </c>
      <c r="DN18" s="35" t="n">
        <v>18144</v>
      </c>
      <c r="DO18" s="36">
        <f>IFERROR(DM18/(DN18*2.20462262185),0)</f>
        <v/>
      </c>
      <c r="DP18" s="35" t="n">
        <v>0</v>
      </c>
      <c r="DQ18" s="35" t="n">
        <v>0</v>
      </c>
      <c r="DR18" s="36">
        <f>IFERROR(DP18/(DQ18*2.20462262185),0)</f>
        <v/>
      </c>
      <c r="DS18" s="35" t="n">
        <v>3431</v>
      </c>
      <c r="DT18" s="35" t="n">
        <v>50</v>
      </c>
      <c r="DU18" s="36">
        <f>IFERROR(DS18/(DT18*2.20462262185),0)</f>
        <v/>
      </c>
      <c r="EE18" s="35" t="n">
        <v>27000</v>
      </c>
      <c r="EF18" s="35" t="n">
        <v>129942</v>
      </c>
      <c r="EG18" s="36">
        <f>IFERROR(EE18/(EF18*2.20462262185),0)</f>
        <v/>
      </c>
      <c r="EH18" s="35" t="n">
        <v>108650</v>
      </c>
      <c r="EI18" s="35" t="n">
        <v>374243</v>
      </c>
      <c r="EJ18" s="36">
        <f>IFERROR(EH18/(EI18*2.20462262185),0)</f>
        <v/>
      </c>
      <c r="EK18" s="35" t="n">
        <v>147696</v>
      </c>
      <c r="EL18" s="35" t="n">
        <v>531182</v>
      </c>
      <c r="EM18" s="36">
        <f>IFERROR(EK18/(EL18*2.20462262185),0)</f>
        <v/>
      </c>
      <c r="EN18" s="35" t="n">
        <v>55566</v>
      </c>
      <c r="EO18" s="35" t="n">
        <v>20004</v>
      </c>
      <c r="EP18" s="36">
        <f>IFERROR(EN18/(EO18*2.20462262185),0)</f>
        <v/>
      </c>
      <c r="EQ18" s="35" t="n">
        <v>8000</v>
      </c>
      <c r="ER18" s="35" t="n">
        <v>35390</v>
      </c>
      <c r="ES18" s="36">
        <f>IFERROR(EQ18/(ER18*2.20462262185),0)</f>
        <v/>
      </c>
      <c r="ET18" s="35" t="n">
        <v>0</v>
      </c>
      <c r="EU18" s="35" t="n">
        <v>0</v>
      </c>
      <c r="EV18" s="36">
        <f>IFERROR(ET18/(EU18*2.20462262185),0)</f>
        <v/>
      </c>
      <c r="EW18" s="35" t="n">
        <v>0</v>
      </c>
      <c r="EX18" s="35" t="n">
        <v>0</v>
      </c>
      <c r="EY18" s="36">
        <f>IFERROR(EW18/(EX18*2.20462262185),0)</f>
        <v/>
      </c>
      <c r="EZ18" s="35" t="n">
        <v>0</v>
      </c>
      <c r="FA18" s="35" t="n">
        <v>0</v>
      </c>
      <c r="FB18" s="36">
        <f>IFERROR(EZ18/(FA18*2.20462262185),0)</f>
        <v/>
      </c>
      <c r="FC18" s="35" t="n">
        <v>47628</v>
      </c>
      <c r="FD18" s="35" t="n">
        <v>20004</v>
      </c>
      <c r="FE18" s="36">
        <f>IFERROR(FC18/(FD18*2.20462262185),0)</f>
        <v/>
      </c>
      <c r="FF18" s="35" t="n">
        <v>2708</v>
      </c>
      <c r="FG18" s="35" t="n">
        <v>31</v>
      </c>
      <c r="FH18" s="36">
        <f>IFERROR(FF18/(FG18*2.20462262185),0)</f>
        <v/>
      </c>
      <c r="FO18" s="35" t="n">
        <v>0</v>
      </c>
      <c r="FP18" s="35" t="n">
        <v>0</v>
      </c>
      <c r="FQ18" s="36">
        <f>IFERROR(FO18/(FP18*2.20462262185),0)</f>
        <v/>
      </c>
      <c r="FR18" s="35" t="n">
        <v>5623</v>
      </c>
      <c r="FS18" s="35" t="n">
        <v>36000</v>
      </c>
      <c r="FT18" s="36">
        <f>IFERROR(FR18/(FS18*2.20462262185),0)</f>
        <v/>
      </c>
      <c r="FU18" s="35" t="n">
        <v>0</v>
      </c>
      <c r="FV18" s="35" t="n">
        <v>0</v>
      </c>
      <c r="FW18" s="36">
        <f>IFERROR(FU18/(FV18*2.20462262185),0)</f>
        <v/>
      </c>
      <c r="FX18" s="35" t="n">
        <v>20000</v>
      </c>
      <c r="FY18" s="35" t="n">
        <v>32500</v>
      </c>
      <c r="FZ18" s="36">
        <f>IFERROR(FX18/(FY18*2.20462262185),0)</f>
        <v/>
      </c>
      <c r="GA18" s="35" t="n">
        <v>0</v>
      </c>
      <c r="GB18" s="35" t="n">
        <v>0</v>
      </c>
      <c r="GC18" s="36">
        <f>IFERROR(GA18/(GB18*2.20462262185),0)</f>
        <v/>
      </c>
      <c r="GD18" s="35" t="n">
        <v>49013</v>
      </c>
      <c r="GE18" s="35" t="n">
        <v>40187</v>
      </c>
      <c r="GF18" s="36">
        <f>IFERROR(GD18/(GE18*2.20462262185),0)</f>
        <v/>
      </c>
      <c r="GG18" s="35" t="n">
        <v>16000</v>
      </c>
      <c r="GH18" s="35" t="n">
        <v>25419</v>
      </c>
      <c r="GI18" s="36">
        <f>IFERROR(GG18/(GH18*2.20462262185),0)</f>
        <v/>
      </c>
      <c r="GJ18" s="35" t="n">
        <v>3000</v>
      </c>
      <c r="GK18" s="35" t="n">
        <v>18734</v>
      </c>
      <c r="GL18" s="36">
        <f>IFERROR(GJ18/(GK18*2.20462262185),0)</f>
        <v/>
      </c>
      <c r="GM18" s="35" t="n">
        <v>0</v>
      </c>
      <c r="GN18" s="35" t="n">
        <v>0</v>
      </c>
      <c r="GO18" s="36">
        <f>IFERROR(GM18/(GN18*2.20462262185),0)</f>
        <v/>
      </c>
      <c r="GP18" s="35" t="n">
        <v>72000</v>
      </c>
      <c r="GQ18" s="35" t="n">
        <v>240000</v>
      </c>
      <c r="GR18" s="36">
        <f>IFERROR(GP18/(GQ18*2.20462262185),0)</f>
        <v/>
      </c>
      <c r="GS18" s="35" t="n">
        <v>41013</v>
      </c>
      <c r="GT18" s="35" t="n">
        <v>20004</v>
      </c>
      <c r="GU18" s="36">
        <f>IFERROR(GS18/(GT18*2.20462262185),0)</f>
        <v/>
      </c>
      <c r="GY18" s="35" t="n">
        <v>0</v>
      </c>
      <c r="GZ18" s="35" t="n">
        <v>0</v>
      </c>
      <c r="HA18" s="36">
        <f>IFERROR(GY18/(GZ18*2.20462262185),0)</f>
        <v/>
      </c>
      <c r="HB18" s="35" t="n">
        <v>0</v>
      </c>
      <c r="HC18" s="35" t="n">
        <v>0</v>
      </c>
      <c r="HD18" s="36">
        <f>IFERROR(HB18/(HC18*2.20462262185),0)</f>
        <v/>
      </c>
      <c r="HE18" s="35" t="n">
        <v>0</v>
      </c>
      <c r="HF18" s="35" t="n">
        <v>0</v>
      </c>
      <c r="HG18" s="36">
        <f>IFERROR(HE18/(HF18*2.20462262185),0)</f>
        <v/>
      </c>
      <c r="HH18" s="35" t="n">
        <v>0</v>
      </c>
      <c r="HI18" s="35" t="n">
        <v>0</v>
      </c>
      <c r="HJ18" s="36">
        <f>IFERROR(HH18/(HI18*2.20462262185),0)</f>
        <v/>
      </c>
      <c r="HK18" s="35" t="n">
        <v>0</v>
      </c>
      <c r="HL18" s="35" t="n">
        <v>0</v>
      </c>
      <c r="HM18" s="36">
        <f>IFERROR(HK18/(HL18*2.20462262185),0)</f>
        <v/>
      </c>
      <c r="HN18" s="35" t="n">
        <v>0</v>
      </c>
      <c r="HO18" s="35" t="n">
        <v>0</v>
      </c>
      <c r="HP18" s="36">
        <f>IFERROR(HN18/(HO18*2.20462262185),0)</f>
        <v/>
      </c>
      <c r="HQ18" s="35" t="n">
        <v>0</v>
      </c>
      <c r="HR18" s="35" t="n">
        <v>0</v>
      </c>
      <c r="HS18" s="36">
        <f>IFERROR(HQ18/(HR18*2.20462262185),0)</f>
        <v/>
      </c>
      <c r="HT18" s="35" t="n">
        <v>0</v>
      </c>
      <c r="HU18" s="35" t="n">
        <v>0</v>
      </c>
      <c r="HV18" s="36">
        <f>IFERROR(HT18/(HU18*2.20462262185),0)</f>
        <v/>
      </c>
      <c r="HW18" s="35" t="n">
        <v>44013</v>
      </c>
      <c r="HX18" s="35" t="n">
        <v>38955</v>
      </c>
      <c r="HY18" s="36">
        <f>IFERROR(HW18/(HX18*2.20462262185),0)</f>
        <v/>
      </c>
      <c r="HZ18" s="35" t="n">
        <v>0</v>
      </c>
      <c r="IA18" s="35" t="n">
        <v>0</v>
      </c>
      <c r="IB18" s="36">
        <f>IFERROR(HZ18/(IA18*2.20462262185),0)</f>
        <v/>
      </c>
      <c r="IC18" s="35" t="n">
        <v>0</v>
      </c>
      <c r="ID18" s="35" t="n">
        <v>0</v>
      </c>
      <c r="IE18" s="36">
        <f>IFERROR(IC18/(ID18*2.20462262185),0)</f>
        <v/>
      </c>
      <c r="IF18" s="35" t="n">
        <v>62000</v>
      </c>
      <c r="IG18" s="35" t="n">
        <v>320000</v>
      </c>
      <c r="IH18" s="36">
        <f>IFERROR(IF18/(IG18*2.20462262185),0)</f>
        <v/>
      </c>
      <c r="II18" s="35" t="n">
        <v>156500</v>
      </c>
      <c r="IJ18" s="35" t="n">
        <v>640000</v>
      </c>
      <c r="IK18" s="36">
        <f>IFERROR(II18/(IJ18*2.20462262185),0)</f>
        <v/>
      </c>
      <c r="IL18" s="35" t="n">
        <v>398269</v>
      </c>
      <c r="IM18" s="35" t="n">
        <v>1801341</v>
      </c>
      <c r="IN18" s="36">
        <f>IFERROR(IL18/(IM18*2.20462262185),0)</f>
        <v/>
      </c>
      <c r="IO18" s="35" t="n">
        <v>471710</v>
      </c>
      <c r="IP18" s="35" t="n">
        <v>1689960</v>
      </c>
      <c r="IQ18" s="36">
        <f>IFERROR(IO18/(IP18*2.20462262185),0)</f>
        <v/>
      </c>
      <c r="IR18" s="35" t="n">
        <v>341740</v>
      </c>
      <c r="IS18" s="35" t="n">
        <v>1302839</v>
      </c>
      <c r="IT18" s="36">
        <f>IFERROR(IR18/(IS18*2.20462262185),0)</f>
        <v/>
      </c>
      <c r="IU18" s="35" t="n">
        <v>410332</v>
      </c>
      <c r="IV18" s="35" t="n">
        <v>1529666</v>
      </c>
      <c r="IW18" s="36">
        <f>IFERROR(IU18/(IV18*2.20462262185),0)</f>
        <v/>
      </c>
      <c r="IX18" s="35" t="n">
        <v>424166</v>
      </c>
      <c r="IY18" s="35" t="n">
        <v>1453148</v>
      </c>
      <c r="IZ18" s="36">
        <f>IFERROR(IX18/(IY18*2.20462262185),0)</f>
        <v/>
      </c>
      <c r="JA18" s="35" t="n">
        <v>106986</v>
      </c>
      <c r="JB18" s="35" t="n">
        <v>276554</v>
      </c>
      <c r="JC18" s="36">
        <f>IFERROR(JA18/(JB18*2.20462262185),0)</f>
        <v/>
      </c>
      <c r="JD18" s="35" t="n">
        <v>736597</v>
      </c>
      <c r="JE18" s="35" t="n">
        <v>1842853</v>
      </c>
      <c r="JF18" s="36">
        <f>IFERROR(JD18/(JE18*2.20462262185),0)</f>
        <v/>
      </c>
      <c r="JG18" s="35" t="n">
        <v>1249715</v>
      </c>
      <c r="JH18" s="35" t="n">
        <v>2823130</v>
      </c>
      <c r="JI18" s="36">
        <f>IFERROR(JG18/(JH18*2.20462262185),0)</f>
        <v/>
      </c>
      <c r="JJ18" s="35" t="n">
        <v>359412</v>
      </c>
      <c r="JK18" s="35" t="n">
        <v>1538439</v>
      </c>
      <c r="JL18" s="36">
        <f>IFERROR(JJ18/(JK18*2.20462262185),0)</f>
        <v/>
      </c>
      <c r="JM18" s="35" t="n">
        <v>272734</v>
      </c>
      <c r="JN18" s="35" t="n">
        <v>1128099</v>
      </c>
      <c r="JO18" s="36">
        <f>IFERROR(JM18/(JN18*2.20462262185),0)</f>
        <v/>
      </c>
      <c r="JP18" s="35" t="n">
        <v>336843</v>
      </c>
      <c r="JQ18" s="35" t="n">
        <v>1497472</v>
      </c>
      <c r="JR18" s="36">
        <f>IFERROR(JP18/(JQ18*2.20462262185),0)</f>
        <v/>
      </c>
      <c r="JS18" s="35" t="n">
        <v>259100</v>
      </c>
      <c r="JT18" s="35" t="n">
        <v>1070751</v>
      </c>
      <c r="JU18" s="36">
        <f>IFERROR(JS18/(JT18*2.20462262185),0)</f>
        <v/>
      </c>
      <c r="JV18" s="35" t="n">
        <v>488600</v>
      </c>
      <c r="JW18" s="35" t="n">
        <v>1720000</v>
      </c>
      <c r="JX18" s="36">
        <f>IFERROR(JV18/(JW18*2.20462262185),0)</f>
        <v/>
      </c>
      <c r="JY18" s="35" t="n">
        <v>461500</v>
      </c>
      <c r="JZ18" s="35" t="n">
        <v>1793286</v>
      </c>
      <c r="KA18" s="36">
        <f>IFERROR(JY18/(JZ18*2.20462262185),0)</f>
        <v/>
      </c>
      <c r="KB18" s="35" t="n">
        <v>331000</v>
      </c>
      <c r="KC18" s="35" t="n">
        <v>1098380</v>
      </c>
      <c r="KD18" s="36">
        <f>IFERROR(KB18/(KC18*2.20462262185),0)</f>
        <v/>
      </c>
      <c r="KE18" s="35" t="n">
        <v>211200</v>
      </c>
      <c r="KF18" s="35" t="n">
        <v>660000</v>
      </c>
      <c r="KG18" s="36">
        <f>IFERROR(KE18/(KF18*2.20462262185),0)</f>
        <v/>
      </c>
      <c r="KH18" s="35" t="n">
        <v>630200</v>
      </c>
      <c r="KI18" s="35" t="n">
        <v>1980000</v>
      </c>
      <c r="KJ18" s="36">
        <f>IFERROR(KH18/(KI18*2.20462262185),0)</f>
        <v/>
      </c>
      <c r="KK18" s="35" t="n">
        <v>282529</v>
      </c>
      <c r="KL18" s="35" t="n">
        <v>702376</v>
      </c>
      <c r="KM18" s="36">
        <f>IFERROR(KK18/(KL18*2.20462262185),0)</f>
        <v/>
      </c>
      <c r="KN18" s="35" t="n">
        <v>241000</v>
      </c>
      <c r="KO18" s="35" t="n">
        <v>700000</v>
      </c>
      <c r="KP18" s="36">
        <f>IFERROR(KN18/(KO18*2.20462262185),0)</f>
        <v/>
      </c>
      <c r="KQ18" s="35" t="n">
        <v>21000</v>
      </c>
      <c r="KR18" s="35" t="n">
        <v>60000</v>
      </c>
      <c r="KS18" s="36">
        <f>IFERROR(KQ18/(KR18*2.20462262185),0)</f>
        <v/>
      </c>
    </row>
    <row r="19">
      <c r="A19" s="118" t="inlineStr">
        <is>
          <t>Japan</t>
        </is>
      </c>
      <c r="B19" s="119">
        <f>SUM(I19,L19,O19,R19,U19,X19)</f>
        <v/>
      </c>
      <c r="C19" s="119">
        <f>SUM(J19,M19,P19,S19,V19,Y19)</f>
        <v/>
      </c>
      <c r="D19" s="120">
        <f>C19/1000000</f>
        <v/>
      </c>
      <c r="E19" s="120">
        <f>C19*2.20462262185/1000000</f>
        <v/>
      </c>
      <c r="F19" s="121">
        <f>IFERROR(B19/(C19/1000),0)</f>
        <v/>
      </c>
      <c r="G19" s="122">
        <f>IFERROR(B19/(C19*2.20462262185),0)</f>
        <v/>
      </c>
      <c r="I19" s="35" t="n">
        <v>62819</v>
      </c>
      <c r="J19" s="35" t="n">
        <v>3329</v>
      </c>
      <c r="K19" s="36">
        <f>IFERROR(I19/(J19*2.20462262185),0)</f>
        <v/>
      </c>
      <c r="L19" s="35" t="n">
        <v>159255</v>
      </c>
      <c r="M19" s="35" t="n">
        <v>43750</v>
      </c>
      <c r="N19" s="36">
        <f>IFERROR(L19/(M19*2.20462262185),0)</f>
        <v/>
      </c>
      <c r="O19" s="35" t="n">
        <v>0</v>
      </c>
      <c r="P19" s="35" t="n">
        <v>0</v>
      </c>
      <c r="Q19" s="36">
        <f>IFERROR(O19/(P19*2.20462262185),0)</f>
        <v/>
      </c>
      <c r="AA19" s="35" t="n">
        <v>0</v>
      </c>
      <c r="AB19" s="35" t="n">
        <v>0</v>
      </c>
      <c r="AC19" s="36">
        <f>IFERROR(AA19/(AB19*2.20462262185),0)</f>
        <v/>
      </c>
      <c r="AD19" s="35" t="n">
        <v>2942</v>
      </c>
      <c r="AE19" s="35" t="n">
        <v>2137</v>
      </c>
      <c r="AF19" s="36">
        <f>IFERROR(AD19/(AE19*2.20462262185),0)</f>
        <v/>
      </c>
      <c r="AG19" s="35" t="n">
        <v>0</v>
      </c>
      <c r="AH19" s="35" t="n">
        <v>0</v>
      </c>
      <c r="AI19" s="36">
        <f>IFERROR(AG19/(AH19*2.20462262185),0)</f>
        <v/>
      </c>
      <c r="AJ19" s="35" t="n">
        <v>5641</v>
      </c>
      <c r="AK19" s="35" t="n">
        <v>920</v>
      </c>
      <c r="AL19" s="36">
        <f>IFERROR(AJ19/(AK19*2.20462262185),0)</f>
        <v/>
      </c>
      <c r="AM19" s="35" t="n">
        <v>30060</v>
      </c>
      <c r="AN19" s="35" t="n">
        <v>1395</v>
      </c>
      <c r="AO19" s="36">
        <f>IFERROR(AM19/(AN19*2.20462262185),0)</f>
        <v/>
      </c>
      <c r="AP19" s="35" t="n">
        <v>0</v>
      </c>
      <c r="AQ19" s="35" t="n">
        <v>0</v>
      </c>
      <c r="AR19" s="36">
        <f>IFERROR(AP19/(AQ19*2.20462262185),0)</f>
        <v/>
      </c>
      <c r="AS19" s="35" t="n">
        <v>34747</v>
      </c>
      <c r="AT19" s="35" t="n">
        <v>2292</v>
      </c>
      <c r="AU19" s="36">
        <f>IFERROR(AS19/(AT19*2.20462262185),0)</f>
        <v/>
      </c>
      <c r="AV19" s="35" t="n">
        <v>6525</v>
      </c>
      <c r="AW19" s="35" t="n">
        <v>3288</v>
      </c>
      <c r="AX19" s="36">
        <f>IFERROR(AV19/(AW19*2.20462262185),0)</f>
        <v/>
      </c>
      <c r="AY19" s="35" t="n">
        <v>22174</v>
      </c>
      <c r="AZ19" s="35" t="n">
        <v>6619</v>
      </c>
      <c r="BA19" s="36">
        <f>IFERROR(AY19/(AZ19*2.20462262185),0)</f>
        <v/>
      </c>
      <c r="BB19" s="35" t="n">
        <v>12832</v>
      </c>
      <c r="BC19" s="35" t="n">
        <v>294</v>
      </c>
      <c r="BD19" s="36">
        <f>IFERROR(BB19/(BC19*2.20462262185),0)</f>
        <v/>
      </c>
      <c r="BE19" s="35" t="n">
        <v>13125</v>
      </c>
      <c r="BF19" s="35" t="n">
        <v>8125</v>
      </c>
      <c r="BG19" s="36">
        <f>IFERROR(BE19/(BF19*2.20462262185),0)</f>
        <v/>
      </c>
      <c r="BH19" s="35" t="n">
        <v>4243</v>
      </c>
      <c r="BI19" s="35" t="n">
        <v>2625</v>
      </c>
      <c r="BJ19" s="36">
        <f>IFERROR(BH19/(BI19*2.20462262185),0)</f>
        <v/>
      </c>
      <c r="BK19" s="35" t="n">
        <v>41981</v>
      </c>
      <c r="BL19" s="35" t="n">
        <v>3680</v>
      </c>
      <c r="BM19" s="36">
        <f>IFERROR(BK19/(BL19*2.20462262185),0)</f>
        <v/>
      </c>
      <c r="BN19" s="35" t="n">
        <v>0</v>
      </c>
      <c r="BO19" s="35" t="n">
        <v>0</v>
      </c>
      <c r="BP19" s="36">
        <f>IFERROR(BN19/(BO19*2.20462262185),0)</f>
        <v/>
      </c>
      <c r="BQ19" s="35" t="n">
        <v>8487</v>
      </c>
      <c r="BR19" s="35" t="n">
        <v>4104</v>
      </c>
      <c r="BS19" s="36">
        <f>IFERROR(BQ19/(BR19*2.20462262185),0)</f>
        <v/>
      </c>
      <c r="BT19" s="35" t="n">
        <v>0</v>
      </c>
      <c r="BU19" s="35" t="n">
        <v>0</v>
      </c>
      <c r="BV19" s="36">
        <f>IFERROR(BT19/(BU19*2.20462262185),0)</f>
        <v/>
      </c>
      <c r="BW19" s="35" t="n">
        <v>2802</v>
      </c>
      <c r="BX19" s="35" t="n">
        <v>109</v>
      </c>
      <c r="BY19" s="36">
        <f>IFERROR(BW19/(BX19*2.20462262185),0)</f>
        <v/>
      </c>
      <c r="BZ19" s="35" t="n">
        <v>0</v>
      </c>
      <c r="CA19" s="35" t="n">
        <v>0</v>
      </c>
      <c r="CB19" s="36">
        <f>IFERROR(BZ19/(CA19*2.20462262185),0)</f>
        <v/>
      </c>
      <c r="CC19" s="35" t="n">
        <v>8617</v>
      </c>
      <c r="CD19" s="35" t="n">
        <v>210</v>
      </c>
      <c r="CE19" s="36">
        <f>IFERROR(CC19/(CD19*2.20462262185),0)</f>
        <v/>
      </c>
      <c r="CF19" s="35" t="n">
        <v>0</v>
      </c>
      <c r="CG19" s="35" t="n">
        <v>0</v>
      </c>
      <c r="CH19" s="36">
        <f>IFERROR(CF19/(CG19*2.20462262185),0)</f>
        <v/>
      </c>
      <c r="CI19" s="35" t="n">
        <v>0</v>
      </c>
      <c r="CJ19" s="35" t="n">
        <v>0</v>
      </c>
      <c r="CK19" s="36">
        <f>IFERROR(CI19/(CJ19*2.20462262185),0)</f>
        <v/>
      </c>
      <c r="CL19" s="35" t="n">
        <v>0</v>
      </c>
      <c r="CM19" s="35" t="n">
        <v>0</v>
      </c>
      <c r="CN19" s="36">
        <f>IFERROR(CL19/(CM19*2.20462262185),0)</f>
        <v/>
      </c>
      <c r="CO19" s="35" t="n">
        <v>48204</v>
      </c>
      <c r="CP19" s="35" t="n">
        <v>3802</v>
      </c>
      <c r="CQ19" s="36">
        <f>IFERROR(CO19/(CP19*2.20462262185),0)</f>
        <v/>
      </c>
      <c r="CU19" s="35" t="n">
        <v>7133</v>
      </c>
      <c r="CV19" s="35" t="n">
        <v>5250</v>
      </c>
      <c r="CW19" s="36">
        <f>IFERROR(CU19/(CV19*2.20462262185),0)</f>
        <v/>
      </c>
      <c r="CX19" s="35" t="n">
        <v>0</v>
      </c>
      <c r="CY19" s="35" t="n">
        <v>0</v>
      </c>
      <c r="CZ19" s="36">
        <f>IFERROR(CX19/(CY19*2.20462262185),0)</f>
        <v/>
      </c>
      <c r="DA19" s="35" t="n">
        <v>9154</v>
      </c>
      <c r="DB19" s="35" t="n">
        <v>3119</v>
      </c>
      <c r="DC19" s="36">
        <f>IFERROR(DA19/(DB19*2.20462262185),0)</f>
        <v/>
      </c>
      <c r="DD19" s="35" t="n">
        <v>26978</v>
      </c>
      <c r="DE19" s="35" t="n">
        <v>14905</v>
      </c>
      <c r="DF19" s="36">
        <f>IFERROR(DD19/(DE19*2.20462262185),0)</f>
        <v/>
      </c>
      <c r="DG19" s="35" t="n">
        <v>0</v>
      </c>
      <c r="DH19" s="35" t="n">
        <v>0</v>
      </c>
      <c r="DI19" s="36">
        <f>IFERROR(DG19/(DH19*2.20462262185),0)</f>
        <v/>
      </c>
      <c r="DJ19" s="35" t="n">
        <v>24090</v>
      </c>
      <c r="DK19" s="35" t="n">
        <v>14968</v>
      </c>
      <c r="DL19" s="36">
        <f>IFERROR(DJ19/(DK19*2.20462262185),0)</f>
        <v/>
      </c>
      <c r="DM19" s="35" t="n">
        <v>5509</v>
      </c>
      <c r="DN19" s="35" t="n">
        <v>196</v>
      </c>
      <c r="DO19" s="36">
        <f>IFERROR(DM19/(DN19*2.20462262185),0)</f>
        <v/>
      </c>
      <c r="DP19" s="35" t="n">
        <v>14117</v>
      </c>
      <c r="DQ19" s="35" t="n">
        <v>2620</v>
      </c>
      <c r="DR19" s="36">
        <f>IFERROR(DP19/(DQ19*2.20462262185),0)</f>
        <v/>
      </c>
      <c r="DS19" s="35" t="n">
        <v>34061</v>
      </c>
      <c r="DT19" s="35" t="n">
        <v>3824</v>
      </c>
      <c r="DU19" s="36">
        <f>IFERROR(DS19/(DT19*2.20462262185),0)</f>
        <v/>
      </c>
      <c r="DV19" s="35" t="n">
        <v>0</v>
      </c>
      <c r="DW19" s="35" t="n">
        <v>0</v>
      </c>
      <c r="DX19" s="36">
        <f>IFERROR(DV19/(DW19*2.20462262185),0)</f>
        <v/>
      </c>
      <c r="DY19" s="35" t="n">
        <v>0</v>
      </c>
      <c r="DZ19" s="35" t="n">
        <v>0</v>
      </c>
      <c r="EA19" s="36">
        <f>IFERROR(DY19/(DZ19*2.20462262185),0)</f>
        <v/>
      </c>
      <c r="EB19" s="35" t="n">
        <v>13490</v>
      </c>
      <c r="EC19" s="35" t="n">
        <v>248</v>
      </c>
      <c r="ED19" s="36">
        <f>IFERROR(EB19/(EC19*2.20462262185),0)</f>
        <v/>
      </c>
      <c r="EE19" s="35" t="n">
        <v>2640</v>
      </c>
      <c r="EF19" s="35" t="n">
        <v>1412</v>
      </c>
      <c r="EG19" s="36">
        <f>IFERROR(EE19/(EF19*2.20462262185),0)</f>
        <v/>
      </c>
      <c r="EH19" s="35" t="n">
        <v>286656</v>
      </c>
      <c r="EI19" s="35" t="n">
        <v>166275</v>
      </c>
      <c r="EJ19" s="36">
        <f>IFERROR(EH19/(EI19*2.20462262185),0)</f>
        <v/>
      </c>
      <c r="EK19" s="35" t="n">
        <v>0</v>
      </c>
      <c r="EL19" s="35" t="n">
        <v>0</v>
      </c>
      <c r="EM19" s="36">
        <f>IFERROR(EK19/(EL19*2.20462262185),0)</f>
        <v/>
      </c>
      <c r="EN19" s="35" t="n">
        <v>10691</v>
      </c>
      <c r="EO19" s="35" t="n">
        <v>283</v>
      </c>
      <c r="EP19" s="36">
        <f>IFERROR(EN19/(EO19*2.20462262185),0)</f>
        <v/>
      </c>
      <c r="EQ19" s="35" t="n">
        <v>32804</v>
      </c>
      <c r="ER19" s="35" t="n">
        <v>1516</v>
      </c>
      <c r="ES19" s="36">
        <f>IFERROR(EQ19/(ER19*2.20462262185),0)</f>
        <v/>
      </c>
      <c r="ET19" s="35" t="n">
        <v>0</v>
      </c>
      <c r="EU19" s="35" t="n">
        <v>0</v>
      </c>
      <c r="EV19" s="36">
        <f>IFERROR(ET19/(EU19*2.20462262185),0)</f>
        <v/>
      </c>
      <c r="EW19" s="35" t="n">
        <v>38767</v>
      </c>
      <c r="EX19" s="35" t="n">
        <v>6643</v>
      </c>
      <c r="EY19" s="36">
        <f>IFERROR(EW19/(EX19*2.20462262185),0)</f>
        <v/>
      </c>
      <c r="EZ19" s="35" t="n">
        <v>48698</v>
      </c>
      <c r="FA19" s="35" t="n">
        <v>18993</v>
      </c>
      <c r="FB19" s="36">
        <f>IFERROR(EZ19/(FA19*2.20462262185),0)</f>
        <v/>
      </c>
      <c r="FC19" s="35" t="n">
        <v>2546</v>
      </c>
      <c r="FD19" s="35" t="n">
        <v>111</v>
      </c>
      <c r="FE19" s="36">
        <f>IFERROR(FC19/(FD19*2.20462262185),0)</f>
        <v/>
      </c>
      <c r="FF19" s="35" t="n">
        <v>0</v>
      </c>
      <c r="FG19" s="35" t="n">
        <v>0</v>
      </c>
      <c r="FH19" s="36">
        <f>IFERROR(FF19/(FG19*2.20462262185),0)</f>
        <v/>
      </c>
      <c r="FI19" s="35" t="n">
        <v>29487</v>
      </c>
      <c r="FJ19" s="35" t="n">
        <v>2541</v>
      </c>
      <c r="FK19" s="36">
        <f>IFERROR(FI19/(FJ19*2.20462262185),0)</f>
        <v/>
      </c>
      <c r="FL19" s="35" t="n">
        <v>6570</v>
      </c>
      <c r="FM19" s="35" t="n">
        <v>192</v>
      </c>
      <c r="FN19" s="36">
        <f>IFERROR(FL19/(FM19*2.20462262185),0)</f>
        <v/>
      </c>
      <c r="FO19" s="35" t="n">
        <v>28590</v>
      </c>
      <c r="FP19" s="35" t="n">
        <v>3148</v>
      </c>
      <c r="FQ19" s="36">
        <f>IFERROR(FO19/(FP19*2.20462262185),0)</f>
        <v/>
      </c>
      <c r="FR19" s="35" t="n">
        <v>26859</v>
      </c>
      <c r="FS19" s="35" t="n">
        <v>4042</v>
      </c>
      <c r="FT19" s="36">
        <f>IFERROR(FR19/(FS19*2.20462262185),0)</f>
        <v/>
      </c>
      <c r="FU19" s="35" t="n">
        <v>13458</v>
      </c>
      <c r="FV19" s="35" t="n">
        <v>452</v>
      </c>
      <c r="FW19" s="36">
        <f>IFERROR(FU19/(FV19*2.20462262185),0)</f>
        <v/>
      </c>
      <c r="FX19" s="35" t="n">
        <v>31018</v>
      </c>
      <c r="FY19" s="35" t="n">
        <v>5537</v>
      </c>
      <c r="FZ19" s="36">
        <f>IFERROR(FX19/(FY19*2.20462262185),0)</f>
        <v/>
      </c>
      <c r="GA19" s="35" t="n">
        <v>0</v>
      </c>
      <c r="GB19" s="35" t="n">
        <v>0</v>
      </c>
      <c r="GC19" s="36">
        <f>IFERROR(GA19/(GB19*2.20462262185),0)</f>
        <v/>
      </c>
      <c r="GD19" s="35" t="n">
        <v>54598</v>
      </c>
      <c r="GE19" s="35" t="n">
        <v>23592</v>
      </c>
      <c r="GF19" s="36">
        <f>IFERROR(GD19/(GE19*2.20462262185),0)</f>
        <v/>
      </c>
      <c r="GG19" s="35" t="n">
        <v>4664</v>
      </c>
      <c r="GH19" s="35" t="n">
        <v>148</v>
      </c>
      <c r="GI19" s="36">
        <f>IFERROR(GG19/(GH19*2.20462262185),0)</f>
        <v/>
      </c>
      <c r="GJ19" s="35" t="n">
        <v>8426</v>
      </c>
      <c r="GK19" s="35" t="n">
        <v>269</v>
      </c>
      <c r="GL19" s="36">
        <f>IFERROR(GJ19/(GK19*2.20462262185),0)</f>
        <v/>
      </c>
      <c r="GM19" s="35" t="n">
        <v>36549</v>
      </c>
      <c r="GN19" s="35" t="n">
        <v>4694</v>
      </c>
      <c r="GO19" s="36">
        <f>IFERROR(GM19/(GN19*2.20462262185),0)</f>
        <v/>
      </c>
      <c r="GP19" s="35" t="n">
        <v>32139</v>
      </c>
      <c r="GQ19" s="35" t="n">
        <v>5715</v>
      </c>
      <c r="GR19" s="36">
        <f>IFERROR(GP19/(GQ19*2.20462262185),0)</f>
        <v/>
      </c>
      <c r="GS19" s="35" t="n">
        <v>26479</v>
      </c>
      <c r="GT19" s="35" t="n">
        <v>5311</v>
      </c>
      <c r="GU19" s="36">
        <f>IFERROR(GS19/(GT19*2.20462262185),0)</f>
        <v/>
      </c>
      <c r="GV19" s="35" t="n">
        <v>10175</v>
      </c>
      <c r="GW19" s="35" t="n">
        <v>315</v>
      </c>
      <c r="GX19" s="36">
        <f>IFERROR(GV19/(GW19*2.20462262185),0)</f>
        <v/>
      </c>
      <c r="GY19" s="35" t="n">
        <v>0</v>
      </c>
      <c r="GZ19" s="35" t="n">
        <v>0</v>
      </c>
      <c r="HA19" s="36">
        <f>IFERROR(GY19/(GZ19*2.20462262185),0)</f>
        <v/>
      </c>
      <c r="HB19" s="35" t="n">
        <v>37562</v>
      </c>
      <c r="HC19" s="35" t="n">
        <v>21919</v>
      </c>
      <c r="HD19" s="36">
        <f>IFERROR(HB19/(HC19*2.20462262185),0)</f>
        <v/>
      </c>
      <c r="HE19" s="35" t="n">
        <v>6810</v>
      </c>
      <c r="HF19" s="35" t="n">
        <v>2156</v>
      </c>
      <c r="HG19" s="36">
        <f>IFERROR(HE19/(HF19*2.20462262185),0)</f>
        <v/>
      </c>
      <c r="HH19" s="35" t="n">
        <v>0</v>
      </c>
      <c r="HI19" s="35" t="n">
        <v>0</v>
      </c>
      <c r="HJ19" s="36">
        <f>IFERROR(HH19/(HI19*2.20462262185),0)</f>
        <v/>
      </c>
      <c r="HK19" s="35" t="n">
        <v>5356</v>
      </c>
      <c r="HL19" s="35" t="n">
        <v>4399</v>
      </c>
      <c r="HM19" s="36">
        <f>IFERROR(HK19/(HL19*2.20462262185),0)</f>
        <v/>
      </c>
      <c r="HN19" s="35" t="n">
        <v>2695</v>
      </c>
      <c r="HO19" s="35" t="n">
        <v>87</v>
      </c>
      <c r="HP19" s="36">
        <f>IFERROR(HN19/(HO19*2.20462262185),0)</f>
        <v/>
      </c>
      <c r="HQ19" s="35" t="n">
        <v>3729</v>
      </c>
      <c r="HR19" s="35" t="n">
        <v>120</v>
      </c>
      <c r="HS19" s="36">
        <f>IFERROR(HQ19/(HR19*2.20462262185),0)</f>
        <v/>
      </c>
      <c r="HT19" s="35" t="n">
        <v>35539</v>
      </c>
      <c r="HU19" s="35" t="n">
        <v>19359</v>
      </c>
      <c r="HV19" s="36">
        <f>IFERROR(HT19/(HU19*2.20462262185),0)</f>
        <v/>
      </c>
      <c r="HW19" s="35" t="n">
        <v>0</v>
      </c>
      <c r="HX19" s="35" t="n">
        <v>0</v>
      </c>
      <c r="HY19" s="36">
        <f>IFERROR(HW19/(HX19*2.20462262185),0)</f>
        <v/>
      </c>
      <c r="HZ19" s="35" t="n">
        <v>11436</v>
      </c>
      <c r="IA19" s="35" t="n">
        <v>2244</v>
      </c>
      <c r="IB19" s="36">
        <f>IFERROR(HZ19/(IA19*2.20462262185),0)</f>
        <v/>
      </c>
      <c r="IC19" s="35" t="n">
        <v>0</v>
      </c>
      <c r="ID19" s="35" t="n">
        <v>0</v>
      </c>
      <c r="IE19" s="36">
        <f>IFERROR(IC19/(ID19*2.20462262185),0)</f>
        <v/>
      </c>
      <c r="IF19" s="35" t="n">
        <v>14602</v>
      </c>
      <c r="IG19" s="35" t="n">
        <v>333</v>
      </c>
      <c r="IH19" s="36">
        <f>IFERROR(IF19/(IG19*2.20462262185),0)</f>
        <v/>
      </c>
      <c r="II19" s="35" t="n">
        <v>4530</v>
      </c>
      <c r="IJ19" s="35" t="n">
        <v>1360</v>
      </c>
      <c r="IK19" s="36">
        <f>IFERROR(II19/(IJ19*2.20462262185),0)</f>
        <v/>
      </c>
      <c r="IL19" s="35" t="n">
        <v>0</v>
      </c>
      <c r="IM19" s="35" t="n">
        <v>0</v>
      </c>
      <c r="IN19" s="36">
        <f>IFERROR(IL19/(IM19*2.20462262185),0)</f>
        <v/>
      </c>
      <c r="IO19" s="35" t="n">
        <v>10437</v>
      </c>
      <c r="IP19" s="35" t="n">
        <v>3697</v>
      </c>
      <c r="IQ19" s="36">
        <f>IFERROR(IO19/(IP19*2.20462262185),0)</f>
        <v/>
      </c>
      <c r="IR19" s="35" t="n">
        <v>9619</v>
      </c>
      <c r="IS19" s="35" t="n">
        <v>3908</v>
      </c>
      <c r="IT19" s="36">
        <f>IFERROR(IR19/(IS19*2.20462262185),0)</f>
        <v/>
      </c>
      <c r="IU19" s="35" t="n">
        <v>37684</v>
      </c>
      <c r="IV19" s="35" t="n">
        <v>20872</v>
      </c>
      <c r="IW19" s="36">
        <f>IFERROR(IU19/(IV19*2.20462262185),0)</f>
        <v/>
      </c>
      <c r="IX19" s="35" t="n">
        <v>42244</v>
      </c>
      <c r="IY19" s="35" t="n">
        <v>21178</v>
      </c>
      <c r="IZ19" s="36">
        <f>IFERROR(IX19/(IY19*2.20462262185),0)</f>
        <v/>
      </c>
      <c r="JA19" s="35" t="n">
        <v>5720</v>
      </c>
      <c r="JB19" s="35" t="n">
        <v>169</v>
      </c>
      <c r="JC19" s="36">
        <f>IFERROR(JA19/(JB19*2.20462262185),0)</f>
        <v/>
      </c>
      <c r="JD19" s="35" t="n">
        <v>5483</v>
      </c>
      <c r="JE19" s="35" t="n">
        <v>191</v>
      </c>
      <c r="JF19" s="36">
        <f>IFERROR(JD19/(JE19*2.20462262185),0)</f>
        <v/>
      </c>
      <c r="JG19" s="35" t="n">
        <v>0</v>
      </c>
      <c r="JH19" s="35" t="n">
        <v>0</v>
      </c>
      <c r="JI19" s="36">
        <f>IFERROR(JG19/(JH19*2.20462262185),0)</f>
        <v/>
      </c>
      <c r="JJ19" s="35" t="n">
        <v>18263</v>
      </c>
      <c r="JK19" s="35" t="n">
        <v>59164</v>
      </c>
      <c r="JL19" s="36">
        <f>IFERROR(JJ19/(JK19*2.20462262185),0)</f>
        <v/>
      </c>
      <c r="JM19" s="35" t="n">
        <v>6868</v>
      </c>
      <c r="JN19" s="35" t="n">
        <v>257</v>
      </c>
      <c r="JO19" s="36">
        <f>IFERROR(JM19/(JN19*2.20462262185),0)</f>
        <v/>
      </c>
      <c r="JP19" s="35" t="n">
        <v>10504</v>
      </c>
      <c r="JQ19" s="35" t="n">
        <v>3786</v>
      </c>
      <c r="JR19" s="36">
        <f>IFERROR(JP19/(JQ19*2.20462262185),0)</f>
        <v/>
      </c>
      <c r="JS19" s="35" t="n">
        <v>8373</v>
      </c>
      <c r="JT19" s="35" t="n">
        <v>200</v>
      </c>
      <c r="JU19" s="36">
        <f>IFERROR(JS19/(JT19*2.20462262185),0)</f>
        <v/>
      </c>
      <c r="JV19" s="35" t="n">
        <v>12209</v>
      </c>
      <c r="JW19" s="35" t="n">
        <v>1540</v>
      </c>
      <c r="JX19" s="36">
        <f>IFERROR(JV19/(JW19*2.20462262185),0)</f>
        <v/>
      </c>
      <c r="JY19" s="35" t="n">
        <v>4565</v>
      </c>
      <c r="JZ19" s="35" t="n">
        <v>113</v>
      </c>
      <c r="KA19" s="36">
        <f>IFERROR(JY19/(JZ19*2.20462262185),0)</f>
        <v/>
      </c>
      <c r="KB19" s="35" t="n">
        <v>0</v>
      </c>
      <c r="KC19" s="35" t="n">
        <v>0</v>
      </c>
      <c r="KD19" s="36">
        <f>IFERROR(KB19/(KC19*2.20462262185),0)</f>
        <v/>
      </c>
      <c r="KE19" s="35" t="n">
        <v>11220</v>
      </c>
      <c r="KF19" s="35" t="n">
        <v>295</v>
      </c>
      <c r="KG19" s="36">
        <f>IFERROR(KE19/(KF19*2.20462262185),0)</f>
        <v/>
      </c>
      <c r="KH19" s="35" t="n">
        <v>0</v>
      </c>
      <c r="KI19" s="35" t="n">
        <v>0</v>
      </c>
      <c r="KJ19" s="36">
        <f>IFERROR(KH19/(KI19*2.20462262185),0)</f>
        <v/>
      </c>
      <c r="KK19" s="35" t="n">
        <v>0</v>
      </c>
      <c r="KL19" s="35" t="n">
        <v>0</v>
      </c>
      <c r="KM19" s="36">
        <f>IFERROR(KK19/(KL19*2.20462262185),0)</f>
        <v/>
      </c>
      <c r="KN19" s="35" t="n">
        <v>7859</v>
      </c>
      <c r="KO19" s="35" t="n">
        <v>183</v>
      </c>
      <c r="KP19" s="36">
        <f>IFERROR(KN19/(KO19*2.20462262185),0)</f>
        <v/>
      </c>
      <c r="KQ19" s="35" t="n">
        <v>9246</v>
      </c>
      <c r="KR19" s="35" t="n">
        <v>5363</v>
      </c>
      <c r="KS19" s="36">
        <f>IFERROR(KQ19/(KR19*2.20462262185),0)</f>
        <v/>
      </c>
      <c r="KT19" s="35" t="n">
        <v>4178</v>
      </c>
      <c r="KU19" s="35" t="n">
        <v>3066</v>
      </c>
      <c r="KV19" s="36">
        <f>IFERROR(KT19/(KU19*2.20462262185),0)</f>
        <v/>
      </c>
      <c r="KW19" s="35" t="n">
        <v>2940</v>
      </c>
      <c r="KX19" s="35" t="n">
        <v>2200</v>
      </c>
      <c r="KY19" s="36">
        <f>IFERROR(KW19/(KX19*2.20462262185),0)</f>
        <v/>
      </c>
      <c r="KZ19" s="35" t="n">
        <v>41628</v>
      </c>
      <c r="LA19" s="35" t="n">
        <v>23351</v>
      </c>
      <c r="LB19" s="36">
        <f>IFERROR(KZ19/(LA19*2.20462262185),0)</f>
        <v/>
      </c>
    </row>
    <row r="20">
      <c r="A20" s="118" t="inlineStr">
        <is>
          <t>Luxembourg</t>
        </is>
      </c>
      <c r="B20" s="119">
        <f>SUM(I20,L20,O20,R20,U20,X20)</f>
        <v/>
      </c>
      <c r="C20" s="119">
        <f>SUM(J20,M20,P20,S20,V20,Y20)</f>
        <v/>
      </c>
      <c r="D20" s="120">
        <f>C20/1000000</f>
        <v/>
      </c>
      <c r="E20" s="120">
        <f>C20*2.20462262185/1000000</f>
        <v/>
      </c>
      <c r="F20" s="121">
        <f>IFERROR(B20/(C20/1000),0)</f>
        <v/>
      </c>
      <c r="G20" s="122">
        <f>IFERROR(B20/(C20*2.20462262185),0)</f>
        <v/>
      </c>
      <c r="I20" s="35" t="n">
        <v>0</v>
      </c>
      <c r="J20" s="35" t="n">
        <v>0</v>
      </c>
      <c r="K20" s="36">
        <f>IFERROR(I20/(J20*2.20462262185),0)</f>
        <v/>
      </c>
      <c r="L20" s="35" t="n">
        <v>97808</v>
      </c>
      <c r="M20" s="35" t="n">
        <v>20000</v>
      </c>
      <c r="N20" s="36">
        <f>IFERROR(L20/(M20*2.20462262185),0)</f>
        <v/>
      </c>
      <c r="O20" s="35" t="n">
        <v>0</v>
      </c>
      <c r="P20" s="35" t="n">
        <v>0</v>
      </c>
      <c r="Q20" s="36">
        <f>IFERROR(O20/(P20*2.20462262185),0)</f>
        <v/>
      </c>
      <c r="X20" s="35" t="n">
        <v>71517</v>
      </c>
      <c r="Y20" s="35" t="n">
        <v>15000</v>
      </c>
      <c r="Z20" s="36">
        <f>IFERROR(X20/(Y20*2.20462262185),0)</f>
        <v/>
      </c>
      <c r="AA20" s="35" t="n">
        <v>0</v>
      </c>
      <c r="AB20" s="35" t="n">
        <v>0</v>
      </c>
      <c r="AC20" s="36">
        <f>IFERROR(AA20/(AB20*2.20462262185),0)</f>
        <v/>
      </c>
      <c r="AD20" s="35" t="n">
        <v>0</v>
      </c>
      <c r="AE20" s="35" t="n">
        <v>0</v>
      </c>
      <c r="AF20" s="36">
        <f>IFERROR(AD20/(AE20*2.20462262185),0)</f>
        <v/>
      </c>
      <c r="AG20" s="35" t="n">
        <v>0</v>
      </c>
      <c r="AH20" s="35" t="n">
        <v>0</v>
      </c>
      <c r="AI20" s="36">
        <f>IFERROR(AG20/(AH20*2.20462262185),0)</f>
        <v/>
      </c>
      <c r="AJ20" s="35" t="n">
        <v>0</v>
      </c>
      <c r="AK20" s="35" t="n">
        <v>0</v>
      </c>
      <c r="AL20" s="36">
        <f>IFERROR(AJ20/(AK20*2.20462262185),0)</f>
        <v/>
      </c>
      <c r="AM20" s="35" t="n">
        <v>86796</v>
      </c>
      <c r="AN20" s="35" t="n">
        <v>30359</v>
      </c>
      <c r="AO20" s="36">
        <f>IFERROR(AM20/(AN20*2.20462262185),0)</f>
        <v/>
      </c>
      <c r="CU20" s="35" t="n">
        <v>0</v>
      </c>
      <c r="CV20" s="35" t="n">
        <v>0</v>
      </c>
      <c r="CW20" s="36">
        <f>IFERROR(CU20/(CV20*2.20462262185),0)</f>
        <v/>
      </c>
      <c r="CX20" s="35" t="n">
        <v>0</v>
      </c>
      <c r="CY20" s="35" t="n">
        <v>0</v>
      </c>
      <c r="CZ20" s="36">
        <f>IFERROR(CX20/(CY20*2.20462262185),0)</f>
        <v/>
      </c>
      <c r="DA20" s="35" t="n">
        <v>3044</v>
      </c>
      <c r="DB20" s="35" t="n">
        <v>920</v>
      </c>
      <c r="DC20" s="36">
        <f>IFERROR(DA20/(DB20*2.20462262185),0)</f>
        <v/>
      </c>
      <c r="DD20" s="35" t="n">
        <v>0</v>
      </c>
      <c r="DE20" s="35" t="n">
        <v>0</v>
      </c>
      <c r="DF20" s="36">
        <f>IFERROR(DD20/(DE20*2.20462262185),0)</f>
        <v/>
      </c>
      <c r="DG20" s="35" t="n">
        <v>0</v>
      </c>
      <c r="DH20" s="35" t="n">
        <v>0</v>
      </c>
      <c r="DI20" s="36">
        <f>IFERROR(DG20/(DH20*2.20462262185),0)</f>
        <v/>
      </c>
      <c r="DJ20" s="35" t="n">
        <v>90921</v>
      </c>
      <c r="DK20" s="35" t="n">
        <v>20000</v>
      </c>
      <c r="DL20" s="36">
        <f>IFERROR(DJ20/(DK20*2.20462262185),0)</f>
        <v/>
      </c>
      <c r="DM20" s="35" t="n">
        <v>0</v>
      </c>
      <c r="DN20" s="35" t="n">
        <v>0</v>
      </c>
      <c r="DO20" s="36">
        <f>IFERROR(DM20/(DN20*2.20462262185),0)</f>
        <v/>
      </c>
      <c r="DP20" s="35" t="n">
        <v>0</v>
      </c>
      <c r="DQ20" s="35" t="n">
        <v>0</v>
      </c>
      <c r="DR20" s="36">
        <f>IFERROR(DP20/(DQ20*2.20462262185),0)</f>
        <v/>
      </c>
      <c r="DS20" s="35" t="n">
        <v>156760</v>
      </c>
      <c r="DT20" s="35" t="n">
        <v>72575</v>
      </c>
      <c r="DU20" s="36">
        <f>IFERROR(DS20/(DT20*2.20462262185),0)</f>
        <v/>
      </c>
      <c r="DV20" s="35" t="n">
        <v>214910</v>
      </c>
      <c r="DW20" s="35" t="n">
        <v>66288</v>
      </c>
      <c r="DX20" s="36">
        <f>IFERROR(DV20/(DW20*2.20462262185),0)</f>
        <v/>
      </c>
      <c r="DY20" s="35" t="n">
        <v>29994</v>
      </c>
      <c r="DZ20" s="35" t="n">
        <v>6109</v>
      </c>
      <c r="EA20" s="36">
        <f>IFERROR(DY20/(DZ20*2.20462262185),0)</f>
        <v/>
      </c>
      <c r="EB20" s="35" t="n">
        <v>45600</v>
      </c>
      <c r="EC20" s="35" t="n">
        <v>23406</v>
      </c>
      <c r="ED20" s="36">
        <f>IFERROR(EB20/(EC20*2.20462262185),0)</f>
        <v/>
      </c>
      <c r="EE20" s="35" t="n">
        <v>86324</v>
      </c>
      <c r="EF20" s="35" t="n">
        <v>20000</v>
      </c>
      <c r="EG20" s="36">
        <f>IFERROR(EE20/(EF20*2.20462262185),0)</f>
        <v/>
      </c>
      <c r="EH20" s="35" t="n">
        <v>0</v>
      </c>
      <c r="EI20" s="35" t="n">
        <v>0</v>
      </c>
      <c r="EJ20" s="36">
        <f>IFERROR(EH20/(EI20*2.20462262185),0)</f>
        <v/>
      </c>
      <c r="EK20" s="35" t="n">
        <v>0</v>
      </c>
      <c r="EL20" s="35" t="n">
        <v>0</v>
      </c>
      <c r="EM20" s="36">
        <f>IFERROR(EK20/(EL20*2.20462262185),0)</f>
        <v/>
      </c>
      <c r="EN20" s="35" t="n">
        <v>0</v>
      </c>
      <c r="EO20" s="35" t="n">
        <v>0</v>
      </c>
      <c r="EP20" s="36">
        <f>IFERROR(EN20/(EO20*2.20462262185),0)</f>
        <v/>
      </c>
      <c r="EQ20" s="35" t="n">
        <v>85066</v>
      </c>
      <c r="ER20" s="35" t="n">
        <v>20000</v>
      </c>
      <c r="ES20" s="36">
        <f>IFERROR(EQ20/(ER20*2.20462262185),0)</f>
        <v/>
      </c>
      <c r="ET20" s="35" t="n">
        <v>0</v>
      </c>
      <c r="EU20" s="35" t="n">
        <v>0</v>
      </c>
      <c r="EV20" s="36">
        <f>IFERROR(ET20/(EU20*2.20462262185),0)</f>
        <v/>
      </c>
      <c r="EW20" s="35" t="n">
        <v>87924</v>
      </c>
      <c r="EX20" s="35" t="n">
        <v>20000</v>
      </c>
      <c r="EY20" s="36">
        <f>IFERROR(EW20/(EX20*2.20462262185),0)</f>
        <v/>
      </c>
      <c r="EZ20" s="35" t="n">
        <v>0</v>
      </c>
      <c r="FA20" s="35" t="n">
        <v>0</v>
      </c>
      <c r="FB20" s="36">
        <f>IFERROR(EZ20/(FA20*2.20462262185),0)</f>
        <v/>
      </c>
      <c r="FC20" s="35" t="n">
        <v>83218</v>
      </c>
      <c r="FD20" s="35" t="n">
        <v>20000</v>
      </c>
      <c r="FE20" s="36">
        <f>IFERROR(FC20/(FD20*2.20462262185),0)</f>
        <v/>
      </c>
      <c r="FO20" s="35" t="n">
        <v>85829</v>
      </c>
      <c r="FP20" s="35" t="n">
        <v>20000</v>
      </c>
      <c r="FQ20" s="36">
        <f>IFERROR(FO20/(FP20*2.20462262185),0)</f>
        <v/>
      </c>
      <c r="FR20" s="35" t="n">
        <v>0</v>
      </c>
      <c r="FS20" s="35" t="n">
        <v>0</v>
      </c>
      <c r="FT20" s="36">
        <f>IFERROR(FR20/(FS20*2.20462262185),0)</f>
        <v/>
      </c>
      <c r="FU20" s="35" t="n">
        <v>0</v>
      </c>
      <c r="FV20" s="35" t="n">
        <v>0</v>
      </c>
      <c r="FW20" s="36">
        <f>IFERROR(FU20/(FV20*2.20462262185),0)</f>
        <v/>
      </c>
      <c r="FX20" s="35" t="n">
        <v>0</v>
      </c>
      <c r="FY20" s="35" t="n">
        <v>0</v>
      </c>
      <c r="FZ20" s="36">
        <f>IFERROR(FX20/(FY20*2.20462262185),0)</f>
        <v/>
      </c>
      <c r="GA20" s="35" t="n">
        <v>0</v>
      </c>
      <c r="GB20" s="35" t="n">
        <v>0</v>
      </c>
      <c r="GC20" s="36">
        <f>IFERROR(GA20/(GB20*2.20462262185),0)</f>
        <v/>
      </c>
      <c r="GD20" s="35" t="n">
        <v>0</v>
      </c>
      <c r="GE20" s="35" t="n">
        <v>0</v>
      </c>
      <c r="GF20" s="36">
        <f>IFERROR(GD20/(GE20*2.20462262185),0)</f>
        <v/>
      </c>
      <c r="GG20" s="35" t="n">
        <v>84476</v>
      </c>
      <c r="GH20" s="35" t="n">
        <v>20000</v>
      </c>
      <c r="GI20" s="36">
        <f>IFERROR(GG20/(GH20*2.20462262185),0)</f>
        <v/>
      </c>
      <c r="GJ20" s="35" t="n">
        <v>0</v>
      </c>
      <c r="GK20" s="35" t="n">
        <v>0</v>
      </c>
      <c r="GL20" s="36">
        <f>IFERROR(GJ20/(GK20*2.20462262185),0)</f>
        <v/>
      </c>
      <c r="GM20" s="35" t="n">
        <v>0</v>
      </c>
      <c r="GN20" s="35" t="n">
        <v>0</v>
      </c>
      <c r="GO20" s="36">
        <f>IFERROR(GM20/(GN20*2.20462262185),0)</f>
        <v/>
      </c>
      <c r="GP20" s="35" t="n">
        <v>80830</v>
      </c>
      <c r="GQ20" s="35" t="n">
        <v>20000</v>
      </c>
      <c r="GR20" s="36">
        <f>IFERROR(GP20/(GQ20*2.20462262185),0)</f>
        <v/>
      </c>
      <c r="GY20" s="35" t="n">
        <v>0</v>
      </c>
      <c r="GZ20" s="35" t="n">
        <v>0</v>
      </c>
      <c r="HA20" s="36">
        <f>IFERROR(GY20/(GZ20*2.20462262185),0)</f>
        <v/>
      </c>
      <c r="HB20" s="35" t="n">
        <v>0</v>
      </c>
      <c r="HC20" s="35" t="n">
        <v>0</v>
      </c>
      <c r="HD20" s="36">
        <f>IFERROR(HB20/(HC20*2.20462262185),0)</f>
        <v/>
      </c>
      <c r="HE20" s="35" t="n">
        <v>4054</v>
      </c>
      <c r="HF20" s="35" t="n">
        <v>3677</v>
      </c>
      <c r="HG20" s="36">
        <f>IFERROR(HE20/(HF20*2.20462262185),0)</f>
        <v/>
      </c>
      <c r="HH20" s="35" t="n">
        <v>0</v>
      </c>
      <c r="HI20" s="35" t="n">
        <v>0</v>
      </c>
      <c r="HJ20" s="36">
        <f>IFERROR(HH20/(HI20*2.20462262185),0)</f>
        <v/>
      </c>
      <c r="HK20" s="35" t="n">
        <v>0</v>
      </c>
      <c r="HL20" s="35" t="n">
        <v>0</v>
      </c>
      <c r="HM20" s="36">
        <f>IFERROR(HK20/(HL20*2.20462262185),0)</f>
        <v/>
      </c>
      <c r="HN20" s="35" t="n">
        <v>64538</v>
      </c>
      <c r="HO20" s="35" t="n">
        <v>20000</v>
      </c>
      <c r="HP20" s="36">
        <f>IFERROR(HN20/(HO20*2.20462262185),0)</f>
        <v/>
      </c>
      <c r="HQ20" s="35" t="n">
        <v>0</v>
      </c>
      <c r="HR20" s="35" t="n">
        <v>0</v>
      </c>
      <c r="HS20" s="36">
        <f>IFERROR(HQ20/(HR20*2.20462262185),0)</f>
        <v/>
      </c>
      <c r="HT20" s="35" t="n">
        <v>126190</v>
      </c>
      <c r="HU20" s="35" t="n">
        <v>40000</v>
      </c>
      <c r="HV20" s="36">
        <f>IFERROR(HT20/(HU20*2.20462262185),0)</f>
        <v/>
      </c>
      <c r="II20" s="35" t="n">
        <v>0</v>
      </c>
      <c r="IJ20" s="35" t="n">
        <v>0</v>
      </c>
      <c r="IK20" s="36">
        <f>IFERROR(II20/(IJ20*2.20462262185),0)</f>
        <v/>
      </c>
      <c r="IL20" s="35" t="n">
        <v>0</v>
      </c>
      <c r="IM20" s="35" t="n">
        <v>0</v>
      </c>
      <c r="IN20" s="36">
        <f>IFERROR(IL20/(IM20*2.20462262185),0)</f>
        <v/>
      </c>
      <c r="IO20" s="35" t="n">
        <v>63874</v>
      </c>
      <c r="IP20" s="35" t="n">
        <v>20000</v>
      </c>
      <c r="IQ20" s="36">
        <f>IFERROR(IO20/(IP20*2.20462262185),0)</f>
        <v/>
      </c>
      <c r="IR20" s="35" t="n">
        <v>0</v>
      </c>
      <c r="IS20" s="35" t="n">
        <v>0</v>
      </c>
      <c r="IT20" s="36">
        <f>IFERROR(IR20/(IS20*2.20462262185),0)</f>
        <v/>
      </c>
      <c r="IU20" s="35" t="n">
        <v>0</v>
      </c>
      <c r="IV20" s="35" t="n">
        <v>0</v>
      </c>
      <c r="IW20" s="36">
        <f>IFERROR(IU20/(IV20*2.20462262185),0)</f>
        <v/>
      </c>
      <c r="IX20" s="35" t="n">
        <v>0</v>
      </c>
      <c r="IY20" s="35" t="n">
        <v>0</v>
      </c>
      <c r="IZ20" s="36">
        <f>IFERROR(IX20/(IY20*2.20462262185),0)</f>
        <v/>
      </c>
      <c r="JA20" s="35" t="n">
        <v>484334</v>
      </c>
      <c r="JB20" s="35" t="n">
        <v>304820</v>
      </c>
      <c r="JC20" s="36">
        <f>IFERROR(JA20/(JB20*2.20462262185),0)</f>
        <v/>
      </c>
      <c r="JD20" s="35" t="n">
        <v>302718</v>
      </c>
      <c r="JE20" s="35" t="n">
        <v>190512</v>
      </c>
      <c r="JF20" s="36">
        <f>IFERROR(JD20/(JE20*2.20462262185),0)</f>
        <v/>
      </c>
      <c r="JG20" s="35" t="n">
        <v>374538</v>
      </c>
      <c r="JH20" s="35" t="n">
        <v>209563</v>
      </c>
      <c r="JI20" s="36">
        <f>IFERROR(JG20/(JH20*2.20462262185),0)</f>
        <v/>
      </c>
      <c r="JS20" s="35" t="n">
        <v>203944</v>
      </c>
      <c r="JT20" s="35" t="n">
        <v>98655</v>
      </c>
      <c r="JU20" s="36">
        <f>IFERROR(JS20/(JT20*2.20462262185),0)</f>
        <v/>
      </c>
      <c r="JV20" s="35" t="n">
        <v>0</v>
      </c>
      <c r="JW20" s="35" t="n">
        <v>0</v>
      </c>
      <c r="JX20" s="36">
        <f>IFERROR(JV20/(JW20*2.20462262185),0)</f>
        <v/>
      </c>
      <c r="JY20" s="35" t="n">
        <v>0</v>
      </c>
      <c r="JZ20" s="35" t="n">
        <v>0</v>
      </c>
      <c r="KA20" s="36">
        <f>IFERROR(JY20/(JZ20*2.20462262185),0)</f>
        <v/>
      </c>
      <c r="KB20" s="35" t="n">
        <v>0</v>
      </c>
      <c r="KC20" s="35" t="n">
        <v>0</v>
      </c>
      <c r="KD20" s="36">
        <f>IFERROR(KB20/(KC20*2.20462262185),0)</f>
        <v/>
      </c>
      <c r="KE20" s="35" t="n">
        <v>0</v>
      </c>
      <c r="KF20" s="35" t="n">
        <v>0</v>
      </c>
      <c r="KG20" s="36">
        <f>IFERROR(KE20/(KF20*2.20462262185),0)</f>
        <v/>
      </c>
      <c r="KH20" s="35" t="n">
        <v>0</v>
      </c>
      <c r="KI20" s="35" t="n">
        <v>0</v>
      </c>
      <c r="KJ20" s="36">
        <f>IFERROR(KH20/(KI20*2.20462262185),0)</f>
        <v/>
      </c>
      <c r="KK20" s="35" t="n">
        <v>0</v>
      </c>
      <c r="KL20" s="35" t="n">
        <v>0</v>
      </c>
      <c r="KM20" s="36">
        <f>IFERROR(KK20/(KL20*2.20462262185),0)</f>
        <v/>
      </c>
      <c r="KN20" s="35" t="n">
        <v>33264</v>
      </c>
      <c r="KO20" s="35" t="n">
        <v>2449</v>
      </c>
      <c r="KP20" s="36">
        <f>IFERROR(KN20/(KO20*2.20462262185),0)</f>
        <v/>
      </c>
    </row>
    <row r="21">
      <c r="A21" s="118" t="inlineStr">
        <is>
          <t>United Kingdom</t>
        </is>
      </c>
      <c r="B21" s="119">
        <f>SUM(I21,L21,O21,R21,U21,X21)</f>
        <v/>
      </c>
      <c r="C21" s="119">
        <f>SUM(J21,M21,P21,S21,V21,Y21)</f>
        <v/>
      </c>
      <c r="D21" s="120">
        <f>C21/1000000</f>
        <v/>
      </c>
      <c r="E21" s="120">
        <f>C21*2.20462262185/1000000</f>
        <v/>
      </c>
      <c r="F21" s="121">
        <f>IFERROR(B21/(C21/1000),0)</f>
        <v/>
      </c>
      <c r="G21" s="122">
        <f>IFERROR(B21/(C21*2.20462262185),0)</f>
        <v/>
      </c>
      <c r="I21" s="35" t="n">
        <v>0</v>
      </c>
      <c r="J21" s="35" t="n">
        <v>0</v>
      </c>
      <c r="K21" s="36">
        <f>IFERROR(I21/(J21*2.20462262185),0)</f>
        <v/>
      </c>
      <c r="L21" s="35" t="n">
        <v>0</v>
      </c>
      <c r="M21" s="35" t="n">
        <v>0</v>
      </c>
      <c r="N21" s="36">
        <f>IFERROR(L21/(M21*2.20462262185),0)</f>
        <v/>
      </c>
      <c r="O21" s="35" t="n">
        <v>75129</v>
      </c>
      <c r="P21" s="35" t="n">
        <v>20182</v>
      </c>
      <c r="Q21" s="36">
        <f>IFERROR(O21/(P21*2.20462262185),0)</f>
        <v/>
      </c>
      <c r="U21" s="35" t="n">
        <v>33273</v>
      </c>
      <c r="V21" s="35" t="n">
        <v>9304</v>
      </c>
      <c r="W21" s="36">
        <f>IFERROR(U21/(V21*2.20462262185),0)</f>
        <v/>
      </c>
      <c r="X21" s="35" t="n">
        <v>7000</v>
      </c>
      <c r="Y21" s="35" t="n">
        <v>4785</v>
      </c>
      <c r="Z21" s="36">
        <f>IFERROR(X21/(Y21*2.20462262185),0)</f>
        <v/>
      </c>
      <c r="AA21" s="35" t="n">
        <v>7530</v>
      </c>
      <c r="AB21" s="35" t="n">
        <v>105</v>
      </c>
      <c r="AC21" s="36">
        <f>IFERROR(AA21/(AB21*2.20462262185),0)</f>
        <v/>
      </c>
      <c r="AD21" s="35" t="n">
        <v>38352</v>
      </c>
      <c r="AE21" s="35" t="n">
        <v>9253</v>
      </c>
      <c r="AF21" s="36">
        <f>IFERROR(AD21/(AE21*2.20462262185),0)</f>
        <v/>
      </c>
      <c r="AG21" s="35" t="n">
        <v>4200</v>
      </c>
      <c r="AH21" s="35" t="n">
        <v>2871</v>
      </c>
      <c r="AI21" s="36">
        <f>IFERROR(AG21/(AH21*2.20462262185),0)</f>
        <v/>
      </c>
      <c r="AJ21" s="35" t="n">
        <v>4000</v>
      </c>
      <c r="AK21" s="35" t="n">
        <v>26</v>
      </c>
      <c r="AL21" s="36">
        <f>IFERROR(AJ21/(AK21*2.20462262185),0)</f>
        <v/>
      </c>
      <c r="AM21" s="35" t="n">
        <v>8420</v>
      </c>
      <c r="AN21" s="35" t="n">
        <v>122</v>
      </c>
      <c r="AO21" s="36">
        <f>IFERROR(AM21/(AN21*2.20462262185),0)</f>
        <v/>
      </c>
      <c r="AP21" s="35" t="n">
        <v>0</v>
      </c>
      <c r="AQ21" s="35" t="n">
        <v>0</v>
      </c>
      <c r="AR21" s="36">
        <f>IFERROR(AP21/(AQ21*2.20462262185),0)</f>
        <v/>
      </c>
      <c r="AS21" s="35" t="n">
        <v>13566</v>
      </c>
      <c r="AT21" s="35" t="n">
        <v>2994</v>
      </c>
      <c r="AU21" s="36">
        <f>IFERROR(AS21/(AT21*2.20462262185),0)</f>
        <v/>
      </c>
      <c r="AV21" s="35" t="n">
        <v>2501</v>
      </c>
      <c r="AW21" s="35" t="n">
        <v>1000</v>
      </c>
      <c r="AX21" s="36">
        <f>IFERROR(AV21/(AW21*2.20462262185),0)</f>
        <v/>
      </c>
      <c r="AY21" s="35" t="n">
        <v>8405</v>
      </c>
      <c r="AZ21" s="35" t="n">
        <v>110</v>
      </c>
      <c r="BA21" s="36">
        <f>IFERROR(AY21/(AZ21*2.20462262185),0)</f>
        <v/>
      </c>
      <c r="BB21" s="35" t="n">
        <v>0</v>
      </c>
      <c r="BC21" s="35" t="n">
        <v>0</v>
      </c>
      <c r="BD21" s="36">
        <f>IFERROR(BB21/(BC21*2.20462262185),0)</f>
        <v/>
      </c>
      <c r="BE21" s="35" t="n">
        <v>0</v>
      </c>
      <c r="BF21" s="35" t="n">
        <v>0</v>
      </c>
      <c r="BG21" s="36">
        <f>IFERROR(BE21/(BF21*2.20462262185),0)</f>
        <v/>
      </c>
      <c r="BH21" s="35" t="n">
        <v>11330</v>
      </c>
      <c r="BI21" s="35" t="n">
        <v>166</v>
      </c>
      <c r="BJ21" s="36">
        <f>IFERROR(BH21/(BI21*2.20462262185),0)</f>
        <v/>
      </c>
      <c r="BK21" s="35" t="n">
        <v>11455</v>
      </c>
      <c r="BL21" s="35" t="n">
        <v>141</v>
      </c>
      <c r="BM21" s="36">
        <f>IFERROR(BK21/(BL21*2.20462262185),0)</f>
        <v/>
      </c>
      <c r="BN21" s="35" t="n">
        <v>0</v>
      </c>
      <c r="BO21" s="35" t="n">
        <v>0</v>
      </c>
      <c r="BP21" s="36">
        <f>IFERROR(BN21/(BO21*2.20462262185),0)</f>
        <v/>
      </c>
      <c r="BQ21" s="35" t="n">
        <v>0</v>
      </c>
      <c r="BR21" s="35" t="n">
        <v>0</v>
      </c>
      <c r="BS21" s="36">
        <f>IFERROR(BQ21/(BR21*2.20462262185),0)</f>
        <v/>
      </c>
      <c r="BT21" s="35" t="n">
        <v>0</v>
      </c>
      <c r="BU21" s="35" t="n">
        <v>0</v>
      </c>
      <c r="BV21" s="36">
        <f>IFERROR(BT21/(BU21*2.20462262185),0)</f>
        <v/>
      </c>
      <c r="BW21" s="35" t="n">
        <v>0</v>
      </c>
      <c r="BX21" s="35" t="n">
        <v>0</v>
      </c>
      <c r="BY21" s="36">
        <f>IFERROR(BW21/(BX21*2.20462262185),0)</f>
        <v/>
      </c>
      <c r="BZ21" s="35" t="n">
        <v>0</v>
      </c>
      <c r="CA21" s="35" t="n">
        <v>0</v>
      </c>
      <c r="CB21" s="36">
        <f>IFERROR(BZ21/(CA21*2.20462262185),0)</f>
        <v/>
      </c>
      <c r="CC21" s="35" t="n">
        <v>0</v>
      </c>
      <c r="CD21" s="35" t="n">
        <v>0</v>
      </c>
      <c r="CE21" s="36">
        <f>IFERROR(CC21/(CD21*2.20462262185),0)</f>
        <v/>
      </c>
      <c r="CF21" s="35" t="n">
        <v>30710</v>
      </c>
      <c r="CG21" s="35" t="n">
        <v>2786</v>
      </c>
      <c r="CH21" s="36">
        <f>IFERROR(CF21/(CG21*2.20462262185),0)</f>
        <v/>
      </c>
      <c r="CI21" s="35" t="n">
        <v>0</v>
      </c>
      <c r="CJ21" s="35" t="n">
        <v>0</v>
      </c>
      <c r="CK21" s="36">
        <f>IFERROR(CI21/(CJ21*2.20462262185),0)</f>
        <v/>
      </c>
      <c r="CL21" s="35" t="n">
        <v>0</v>
      </c>
      <c r="CM21" s="35" t="n">
        <v>0</v>
      </c>
      <c r="CN21" s="36">
        <f>IFERROR(CL21/(CM21*2.20462262185),0)</f>
        <v/>
      </c>
      <c r="CO21" s="35" t="n">
        <v>0</v>
      </c>
      <c r="CP21" s="35" t="n">
        <v>0</v>
      </c>
      <c r="CQ21" s="36">
        <f>IFERROR(CO21/(CP21*2.20462262185),0)</f>
        <v/>
      </c>
      <c r="CR21" s="35" t="n">
        <v>2607</v>
      </c>
      <c r="CS21" s="35" t="n">
        <v>111</v>
      </c>
      <c r="CT21" s="36">
        <f>IFERROR(CR21/(CS21*2.20462262185),0)</f>
        <v/>
      </c>
      <c r="CU21" s="35" t="n">
        <v>0</v>
      </c>
      <c r="CV21" s="35" t="n">
        <v>0</v>
      </c>
      <c r="CW21" s="36">
        <f>IFERROR(CU21/(CV21*2.20462262185),0)</f>
        <v/>
      </c>
      <c r="CX21" s="35" t="n">
        <v>0</v>
      </c>
      <c r="CY21" s="35" t="n">
        <v>0</v>
      </c>
      <c r="CZ21" s="36">
        <f>IFERROR(CX21/(CY21*2.20462262185),0)</f>
        <v/>
      </c>
      <c r="DA21" s="35" t="n">
        <v>0</v>
      </c>
      <c r="DB21" s="35" t="n">
        <v>0</v>
      </c>
      <c r="DC21" s="36">
        <f>IFERROR(DA21/(DB21*2.20462262185),0)</f>
        <v/>
      </c>
      <c r="DD21" s="35" t="n">
        <v>6812</v>
      </c>
      <c r="DE21" s="35" t="n">
        <v>969</v>
      </c>
      <c r="DF21" s="36">
        <f>IFERROR(DD21/(DE21*2.20462262185),0)</f>
        <v/>
      </c>
      <c r="DG21" s="35" t="n">
        <v>0</v>
      </c>
      <c r="DH21" s="35" t="n">
        <v>0</v>
      </c>
      <c r="DI21" s="36">
        <f>IFERROR(DG21/(DH21*2.20462262185),0)</f>
        <v/>
      </c>
      <c r="DJ21" s="35" t="n">
        <v>23490</v>
      </c>
      <c r="DK21" s="35" t="n">
        <v>12331</v>
      </c>
      <c r="DL21" s="36">
        <f>IFERROR(DJ21/(DK21*2.20462262185),0)</f>
        <v/>
      </c>
      <c r="DM21" s="35" t="n">
        <v>0</v>
      </c>
      <c r="DN21" s="35" t="n">
        <v>0</v>
      </c>
      <c r="DO21" s="36">
        <f>IFERROR(DM21/(DN21*2.20462262185),0)</f>
        <v/>
      </c>
      <c r="DP21" s="35" t="n">
        <v>2798</v>
      </c>
      <c r="DQ21" s="35" t="n">
        <v>38</v>
      </c>
      <c r="DR21" s="36">
        <f>IFERROR(DP21/(DQ21*2.20462262185),0)</f>
        <v/>
      </c>
      <c r="DS21" s="35" t="n">
        <v>3109</v>
      </c>
      <c r="DT21" s="35" t="n">
        <v>6</v>
      </c>
      <c r="DU21" s="36">
        <f>IFERROR(DS21/(DT21*2.20462262185),0)</f>
        <v/>
      </c>
      <c r="DV21" s="35" t="n">
        <v>0</v>
      </c>
      <c r="DW21" s="35" t="n">
        <v>0</v>
      </c>
      <c r="DX21" s="36">
        <f>IFERROR(DV21/(DW21*2.20462262185),0)</f>
        <v/>
      </c>
      <c r="DY21" s="35" t="n">
        <v>9671</v>
      </c>
      <c r="DZ21" s="35" t="n">
        <v>270</v>
      </c>
      <c r="EA21" s="36">
        <f>IFERROR(DY21/(DZ21*2.20462262185),0)</f>
        <v/>
      </c>
      <c r="EE21" s="35" t="n">
        <v>77744</v>
      </c>
      <c r="EF21" s="35" t="n">
        <v>39463</v>
      </c>
      <c r="EG21" s="36">
        <f>IFERROR(EE21/(EF21*2.20462262185),0)</f>
        <v/>
      </c>
      <c r="EH21" s="35" t="n">
        <v>0</v>
      </c>
      <c r="EI21" s="35" t="n">
        <v>0</v>
      </c>
      <c r="EJ21" s="36">
        <f>IFERROR(EH21/(EI21*2.20462262185),0)</f>
        <v/>
      </c>
      <c r="EK21" s="35" t="n">
        <v>0</v>
      </c>
      <c r="EL21" s="35" t="n">
        <v>0</v>
      </c>
      <c r="EM21" s="36">
        <f>IFERROR(EK21/(EL21*2.20462262185),0)</f>
        <v/>
      </c>
      <c r="EN21" s="35" t="n">
        <v>19388</v>
      </c>
      <c r="EO21" s="35" t="n">
        <v>5250</v>
      </c>
      <c r="EP21" s="36">
        <f>IFERROR(EN21/(EO21*2.20462262185),0)</f>
        <v/>
      </c>
      <c r="EQ21" s="35" t="n">
        <v>0</v>
      </c>
      <c r="ER21" s="35" t="n">
        <v>0</v>
      </c>
      <c r="ES21" s="36">
        <f>IFERROR(EQ21/(ER21*2.20462262185),0)</f>
        <v/>
      </c>
      <c r="ET21" s="35" t="n">
        <v>0</v>
      </c>
      <c r="EU21" s="35" t="n">
        <v>0</v>
      </c>
      <c r="EV21" s="36">
        <f>IFERROR(ET21/(EU21*2.20462262185),0)</f>
        <v/>
      </c>
      <c r="EW21" s="35" t="n">
        <v>2784</v>
      </c>
      <c r="EX21" s="35" t="n">
        <v>109</v>
      </c>
      <c r="EY21" s="36">
        <f>IFERROR(EW21/(EX21*2.20462262185),0)</f>
        <v/>
      </c>
      <c r="EZ21" s="35" t="n">
        <v>13465</v>
      </c>
      <c r="FA21" s="35" t="n">
        <v>3000</v>
      </c>
      <c r="FB21" s="36">
        <f>IFERROR(EZ21/(FA21*2.20462262185),0)</f>
        <v/>
      </c>
      <c r="FC21" s="35" t="n">
        <v>30140</v>
      </c>
      <c r="FD21" s="35" t="n">
        <v>10307</v>
      </c>
      <c r="FE21" s="36">
        <f>IFERROR(FC21/(FD21*2.20462262185),0)</f>
        <v/>
      </c>
      <c r="FF21" s="35" t="n">
        <v>15750</v>
      </c>
      <c r="FG21" s="35" t="n">
        <v>9136</v>
      </c>
      <c r="FH21" s="36">
        <f>IFERROR(FF21/(FG21*2.20462262185),0)</f>
        <v/>
      </c>
      <c r="FI21" s="35" t="n">
        <v>0</v>
      </c>
      <c r="FJ21" s="35" t="n">
        <v>0</v>
      </c>
      <c r="FK21" s="36">
        <f>IFERROR(FI21/(FJ21*2.20462262185),0)</f>
        <v/>
      </c>
      <c r="FL21" s="35" t="n">
        <v>4199</v>
      </c>
      <c r="FM21" s="35" t="n">
        <v>91</v>
      </c>
      <c r="FN21" s="36">
        <f>IFERROR(FL21/(FM21*2.20462262185),0)</f>
        <v/>
      </c>
      <c r="FO21" s="35" t="n">
        <v>9723</v>
      </c>
      <c r="FP21" s="35" t="n">
        <v>2250</v>
      </c>
      <c r="FQ21" s="36">
        <f>IFERROR(FO21/(FP21*2.20462262185),0)</f>
        <v/>
      </c>
      <c r="FR21" s="35" t="n">
        <v>0</v>
      </c>
      <c r="FS21" s="35" t="n">
        <v>0</v>
      </c>
      <c r="FT21" s="36">
        <f>IFERROR(FR21/(FS21*2.20462262185),0)</f>
        <v/>
      </c>
      <c r="FU21" s="35" t="n">
        <v>0</v>
      </c>
      <c r="FV21" s="35" t="n">
        <v>0</v>
      </c>
      <c r="FW21" s="36">
        <f>IFERROR(FU21/(FV21*2.20462262185),0)</f>
        <v/>
      </c>
      <c r="FX21" s="35" t="n">
        <v>0</v>
      </c>
      <c r="FY21" s="35" t="n">
        <v>0</v>
      </c>
      <c r="FZ21" s="36">
        <f>IFERROR(FX21/(FY21*2.20462262185),0)</f>
        <v/>
      </c>
      <c r="GA21" s="35" t="n">
        <v>4114</v>
      </c>
      <c r="GB21" s="35" t="n">
        <v>1000</v>
      </c>
      <c r="GC21" s="36">
        <f>IFERROR(GA21/(GB21*2.20462262185),0)</f>
        <v/>
      </c>
      <c r="GD21" s="35" t="n">
        <v>30303</v>
      </c>
      <c r="GE21" s="35" t="n">
        <v>17577</v>
      </c>
      <c r="GF21" s="36">
        <f>IFERROR(GD21/(GE21*2.20462262185),0)</f>
        <v/>
      </c>
      <c r="GG21" s="35" t="n">
        <v>0</v>
      </c>
      <c r="GH21" s="35" t="n">
        <v>0</v>
      </c>
      <c r="GI21" s="36">
        <f>IFERROR(GG21/(GH21*2.20462262185),0)</f>
        <v/>
      </c>
      <c r="GJ21" s="35" t="n">
        <v>0</v>
      </c>
      <c r="GK21" s="35" t="n">
        <v>0</v>
      </c>
      <c r="GL21" s="36">
        <f>IFERROR(GJ21/(GK21*2.20462262185),0)</f>
        <v/>
      </c>
      <c r="GM21" s="35" t="n">
        <v>8000</v>
      </c>
      <c r="GN21" s="35" t="n">
        <v>5000</v>
      </c>
      <c r="GO21" s="36">
        <f>IFERROR(GM21/(GN21*2.20462262185),0)</f>
        <v/>
      </c>
      <c r="GP21" s="35" t="n">
        <v>2937</v>
      </c>
      <c r="GQ21" s="35" t="n">
        <v>61</v>
      </c>
      <c r="GR21" s="36">
        <f>IFERROR(GP21/(GQ21*2.20462262185),0)</f>
        <v/>
      </c>
      <c r="GS21" s="35" t="n">
        <v>4481</v>
      </c>
      <c r="GT21" s="35" t="n">
        <v>79</v>
      </c>
      <c r="GU21" s="36">
        <f>IFERROR(GS21/(GT21*2.20462262185),0)</f>
        <v/>
      </c>
      <c r="GY21" s="35" t="n">
        <v>7091</v>
      </c>
      <c r="GZ21" s="35" t="n">
        <v>502</v>
      </c>
      <c r="HA21" s="36">
        <f>IFERROR(GY21/(GZ21*2.20462262185),0)</f>
        <v/>
      </c>
      <c r="HB21" s="35" t="n">
        <v>78438</v>
      </c>
      <c r="HC21" s="35" t="n">
        <v>8199</v>
      </c>
      <c r="HD21" s="36">
        <f>IFERROR(HB21/(HC21*2.20462262185),0)</f>
        <v/>
      </c>
      <c r="HE21" s="35" t="n">
        <v>2971</v>
      </c>
      <c r="HF21" s="35" t="n">
        <v>41</v>
      </c>
      <c r="HG21" s="36">
        <f>IFERROR(HE21/(HF21*2.20462262185),0)</f>
        <v/>
      </c>
      <c r="HH21" s="35" t="n">
        <v>17572</v>
      </c>
      <c r="HI21" s="35" t="n">
        <v>273</v>
      </c>
      <c r="HJ21" s="36">
        <f>IFERROR(HH21/(HI21*2.20462262185),0)</f>
        <v/>
      </c>
      <c r="HK21" s="35" t="n">
        <v>8430</v>
      </c>
      <c r="HL21" s="35" t="n">
        <v>112</v>
      </c>
      <c r="HM21" s="36">
        <f>IFERROR(HK21/(HL21*2.20462262185),0)</f>
        <v/>
      </c>
      <c r="HN21" s="35" t="n">
        <v>17296</v>
      </c>
      <c r="HO21" s="35" t="n">
        <v>149</v>
      </c>
      <c r="HP21" s="36">
        <f>IFERROR(HN21/(HO21*2.20462262185),0)</f>
        <v/>
      </c>
      <c r="HQ21" s="35" t="n">
        <v>3749</v>
      </c>
      <c r="HR21" s="35" t="n">
        <v>2037</v>
      </c>
      <c r="HS21" s="36">
        <f>IFERROR(HQ21/(HR21*2.20462262185),0)</f>
        <v/>
      </c>
      <c r="HT21" s="35" t="n">
        <v>18886</v>
      </c>
      <c r="HU21" s="35" t="n">
        <v>223</v>
      </c>
      <c r="HV21" s="36">
        <f>IFERROR(HT21/(HU21*2.20462262185),0)</f>
        <v/>
      </c>
      <c r="HW21" s="35" t="n">
        <v>2588</v>
      </c>
      <c r="HX21" s="35" t="n">
        <v>112</v>
      </c>
      <c r="HY21" s="36">
        <f>IFERROR(HW21/(HX21*2.20462262185),0)</f>
        <v/>
      </c>
      <c r="HZ21" s="35" t="n">
        <v>2819</v>
      </c>
      <c r="IA21" s="35" t="n">
        <v>126</v>
      </c>
      <c r="IB21" s="36">
        <f>IFERROR(HZ21/(IA21*2.20462262185),0)</f>
        <v/>
      </c>
      <c r="IC21" s="35" t="n">
        <v>5760</v>
      </c>
      <c r="ID21" s="35" t="n">
        <v>24</v>
      </c>
      <c r="IE21" s="36">
        <f>IFERROR(IC21/(ID21*2.20462262185),0)</f>
        <v/>
      </c>
      <c r="IF21" s="35" t="n">
        <v>5760</v>
      </c>
      <c r="IG21" s="35" t="n">
        <v>24</v>
      </c>
      <c r="IH21" s="36">
        <f>IFERROR(IF21/(IG21*2.20462262185),0)</f>
        <v/>
      </c>
      <c r="II21" s="35" t="n">
        <v>3840</v>
      </c>
      <c r="IJ21" s="35" t="n">
        <v>16</v>
      </c>
      <c r="IK21" s="36">
        <f>IFERROR(II21/(IJ21*2.20462262185),0)</f>
        <v/>
      </c>
      <c r="IL21" s="35" t="n">
        <v>0</v>
      </c>
      <c r="IM21" s="35" t="n">
        <v>0</v>
      </c>
      <c r="IN21" s="36">
        <f>IFERROR(IL21/(IM21*2.20462262185),0)</f>
        <v/>
      </c>
      <c r="IO21" s="35" t="n">
        <v>0</v>
      </c>
      <c r="IP21" s="35" t="n">
        <v>0</v>
      </c>
      <c r="IQ21" s="36">
        <f>IFERROR(IO21/(IP21*2.20462262185),0)</f>
        <v/>
      </c>
      <c r="IR21" s="35" t="n">
        <v>0</v>
      </c>
      <c r="IS21" s="35" t="n">
        <v>0</v>
      </c>
      <c r="IT21" s="36">
        <f>IFERROR(IR21/(IS21*2.20462262185),0)</f>
        <v/>
      </c>
      <c r="IU21" s="35" t="n">
        <v>36790</v>
      </c>
      <c r="IV21" s="35" t="n">
        <v>3531</v>
      </c>
      <c r="IW21" s="36">
        <f>IFERROR(IU21/(IV21*2.20462262185),0)</f>
        <v/>
      </c>
      <c r="IX21" s="35" t="n">
        <v>0</v>
      </c>
      <c r="IY21" s="35" t="n">
        <v>0</v>
      </c>
      <c r="IZ21" s="36">
        <f>IFERROR(IX21/(IY21*2.20462262185),0)</f>
        <v/>
      </c>
      <c r="JA21" s="35" t="n">
        <v>0</v>
      </c>
      <c r="JB21" s="35" t="n">
        <v>0</v>
      </c>
      <c r="JC21" s="36">
        <f>IFERROR(JA21/(JB21*2.20462262185),0)</f>
        <v/>
      </c>
      <c r="JD21" s="35" t="n">
        <v>0</v>
      </c>
      <c r="JE21" s="35" t="n">
        <v>0</v>
      </c>
      <c r="JF21" s="36">
        <f>IFERROR(JD21/(JE21*2.20462262185),0)</f>
        <v/>
      </c>
      <c r="JG21" s="35" t="n">
        <v>0</v>
      </c>
      <c r="JH21" s="35" t="n">
        <v>0</v>
      </c>
      <c r="JI21" s="36">
        <f>IFERROR(JG21/(JH21*2.20462262185),0)</f>
        <v/>
      </c>
      <c r="JJ21" s="35" t="n">
        <v>0</v>
      </c>
      <c r="JK21" s="35" t="n">
        <v>0</v>
      </c>
      <c r="JL21" s="36">
        <f>IFERROR(JJ21/(JK21*2.20462262185),0)</f>
        <v/>
      </c>
      <c r="JM21" s="35" t="n">
        <v>22680</v>
      </c>
      <c r="JN21" s="35" t="n">
        <v>882</v>
      </c>
      <c r="JO21" s="36">
        <f>IFERROR(JM21/(JN21*2.20462262185),0)</f>
        <v/>
      </c>
      <c r="JS21" s="35" t="n">
        <v>0</v>
      </c>
      <c r="JT21" s="35" t="n">
        <v>0</v>
      </c>
      <c r="JU21" s="36">
        <f>IFERROR(JS21/(JT21*2.20462262185),0)</f>
        <v/>
      </c>
      <c r="JV21" s="35" t="n">
        <v>0</v>
      </c>
      <c r="JW21" s="35" t="n">
        <v>0</v>
      </c>
      <c r="JX21" s="36">
        <f>IFERROR(JV21/(JW21*2.20462262185),0)</f>
        <v/>
      </c>
      <c r="JY21" s="35" t="n">
        <v>0</v>
      </c>
      <c r="JZ21" s="35" t="n">
        <v>0</v>
      </c>
      <c r="KA21" s="36">
        <f>IFERROR(JY21/(JZ21*2.20462262185),0)</f>
        <v/>
      </c>
      <c r="KB21" s="35" t="n">
        <v>0</v>
      </c>
      <c r="KC21" s="35" t="n">
        <v>0</v>
      </c>
      <c r="KD21" s="36">
        <f>IFERROR(KB21/(KC21*2.20462262185),0)</f>
        <v/>
      </c>
      <c r="KE21" s="35" t="n">
        <v>0</v>
      </c>
      <c r="KF21" s="35" t="n">
        <v>0</v>
      </c>
      <c r="KG21" s="36">
        <f>IFERROR(KE21/(KF21*2.20462262185),0)</f>
        <v/>
      </c>
      <c r="KH21" s="35" t="n">
        <v>2632</v>
      </c>
      <c r="KI21" s="35" t="n">
        <v>91</v>
      </c>
      <c r="KJ21" s="36">
        <f>IFERROR(KH21/(KI21*2.20462262185),0)</f>
        <v/>
      </c>
      <c r="KK21" s="35" t="n">
        <v>16946</v>
      </c>
      <c r="KL21" s="35" t="n">
        <v>1035</v>
      </c>
      <c r="KM21" s="36">
        <f>IFERROR(KK21/(KL21*2.20462262185),0)</f>
        <v/>
      </c>
      <c r="KN21" s="35" t="n">
        <v>0</v>
      </c>
      <c r="KO21" s="35" t="n">
        <v>0</v>
      </c>
      <c r="KP21" s="36">
        <f>IFERROR(KN21/(KO21*2.20462262185),0)</f>
        <v/>
      </c>
      <c r="KQ21" s="35" t="n">
        <v>4620</v>
      </c>
      <c r="KR21" s="35" t="n">
        <v>575</v>
      </c>
      <c r="KS21" s="36">
        <f>IFERROR(KQ21/(KR21*2.20462262185),0)</f>
        <v/>
      </c>
      <c r="KT21" s="35" t="n">
        <v>0</v>
      </c>
      <c r="KU21" s="35" t="n">
        <v>0</v>
      </c>
      <c r="KV21" s="36">
        <f>IFERROR(KT21/(KU21*2.20462262185),0)</f>
        <v/>
      </c>
      <c r="KW21" s="35" t="n">
        <v>24745</v>
      </c>
      <c r="KX21" s="35" t="n">
        <v>931</v>
      </c>
      <c r="KY21" s="36">
        <f>IFERROR(KW21/(KX21*2.20462262185),0)</f>
        <v/>
      </c>
    </row>
    <row r="22">
      <c r="A22" s="118" t="inlineStr">
        <is>
          <t>Costa Rica</t>
        </is>
      </c>
      <c r="B22" s="119">
        <f>SUM(I22,L22,O22,R22,U22,X22)</f>
        <v/>
      </c>
      <c r="C22" s="119">
        <f>SUM(J22,M22,P22,S22,V22,Y22)</f>
        <v/>
      </c>
      <c r="D22" s="120">
        <f>C22/1000000</f>
        <v/>
      </c>
      <c r="E22" s="120">
        <f>C22*2.20462262185/1000000</f>
        <v/>
      </c>
      <c r="F22" s="121">
        <f>IFERROR(B22/(C22/1000),0)</f>
        <v/>
      </c>
      <c r="G22" s="122">
        <f>IFERROR(B22/(C22*2.20462262185),0)</f>
        <v/>
      </c>
      <c r="I22" s="35" t="n">
        <v>47174</v>
      </c>
      <c r="J22" s="35" t="n">
        <v>6624</v>
      </c>
      <c r="K22" s="36">
        <f>IFERROR(I22/(J22*2.20462262185),0)</f>
        <v/>
      </c>
      <c r="L22" s="35" t="n">
        <v>69952</v>
      </c>
      <c r="M22" s="35" t="n">
        <v>13193</v>
      </c>
      <c r="N22" s="36">
        <f>IFERROR(L22/(M22*2.20462262185),0)</f>
        <v/>
      </c>
      <c r="O22" s="35" t="n">
        <v>42860</v>
      </c>
      <c r="P22" s="35" t="n">
        <v>9305</v>
      </c>
      <c r="Q22" s="36">
        <f>IFERROR(O22/(P22*2.20462262185),0)</f>
        <v/>
      </c>
      <c r="AA22" s="35" t="n">
        <v>25295</v>
      </c>
      <c r="AB22" s="35" t="n">
        <v>5313</v>
      </c>
      <c r="AC22" s="36">
        <f>IFERROR(AA22/(AB22*2.20462262185),0)</f>
        <v/>
      </c>
      <c r="AD22" s="35" t="n">
        <v>38377</v>
      </c>
      <c r="AE22" s="35" t="n">
        <v>6010</v>
      </c>
      <c r="AF22" s="36">
        <f>IFERROR(AD22/(AE22*2.20462262185),0)</f>
        <v/>
      </c>
      <c r="AG22" s="35" t="n">
        <v>52733</v>
      </c>
      <c r="AH22" s="35" t="n">
        <v>7994</v>
      </c>
      <c r="AI22" s="36">
        <f>IFERROR(AG22/(AH22*2.20462262185),0)</f>
        <v/>
      </c>
      <c r="AJ22" s="35" t="n">
        <v>88402</v>
      </c>
      <c r="AK22" s="35" t="n">
        <v>21392</v>
      </c>
      <c r="AL22" s="36">
        <f>IFERROR(AJ22/(AK22*2.20462262185),0)</f>
        <v/>
      </c>
      <c r="AM22" s="35" t="n">
        <v>16466</v>
      </c>
      <c r="AN22" s="35" t="n">
        <v>5324</v>
      </c>
      <c r="AO22" s="36">
        <f>IFERROR(AM22/(AN22*2.20462262185),0)</f>
        <v/>
      </c>
      <c r="AP22" s="35" t="n">
        <v>148070</v>
      </c>
      <c r="AQ22" s="35" t="n">
        <v>48027</v>
      </c>
      <c r="AR22" s="36">
        <f>IFERROR(AP22/(AQ22*2.20462262185),0)</f>
        <v/>
      </c>
      <c r="AS22" s="35" t="n">
        <v>96121</v>
      </c>
      <c r="AT22" s="35" t="n">
        <v>25750</v>
      </c>
      <c r="AU22" s="36">
        <f>IFERROR(AS22/(AT22*2.20462262185),0)</f>
        <v/>
      </c>
      <c r="AV22" s="35" t="n">
        <v>157432</v>
      </c>
      <c r="AW22" s="35" t="n">
        <v>46066</v>
      </c>
      <c r="AX22" s="36">
        <f>IFERROR(AV22/(AW22*2.20462262185),0)</f>
        <v/>
      </c>
      <c r="AY22" s="35" t="n">
        <v>69301</v>
      </c>
      <c r="AZ22" s="35" t="n">
        <v>19708</v>
      </c>
      <c r="BA22" s="36">
        <f>IFERROR(AY22/(AZ22*2.20462262185),0)</f>
        <v/>
      </c>
      <c r="BB22" s="35" t="n">
        <v>195685</v>
      </c>
      <c r="BC22" s="35" t="n">
        <v>61721</v>
      </c>
      <c r="BD22" s="36">
        <f>IFERROR(BB22/(BC22*2.20462262185),0)</f>
        <v/>
      </c>
      <c r="BE22" s="35" t="n">
        <v>133232</v>
      </c>
      <c r="BF22" s="35" t="n">
        <v>41609</v>
      </c>
      <c r="BG22" s="36">
        <f>IFERROR(BE22/(BF22*2.20462262185),0)</f>
        <v/>
      </c>
      <c r="BH22" s="35" t="n">
        <v>56501</v>
      </c>
      <c r="BI22" s="35" t="n">
        <v>9171</v>
      </c>
      <c r="BJ22" s="36">
        <f>IFERROR(BH22/(BI22*2.20462262185),0)</f>
        <v/>
      </c>
      <c r="BK22" s="35" t="n">
        <v>48509</v>
      </c>
      <c r="BL22" s="35" t="n">
        <v>17640</v>
      </c>
      <c r="BM22" s="36">
        <f>IFERROR(BK22/(BL22*2.20462262185),0)</f>
        <v/>
      </c>
      <c r="BN22" s="35" t="n">
        <v>44720</v>
      </c>
      <c r="BO22" s="35" t="n">
        <v>8136</v>
      </c>
      <c r="BP22" s="36">
        <f>IFERROR(BN22/(BO22*2.20462262185),0)</f>
        <v/>
      </c>
      <c r="BQ22" s="35" t="n">
        <v>84633</v>
      </c>
      <c r="BR22" s="35" t="n">
        <v>13995</v>
      </c>
      <c r="BS22" s="36">
        <f>IFERROR(BQ22/(BR22*2.20462262185),0)</f>
        <v/>
      </c>
      <c r="BT22" s="35" t="n">
        <v>166705</v>
      </c>
      <c r="BU22" s="35" t="n">
        <v>57161</v>
      </c>
      <c r="BV22" s="36">
        <f>IFERROR(BT22/(BU22*2.20462262185),0)</f>
        <v/>
      </c>
      <c r="BW22" s="35" t="n">
        <v>84558</v>
      </c>
      <c r="BX22" s="35" t="n">
        <v>22928</v>
      </c>
      <c r="BY22" s="36">
        <f>IFERROR(BW22/(BX22*2.20462262185),0)</f>
        <v/>
      </c>
      <c r="BZ22" s="35" t="n">
        <v>5039</v>
      </c>
      <c r="CA22" s="35" t="n">
        <v>695</v>
      </c>
      <c r="CB22" s="36">
        <f>IFERROR(BZ22/(CA22*2.20462262185),0)</f>
        <v/>
      </c>
      <c r="CC22" s="35" t="n">
        <v>136999</v>
      </c>
      <c r="CD22" s="35" t="n">
        <v>41469</v>
      </c>
      <c r="CE22" s="36">
        <f>IFERROR(CC22/(CD22*2.20462262185),0)</f>
        <v/>
      </c>
      <c r="CF22" s="35" t="n">
        <v>119097</v>
      </c>
      <c r="CG22" s="35" t="n">
        <v>30621</v>
      </c>
      <c r="CH22" s="36">
        <f>IFERROR(CF22/(CG22*2.20462262185),0)</f>
        <v/>
      </c>
      <c r="CI22" s="35" t="n">
        <v>164738</v>
      </c>
      <c r="CJ22" s="35" t="n">
        <v>45523</v>
      </c>
      <c r="CK22" s="36">
        <f>IFERROR(CI22/(CJ22*2.20462262185),0)</f>
        <v/>
      </c>
      <c r="CL22" s="35" t="n">
        <v>68230</v>
      </c>
      <c r="CM22" s="35" t="n">
        <v>19492</v>
      </c>
      <c r="CN22" s="36">
        <f>IFERROR(CL22/(CM22*2.20462262185),0)</f>
        <v/>
      </c>
      <c r="CO22" s="35" t="n">
        <v>140717</v>
      </c>
      <c r="CP22" s="35" t="n">
        <v>50076</v>
      </c>
      <c r="CQ22" s="36">
        <f>IFERROR(CO22/(CP22*2.20462262185),0)</f>
        <v/>
      </c>
      <c r="CR22" s="35" t="n">
        <v>105721</v>
      </c>
      <c r="CS22" s="35" t="n">
        <v>25683</v>
      </c>
      <c r="CT22" s="36">
        <f>IFERROR(CR22/(CS22*2.20462262185),0)</f>
        <v/>
      </c>
      <c r="CU22" s="35" t="n">
        <v>151779</v>
      </c>
      <c r="CV22" s="35" t="n">
        <v>41670</v>
      </c>
      <c r="CW22" s="36">
        <f>IFERROR(CU22/(CV22*2.20462262185),0)</f>
        <v/>
      </c>
      <c r="CX22" s="35" t="n">
        <v>6755</v>
      </c>
      <c r="CY22" s="35" t="n">
        <v>1047</v>
      </c>
      <c r="CZ22" s="36">
        <f>IFERROR(CX22/(CY22*2.20462262185),0)</f>
        <v/>
      </c>
      <c r="DA22" s="35" t="n">
        <v>113891</v>
      </c>
      <c r="DB22" s="35" t="n">
        <v>30345</v>
      </c>
      <c r="DC22" s="36">
        <f>IFERROR(DA22/(DB22*2.20462262185),0)</f>
        <v/>
      </c>
      <c r="DD22" s="35" t="n">
        <v>103336</v>
      </c>
      <c r="DE22" s="35" t="n">
        <v>26948</v>
      </c>
      <c r="DF22" s="36">
        <f>IFERROR(DD22/(DE22*2.20462262185),0)</f>
        <v/>
      </c>
      <c r="DG22" s="35" t="n">
        <v>139907</v>
      </c>
      <c r="DH22" s="35" t="n">
        <v>47039</v>
      </c>
      <c r="DI22" s="36">
        <f>IFERROR(DG22/(DH22*2.20462262185),0)</f>
        <v/>
      </c>
      <c r="DJ22" s="35" t="n">
        <v>77882</v>
      </c>
      <c r="DK22" s="35" t="n">
        <v>11859</v>
      </c>
      <c r="DL22" s="36">
        <f>IFERROR(DJ22/(DK22*2.20462262185),0)</f>
        <v/>
      </c>
      <c r="DM22" s="35" t="n">
        <v>175851</v>
      </c>
      <c r="DN22" s="35" t="n">
        <v>36510</v>
      </c>
      <c r="DO22" s="36">
        <f>IFERROR(DM22/(DN22*2.20462262185),0)</f>
        <v/>
      </c>
      <c r="DP22" s="35" t="n">
        <v>139921</v>
      </c>
      <c r="DQ22" s="35" t="n">
        <v>26518</v>
      </c>
      <c r="DR22" s="36">
        <f>IFERROR(DP22/(DQ22*2.20462262185),0)</f>
        <v/>
      </c>
      <c r="DS22" s="35" t="n">
        <v>0</v>
      </c>
      <c r="DT22" s="35" t="n">
        <v>0</v>
      </c>
      <c r="DU22" s="36">
        <f>IFERROR(DS22/(DT22*2.20462262185),0)</f>
        <v/>
      </c>
      <c r="DV22" s="35" t="n">
        <v>88356</v>
      </c>
      <c r="DW22" s="35" t="n">
        <v>16528</v>
      </c>
      <c r="DX22" s="36">
        <f>IFERROR(DV22/(DW22*2.20462262185),0)</f>
        <v/>
      </c>
      <c r="DY22" s="35" t="n">
        <v>149408</v>
      </c>
      <c r="DZ22" s="35" t="n">
        <v>44409</v>
      </c>
      <c r="EA22" s="36">
        <f>IFERROR(DY22/(DZ22*2.20462262185),0)</f>
        <v/>
      </c>
      <c r="EB22" s="35" t="n">
        <v>42217</v>
      </c>
      <c r="EC22" s="35" t="n">
        <v>7067</v>
      </c>
      <c r="ED22" s="36">
        <f>IFERROR(EB22/(EC22*2.20462262185),0)</f>
        <v/>
      </c>
      <c r="EE22" s="35" t="n">
        <v>13198</v>
      </c>
      <c r="EF22" s="35" t="n">
        <v>1647</v>
      </c>
      <c r="EG22" s="36">
        <f>IFERROR(EE22/(EF22*2.20462262185),0)</f>
        <v/>
      </c>
      <c r="EH22" s="35" t="n">
        <v>117427</v>
      </c>
      <c r="EI22" s="35" t="n">
        <v>38917</v>
      </c>
      <c r="EJ22" s="36">
        <f>IFERROR(EH22/(EI22*2.20462262185),0)</f>
        <v/>
      </c>
      <c r="EK22" s="35" t="n">
        <v>258191</v>
      </c>
      <c r="EL22" s="35" t="n">
        <v>83130</v>
      </c>
      <c r="EM22" s="36">
        <f>IFERROR(EK22/(EL22*2.20462262185),0)</f>
        <v/>
      </c>
      <c r="EN22" s="35" t="n">
        <v>122757</v>
      </c>
      <c r="EO22" s="35" t="n">
        <v>35579</v>
      </c>
      <c r="EP22" s="36">
        <f>IFERROR(EN22/(EO22*2.20462262185),0)</f>
        <v/>
      </c>
      <c r="EQ22" s="35" t="n">
        <v>32340</v>
      </c>
      <c r="ER22" s="35" t="n">
        <v>4640</v>
      </c>
      <c r="ES22" s="36">
        <f>IFERROR(EQ22/(ER22*2.20462262185),0)</f>
        <v/>
      </c>
      <c r="ET22" s="35" t="n">
        <v>77928</v>
      </c>
      <c r="EU22" s="35" t="n">
        <v>37535</v>
      </c>
      <c r="EV22" s="36">
        <f>IFERROR(ET22/(EU22*2.20462262185),0)</f>
        <v/>
      </c>
      <c r="EW22" s="35" t="n">
        <v>371774</v>
      </c>
      <c r="EX22" s="35" t="n">
        <v>165637</v>
      </c>
      <c r="EY22" s="36">
        <f>IFERROR(EW22/(EX22*2.20462262185),0)</f>
        <v/>
      </c>
      <c r="EZ22" s="35" t="n">
        <v>0</v>
      </c>
      <c r="FA22" s="35" t="n">
        <v>0</v>
      </c>
      <c r="FB22" s="36">
        <f>IFERROR(EZ22/(FA22*2.20462262185),0)</f>
        <v/>
      </c>
      <c r="FC22" s="35" t="n">
        <v>454865</v>
      </c>
      <c r="FD22" s="35" t="n">
        <v>241642</v>
      </c>
      <c r="FE22" s="36">
        <f>IFERROR(FC22/(FD22*2.20462262185),0)</f>
        <v/>
      </c>
      <c r="FF22" s="35" t="n">
        <v>214965</v>
      </c>
      <c r="FG22" s="35" t="n">
        <v>58356</v>
      </c>
      <c r="FH22" s="36">
        <f>IFERROR(FF22/(FG22*2.20462262185),0)</f>
        <v/>
      </c>
      <c r="FI22" s="35" t="n">
        <v>14864</v>
      </c>
      <c r="FJ22" s="35" t="n">
        <v>2000</v>
      </c>
      <c r="FK22" s="36">
        <f>IFERROR(FI22/(FJ22*2.20462262185),0)</f>
        <v/>
      </c>
      <c r="FL22" s="35" t="n">
        <v>712616</v>
      </c>
      <c r="FM22" s="35" t="n">
        <v>373301</v>
      </c>
      <c r="FN22" s="36">
        <f>IFERROR(FL22/(FM22*2.20462262185),0)</f>
        <v/>
      </c>
      <c r="FO22" s="35" t="n">
        <v>6920</v>
      </c>
      <c r="FP22" s="35" t="n">
        <v>1283</v>
      </c>
      <c r="FQ22" s="36">
        <f>IFERROR(FO22/(FP22*2.20462262185),0)</f>
        <v/>
      </c>
      <c r="FR22" s="35" t="n">
        <v>106032</v>
      </c>
      <c r="FS22" s="35" t="n">
        <v>31323</v>
      </c>
      <c r="FT22" s="36">
        <f>IFERROR(FR22/(FS22*2.20462262185),0)</f>
        <v/>
      </c>
      <c r="FU22" s="35" t="n">
        <v>175318</v>
      </c>
      <c r="FV22" s="35" t="n">
        <v>108615</v>
      </c>
      <c r="FW22" s="36">
        <f>IFERROR(FU22/(FV22*2.20462262185),0)</f>
        <v/>
      </c>
      <c r="FX22" s="35" t="n">
        <v>136436</v>
      </c>
      <c r="FY22" s="35" t="n">
        <v>101248</v>
      </c>
      <c r="FZ22" s="36">
        <f>IFERROR(FX22/(FY22*2.20462262185),0)</f>
        <v/>
      </c>
      <c r="GA22" s="35" t="n">
        <v>133459</v>
      </c>
      <c r="GB22" s="35" t="n">
        <v>42261</v>
      </c>
      <c r="GC22" s="36">
        <f>IFERROR(GA22/(GB22*2.20462262185),0)</f>
        <v/>
      </c>
      <c r="GD22" s="35" t="n">
        <v>220460</v>
      </c>
      <c r="GE22" s="35" t="n">
        <v>107805</v>
      </c>
      <c r="GF22" s="36">
        <f>IFERROR(GD22/(GE22*2.20462262185),0)</f>
        <v/>
      </c>
      <c r="GG22" s="35" t="n">
        <v>262559</v>
      </c>
      <c r="GH22" s="35" t="n">
        <v>142348</v>
      </c>
      <c r="GI22" s="36">
        <f>IFERROR(GG22/(GH22*2.20462262185),0)</f>
        <v/>
      </c>
      <c r="GJ22" s="35" t="n">
        <v>141366</v>
      </c>
      <c r="GK22" s="35" t="n">
        <v>82449</v>
      </c>
      <c r="GL22" s="36">
        <f>IFERROR(GJ22/(GK22*2.20462262185),0)</f>
        <v/>
      </c>
      <c r="GM22" s="35" t="n">
        <v>151860</v>
      </c>
      <c r="GN22" s="35" t="n">
        <v>52408</v>
      </c>
      <c r="GO22" s="36">
        <f>IFERROR(GM22/(GN22*2.20462262185),0)</f>
        <v/>
      </c>
      <c r="GP22" s="35" t="n">
        <v>205431</v>
      </c>
      <c r="GQ22" s="35" t="n">
        <v>120622</v>
      </c>
      <c r="GR22" s="36">
        <f>IFERROR(GP22/(GQ22*2.20462262185),0)</f>
        <v/>
      </c>
      <c r="GS22" s="35" t="n">
        <v>245280</v>
      </c>
      <c r="GT22" s="35" t="n">
        <v>178234</v>
      </c>
      <c r="GU22" s="36">
        <f>IFERROR(GS22/(GT22*2.20462262185),0)</f>
        <v/>
      </c>
      <c r="GV22" s="35" t="n">
        <v>221840</v>
      </c>
      <c r="GW22" s="35" t="n">
        <v>179291</v>
      </c>
      <c r="GX22" s="36">
        <f>IFERROR(GV22/(GW22*2.20462262185),0)</f>
        <v/>
      </c>
      <c r="GY22" s="35" t="n">
        <v>193140</v>
      </c>
      <c r="GZ22" s="35" t="n">
        <v>180000</v>
      </c>
      <c r="HA22" s="36">
        <f>IFERROR(GY22/(GZ22*2.20462262185),0)</f>
        <v/>
      </c>
      <c r="HB22" s="35" t="n">
        <v>115496</v>
      </c>
      <c r="HC22" s="35" t="n">
        <v>44656</v>
      </c>
      <c r="HD22" s="36">
        <f>IFERROR(HB22/(HC22*2.20462262185),0)</f>
        <v/>
      </c>
      <c r="HE22" s="35" t="n">
        <v>152707</v>
      </c>
      <c r="HF22" s="35" t="n">
        <v>115266</v>
      </c>
      <c r="HG22" s="36">
        <f>IFERROR(HE22/(HF22*2.20462262185),0)</f>
        <v/>
      </c>
      <c r="HH22" s="35" t="n">
        <v>439503</v>
      </c>
      <c r="HI22" s="35" t="n">
        <v>154371</v>
      </c>
      <c r="HJ22" s="36">
        <f>IFERROR(HH22/(HI22*2.20462262185),0)</f>
        <v/>
      </c>
      <c r="HK22" s="35" t="n">
        <v>323994</v>
      </c>
      <c r="HL22" s="35" t="n">
        <v>135010</v>
      </c>
      <c r="HM22" s="36">
        <f>IFERROR(HK22/(HL22*2.20462262185),0)</f>
        <v/>
      </c>
      <c r="HN22" s="35" t="n">
        <v>237909</v>
      </c>
      <c r="HO22" s="35" t="n">
        <v>173918</v>
      </c>
      <c r="HP22" s="36">
        <f>IFERROR(HN22/(HO22*2.20462262185),0)</f>
        <v/>
      </c>
      <c r="HQ22" s="35" t="n">
        <v>135831</v>
      </c>
      <c r="HR22" s="35" t="n">
        <v>47182</v>
      </c>
      <c r="HS22" s="36">
        <f>IFERROR(HQ22/(HR22*2.20462262185),0)</f>
        <v/>
      </c>
      <c r="HT22" s="35" t="n">
        <v>364263</v>
      </c>
      <c r="HU22" s="35" t="n">
        <v>275378</v>
      </c>
      <c r="HV22" s="36">
        <f>IFERROR(HT22/(HU22*2.20462262185),0)</f>
        <v/>
      </c>
      <c r="HW22" s="35" t="n">
        <v>458034</v>
      </c>
      <c r="HX22" s="35" t="n">
        <v>183273</v>
      </c>
      <c r="HY22" s="36">
        <f>IFERROR(HW22/(HX22*2.20462262185),0)</f>
        <v/>
      </c>
      <c r="HZ22" s="35" t="n">
        <v>166434</v>
      </c>
      <c r="IA22" s="35" t="n">
        <v>123222</v>
      </c>
      <c r="IB22" s="36">
        <f>IFERROR(HZ22/(IA22*2.20462262185),0)</f>
        <v/>
      </c>
      <c r="IC22" s="35" t="n">
        <v>236093</v>
      </c>
      <c r="ID22" s="35" t="n">
        <v>104548</v>
      </c>
      <c r="IE22" s="36">
        <f>IFERROR(IC22/(ID22*2.20462262185),0)</f>
        <v/>
      </c>
      <c r="IF22" s="35" t="n">
        <v>208927</v>
      </c>
      <c r="IG22" s="35" t="n">
        <v>136582</v>
      </c>
      <c r="IH22" s="36">
        <f>IFERROR(IF22/(IG22*2.20462262185),0)</f>
        <v/>
      </c>
      <c r="II22" s="35" t="n">
        <v>0</v>
      </c>
      <c r="IJ22" s="35" t="n">
        <v>0</v>
      </c>
      <c r="IK22" s="36">
        <f>IFERROR(II22/(IJ22*2.20462262185),0)</f>
        <v/>
      </c>
      <c r="IL22" s="35" t="n">
        <v>374733</v>
      </c>
      <c r="IM22" s="35" t="n">
        <v>250826</v>
      </c>
      <c r="IN22" s="36">
        <f>IFERROR(IL22/(IM22*2.20462262185),0)</f>
        <v/>
      </c>
      <c r="IO22" s="35" t="n">
        <v>11918</v>
      </c>
      <c r="IP22" s="35" t="n">
        <v>1192</v>
      </c>
      <c r="IQ22" s="36">
        <f>IFERROR(IO22/(IP22*2.20462262185),0)</f>
        <v/>
      </c>
      <c r="IR22" s="35" t="n">
        <v>224317</v>
      </c>
      <c r="IS22" s="35" t="n">
        <v>158194</v>
      </c>
      <c r="IT22" s="36">
        <f>IFERROR(IR22/(IS22*2.20462262185),0)</f>
        <v/>
      </c>
      <c r="IU22" s="35" t="n">
        <v>226583</v>
      </c>
      <c r="IV22" s="35" t="n">
        <v>116415</v>
      </c>
      <c r="IW22" s="36">
        <f>IFERROR(IU22/(IV22*2.20462262185),0)</f>
        <v/>
      </c>
      <c r="IX22" s="35" t="n">
        <v>177858</v>
      </c>
      <c r="IY22" s="35" t="n">
        <v>118226</v>
      </c>
      <c r="IZ22" s="36">
        <f>IFERROR(IX22/(IY22*2.20462262185),0)</f>
        <v/>
      </c>
      <c r="JA22" s="35" t="n">
        <v>209720</v>
      </c>
      <c r="JB22" s="35" t="n">
        <v>140000</v>
      </c>
      <c r="JC22" s="36">
        <f>IFERROR(JA22/(JB22*2.20462262185),0)</f>
        <v/>
      </c>
      <c r="JD22" s="35" t="n">
        <v>181066</v>
      </c>
      <c r="JE22" s="35" t="n">
        <v>50659</v>
      </c>
      <c r="JF22" s="36">
        <f>IFERROR(JD22/(JE22*2.20462262185),0)</f>
        <v/>
      </c>
      <c r="JG22" s="35" t="n">
        <v>217700</v>
      </c>
      <c r="JH22" s="35" t="n">
        <v>140000</v>
      </c>
      <c r="JI22" s="36">
        <f>IFERROR(JG22/(JH22*2.20462262185),0)</f>
        <v/>
      </c>
      <c r="JJ22" s="35" t="n">
        <v>179875</v>
      </c>
      <c r="JK22" s="35" t="n">
        <v>105486</v>
      </c>
      <c r="JL22" s="36">
        <f>IFERROR(JJ22/(JK22*2.20462262185),0)</f>
        <v/>
      </c>
      <c r="JM22" s="35" t="n">
        <v>218120</v>
      </c>
      <c r="JN22" s="35" t="n">
        <v>140000</v>
      </c>
      <c r="JO22" s="36">
        <f>IFERROR(JM22/(JN22*2.20462262185),0)</f>
        <v/>
      </c>
      <c r="JS22" s="35" t="n">
        <v>91680</v>
      </c>
      <c r="JT22" s="35" t="n">
        <v>60000</v>
      </c>
      <c r="JU22" s="36">
        <f>IFERROR(JS22/(JT22*2.20462262185),0)</f>
        <v/>
      </c>
      <c r="JV22" s="35" t="n">
        <v>171000</v>
      </c>
      <c r="JW22" s="35" t="n">
        <v>100000</v>
      </c>
      <c r="JX22" s="36">
        <f>IFERROR(JV22/(JW22*2.20462262185),0)</f>
        <v/>
      </c>
      <c r="JY22" s="35" t="n">
        <v>240660</v>
      </c>
      <c r="JZ22" s="35" t="n">
        <v>140000</v>
      </c>
      <c r="KA22" s="36">
        <f>IFERROR(JY22/(JZ22*2.20462262185),0)</f>
        <v/>
      </c>
      <c r="KB22" s="35" t="n">
        <v>196680</v>
      </c>
      <c r="KC22" s="35" t="n">
        <v>120000</v>
      </c>
      <c r="KD22" s="36">
        <f>IFERROR(KB22/(KC22*2.20462262185),0)</f>
        <v/>
      </c>
      <c r="KE22" s="35" t="n">
        <v>0</v>
      </c>
      <c r="KF22" s="35" t="n">
        <v>0</v>
      </c>
      <c r="KG22" s="36">
        <f>IFERROR(KE22/(KF22*2.20462262185),0)</f>
        <v/>
      </c>
      <c r="KH22" s="35" t="n">
        <v>455020</v>
      </c>
      <c r="KI22" s="35" t="n">
        <v>280000</v>
      </c>
      <c r="KJ22" s="36">
        <f>IFERROR(KH22/(KI22*2.20462262185),0)</f>
        <v/>
      </c>
      <c r="KK22" s="35" t="n">
        <v>0</v>
      </c>
      <c r="KL22" s="35" t="n">
        <v>0</v>
      </c>
      <c r="KM22" s="36">
        <f>IFERROR(KK22/(KL22*2.20462262185),0)</f>
        <v/>
      </c>
      <c r="KN22" s="35" t="n">
        <v>410840</v>
      </c>
      <c r="KO22" s="35" t="n">
        <v>260000</v>
      </c>
      <c r="KP22" s="36">
        <f>IFERROR(KN22/(KO22*2.20462262185),0)</f>
        <v/>
      </c>
      <c r="KQ22" s="35" t="n">
        <v>0</v>
      </c>
      <c r="KR22" s="35" t="n">
        <v>0</v>
      </c>
      <c r="KS22" s="36">
        <f>IFERROR(KQ22/(KR22*2.20462262185),0)</f>
        <v/>
      </c>
      <c r="KT22" s="35" t="n">
        <v>195379</v>
      </c>
      <c r="KU22" s="35" t="n">
        <v>122731</v>
      </c>
      <c r="KV22" s="36">
        <f>IFERROR(KT22/(KU22*2.20462262185),0)</f>
        <v/>
      </c>
      <c r="KW22" s="35" t="n">
        <v>45208</v>
      </c>
      <c r="KX22" s="35" t="n">
        <v>120000</v>
      </c>
      <c r="KY22" s="36">
        <f>IFERROR(KW22/(KX22*2.20462262185),0)</f>
        <v/>
      </c>
    </row>
    <row r="23">
      <c r="A23" s="118" t="inlineStr">
        <is>
          <t>France</t>
        </is>
      </c>
      <c r="B23" s="119">
        <f>SUM(I23,L23,O23,R23,U23,X23)</f>
        <v/>
      </c>
      <c r="C23" s="119">
        <f>SUM(J23,M23,P23,S23,V23,Y23)</f>
        <v/>
      </c>
      <c r="D23" s="120">
        <f>C23/1000000</f>
        <v/>
      </c>
      <c r="E23" s="120">
        <f>C23*2.20462262185/1000000</f>
        <v/>
      </c>
      <c r="F23" s="121">
        <f>IFERROR(B23/(C23/1000),0)</f>
        <v/>
      </c>
      <c r="G23" s="122">
        <f>IFERROR(B23/(C23*2.20462262185),0)</f>
        <v/>
      </c>
      <c r="I23" s="35" t="n">
        <v>3348</v>
      </c>
      <c r="J23" s="35" t="n">
        <v>1797</v>
      </c>
      <c r="K23" s="36">
        <f>IFERROR(I23/(J23*2.20462262185),0)</f>
        <v/>
      </c>
      <c r="L23" s="35" t="n">
        <v>84393</v>
      </c>
      <c r="M23" s="35" t="n">
        <v>20294</v>
      </c>
      <c r="N23" s="36">
        <f>IFERROR(L23/(M23*2.20462262185),0)</f>
        <v/>
      </c>
      <c r="O23" s="35" t="n">
        <v>33698</v>
      </c>
      <c r="P23" s="35" t="n">
        <v>468</v>
      </c>
      <c r="Q23" s="36">
        <f>IFERROR(O23/(P23*2.20462262185),0)</f>
        <v/>
      </c>
      <c r="AA23" s="35" t="n">
        <v>21904</v>
      </c>
      <c r="AB23" s="35" t="n">
        <v>9873</v>
      </c>
      <c r="AC23" s="36">
        <f>IFERROR(AA23/(AB23*2.20462262185),0)</f>
        <v/>
      </c>
      <c r="AD23" s="35" t="n">
        <v>0</v>
      </c>
      <c r="AE23" s="35" t="n">
        <v>0</v>
      </c>
      <c r="AF23" s="36">
        <f>IFERROR(AD23/(AE23*2.20462262185),0)</f>
        <v/>
      </c>
      <c r="AG23" s="35" t="n">
        <v>17774</v>
      </c>
      <c r="AH23" s="35" t="n">
        <v>254</v>
      </c>
      <c r="AI23" s="36">
        <f>IFERROR(AG23/(AH23*2.20462262185),0)</f>
        <v/>
      </c>
      <c r="AJ23" s="35" t="n">
        <v>130706</v>
      </c>
      <c r="AK23" s="35" t="n">
        <v>42411</v>
      </c>
      <c r="AL23" s="36">
        <f>IFERROR(AJ23/(AK23*2.20462262185),0)</f>
        <v/>
      </c>
      <c r="AM23" s="35" t="n">
        <v>0</v>
      </c>
      <c r="AN23" s="35" t="n">
        <v>0</v>
      </c>
      <c r="AO23" s="36">
        <f>IFERROR(AM23/(AN23*2.20462262185),0)</f>
        <v/>
      </c>
      <c r="AP23" s="35" t="n">
        <v>0</v>
      </c>
      <c r="AQ23" s="35" t="n">
        <v>0</v>
      </c>
      <c r="AR23" s="36">
        <f>IFERROR(AP23/(AQ23*2.20462262185),0)</f>
        <v/>
      </c>
      <c r="AS23" s="35" t="n">
        <v>0</v>
      </c>
      <c r="AT23" s="35" t="n">
        <v>0</v>
      </c>
      <c r="AU23" s="36">
        <f>IFERROR(AS23/(AT23*2.20462262185),0)</f>
        <v/>
      </c>
      <c r="AV23" s="35" t="n">
        <v>0</v>
      </c>
      <c r="AW23" s="35" t="n">
        <v>0</v>
      </c>
      <c r="AX23" s="36">
        <f>IFERROR(AV23/(AW23*2.20462262185),0)</f>
        <v/>
      </c>
      <c r="AY23" s="35" t="n">
        <v>28705</v>
      </c>
      <c r="AZ23" s="35" t="n">
        <v>405</v>
      </c>
      <c r="BA23" s="36">
        <f>IFERROR(AY23/(AZ23*2.20462262185),0)</f>
        <v/>
      </c>
      <c r="BK23" s="35" t="n">
        <v>82689</v>
      </c>
      <c r="BL23" s="35" t="n">
        <v>18750</v>
      </c>
      <c r="BM23" s="36">
        <f>IFERROR(BK23/(BL23*2.20462262185),0)</f>
        <v/>
      </c>
      <c r="BN23" s="35" t="n">
        <v>0</v>
      </c>
      <c r="BO23" s="35" t="n">
        <v>0</v>
      </c>
      <c r="BP23" s="36">
        <f>IFERROR(BN23/(BO23*2.20462262185),0)</f>
        <v/>
      </c>
      <c r="BQ23" s="35" t="n">
        <v>0</v>
      </c>
      <c r="BR23" s="35" t="n">
        <v>0</v>
      </c>
      <c r="BS23" s="36">
        <f>IFERROR(BQ23/(BR23*2.20462262185),0)</f>
        <v/>
      </c>
      <c r="BT23" s="35" t="n">
        <v>0</v>
      </c>
      <c r="BU23" s="35" t="n">
        <v>0</v>
      </c>
      <c r="BV23" s="36">
        <f>IFERROR(BT23/(BU23*2.20462262185),0)</f>
        <v/>
      </c>
      <c r="BW23" s="35" t="n">
        <v>27739</v>
      </c>
      <c r="BX23" s="35" t="n">
        <v>320</v>
      </c>
      <c r="BY23" s="36">
        <f>IFERROR(BW23/(BX23*2.20462262185),0)</f>
        <v/>
      </c>
      <c r="CU23" s="35" t="n">
        <v>7990</v>
      </c>
      <c r="CV23" s="35" t="n">
        <v>2715</v>
      </c>
      <c r="CW23" s="36">
        <f>IFERROR(CU23/(CV23*2.20462262185),0)</f>
        <v/>
      </c>
      <c r="CX23" s="35" t="n">
        <v>0</v>
      </c>
      <c r="CY23" s="35" t="n">
        <v>0</v>
      </c>
      <c r="CZ23" s="36">
        <f>IFERROR(CX23/(CY23*2.20462262185),0)</f>
        <v/>
      </c>
      <c r="DA23" s="35" t="n">
        <v>0</v>
      </c>
      <c r="DB23" s="35" t="n">
        <v>0</v>
      </c>
      <c r="DC23" s="36">
        <f>IFERROR(DA23/(DB23*2.20462262185),0)</f>
        <v/>
      </c>
      <c r="DD23" s="35" t="n">
        <v>0</v>
      </c>
      <c r="DE23" s="35" t="n">
        <v>0</v>
      </c>
      <c r="DF23" s="36">
        <f>IFERROR(DD23/(DE23*2.20462262185),0)</f>
        <v/>
      </c>
      <c r="DG23" s="35" t="n">
        <v>0</v>
      </c>
      <c r="DH23" s="35" t="n">
        <v>0</v>
      </c>
      <c r="DI23" s="36">
        <f>IFERROR(DG23/(DH23*2.20462262185),0)</f>
        <v/>
      </c>
      <c r="DJ23" s="35" t="n">
        <v>0</v>
      </c>
      <c r="DK23" s="35" t="n">
        <v>0</v>
      </c>
      <c r="DL23" s="36">
        <f>IFERROR(DJ23/(DK23*2.20462262185),0)</f>
        <v/>
      </c>
      <c r="DM23" s="35" t="n">
        <v>0</v>
      </c>
      <c r="DN23" s="35" t="n">
        <v>0</v>
      </c>
      <c r="DO23" s="36">
        <f>IFERROR(DM23/(DN23*2.20462262185),0)</f>
        <v/>
      </c>
      <c r="DP23" s="35" t="n">
        <v>16186</v>
      </c>
      <c r="DQ23" s="35" t="n">
        <v>4000</v>
      </c>
      <c r="DR23" s="36">
        <f>IFERROR(DP23/(DQ23*2.20462262185),0)</f>
        <v/>
      </c>
      <c r="DS23" s="35" t="n">
        <v>0</v>
      </c>
      <c r="DT23" s="35" t="n">
        <v>0</v>
      </c>
      <c r="DU23" s="36">
        <f>IFERROR(DS23/(DT23*2.20462262185),0)</f>
        <v/>
      </c>
      <c r="DV23" s="35" t="n">
        <v>3750</v>
      </c>
      <c r="DW23" s="35" t="n">
        <v>694</v>
      </c>
      <c r="DX23" s="36">
        <f>IFERROR(DV23/(DW23*2.20462262185),0)</f>
        <v/>
      </c>
      <c r="DY23" s="35" t="n">
        <v>0</v>
      </c>
      <c r="DZ23" s="35" t="n">
        <v>0</v>
      </c>
      <c r="EA23" s="36">
        <f>IFERROR(DY23/(DZ23*2.20462262185),0)</f>
        <v/>
      </c>
      <c r="EB23" s="35" t="n">
        <v>64817</v>
      </c>
      <c r="EC23" s="35" t="n">
        <v>18000</v>
      </c>
      <c r="ED23" s="36">
        <f>IFERROR(EB23/(EC23*2.20462262185),0)</f>
        <v/>
      </c>
      <c r="EE23" s="35" t="n">
        <v>0</v>
      </c>
      <c r="EF23" s="35" t="n">
        <v>0</v>
      </c>
      <c r="EG23" s="36">
        <f>IFERROR(EE23/(EF23*2.20462262185),0)</f>
        <v/>
      </c>
      <c r="EH23" s="35" t="n">
        <v>0</v>
      </c>
      <c r="EI23" s="35" t="n">
        <v>0</v>
      </c>
      <c r="EJ23" s="36">
        <f>IFERROR(EH23/(EI23*2.20462262185),0)</f>
        <v/>
      </c>
      <c r="EK23" s="35" t="n">
        <v>0</v>
      </c>
      <c r="EL23" s="35" t="n">
        <v>0</v>
      </c>
      <c r="EM23" s="36">
        <f>IFERROR(EK23/(EL23*2.20462262185),0)</f>
        <v/>
      </c>
      <c r="EN23" s="35" t="n">
        <v>16166</v>
      </c>
      <c r="EO23" s="35" t="n">
        <v>10500</v>
      </c>
      <c r="EP23" s="36">
        <f>IFERROR(EN23/(EO23*2.20462262185),0)</f>
        <v/>
      </c>
      <c r="EQ23" s="35" t="n">
        <v>0</v>
      </c>
      <c r="ER23" s="35" t="n">
        <v>0</v>
      </c>
      <c r="ES23" s="36">
        <f>IFERROR(EQ23/(ER23*2.20462262185),0)</f>
        <v/>
      </c>
      <c r="ET23" s="35" t="n">
        <v>58538</v>
      </c>
      <c r="EU23" s="35" t="n">
        <v>17250</v>
      </c>
      <c r="EV23" s="36">
        <f>IFERROR(ET23/(EU23*2.20462262185),0)</f>
        <v/>
      </c>
      <c r="EW23" s="35" t="n">
        <v>14500</v>
      </c>
      <c r="EX23" s="35" t="n">
        <v>155</v>
      </c>
      <c r="EY23" s="36">
        <f>IFERROR(EW23/(EX23*2.20462262185),0)</f>
        <v/>
      </c>
      <c r="EZ23" s="35" t="n">
        <v>0</v>
      </c>
      <c r="FA23" s="35" t="n">
        <v>0</v>
      </c>
      <c r="FB23" s="36">
        <f>IFERROR(EZ23/(FA23*2.20462262185),0)</f>
        <v/>
      </c>
      <c r="FC23" s="35" t="n">
        <v>0</v>
      </c>
      <c r="FD23" s="35" t="n">
        <v>0</v>
      </c>
      <c r="FE23" s="36">
        <f>IFERROR(FC23/(FD23*2.20462262185),0)</f>
        <v/>
      </c>
      <c r="FF23" s="35" t="n">
        <v>0</v>
      </c>
      <c r="FG23" s="35" t="n">
        <v>0</v>
      </c>
      <c r="FH23" s="36">
        <f>IFERROR(FF23/(FG23*2.20462262185),0)</f>
        <v/>
      </c>
      <c r="FI23" s="35" t="n">
        <v>0</v>
      </c>
      <c r="FJ23" s="35" t="n">
        <v>0</v>
      </c>
      <c r="FK23" s="36">
        <f>IFERROR(FI23/(FJ23*2.20462262185),0)</f>
        <v/>
      </c>
      <c r="FL23" s="35" t="n">
        <v>52235</v>
      </c>
      <c r="FM23" s="35" t="n">
        <v>16500</v>
      </c>
      <c r="FN23" s="36">
        <f>IFERROR(FL23/(FM23*2.20462262185),0)</f>
        <v/>
      </c>
      <c r="FO23" s="35" t="n">
        <v>0</v>
      </c>
      <c r="FP23" s="35" t="n">
        <v>0</v>
      </c>
      <c r="FQ23" s="36">
        <f>IFERROR(FO23/(FP23*2.20462262185),0)</f>
        <v/>
      </c>
      <c r="FR23" s="35" t="n">
        <v>0</v>
      </c>
      <c r="FS23" s="35" t="n">
        <v>0</v>
      </c>
      <c r="FT23" s="36">
        <f>IFERROR(FR23/(FS23*2.20462262185),0)</f>
        <v/>
      </c>
      <c r="FU23" s="35" t="n">
        <v>0</v>
      </c>
      <c r="FV23" s="35" t="n">
        <v>0</v>
      </c>
      <c r="FW23" s="36">
        <f>IFERROR(FU23/(FV23*2.20462262185),0)</f>
        <v/>
      </c>
      <c r="FX23" s="35" t="n">
        <v>0</v>
      </c>
      <c r="FY23" s="35" t="n">
        <v>0</v>
      </c>
      <c r="FZ23" s="36">
        <f>IFERROR(FX23/(FY23*2.20462262185),0)</f>
        <v/>
      </c>
      <c r="GA23" s="35" t="n">
        <v>0</v>
      </c>
      <c r="GB23" s="35" t="n">
        <v>0</v>
      </c>
      <c r="GC23" s="36">
        <f>IFERROR(GA23/(GB23*2.20462262185),0)</f>
        <v/>
      </c>
      <c r="GD23" s="35" t="n">
        <v>14546</v>
      </c>
      <c r="GE23" s="35" t="n">
        <v>6329</v>
      </c>
      <c r="GF23" s="36">
        <f>IFERROR(GD23/(GE23*2.20462262185),0)</f>
        <v/>
      </c>
      <c r="GG23" s="35" t="n">
        <v>0</v>
      </c>
      <c r="GH23" s="35" t="n">
        <v>0</v>
      </c>
      <c r="GI23" s="36">
        <f>IFERROR(GG23/(GH23*2.20462262185),0)</f>
        <v/>
      </c>
      <c r="GJ23" s="35" t="n">
        <v>27418</v>
      </c>
      <c r="GK23" s="35" t="n">
        <v>8250</v>
      </c>
      <c r="GL23" s="36">
        <f>IFERROR(GJ23/(GK23*2.20462262185),0)</f>
        <v/>
      </c>
      <c r="GY23" s="35" t="n">
        <v>0</v>
      </c>
      <c r="GZ23" s="35" t="n">
        <v>0</v>
      </c>
      <c r="HA23" s="36">
        <f>IFERROR(GY23/(GZ23*2.20462262185),0)</f>
        <v/>
      </c>
      <c r="HB23" s="35" t="n">
        <v>0</v>
      </c>
      <c r="HC23" s="35" t="n">
        <v>0</v>
      </c>
      <c r="HD23" s="36">
        <f>IFERROR(HB23/(HC23*2.20462262185),0)</f>
        <v/>
      </c>
      <c r="HE23" s="35" t="n">
        <v>0</v>
      </c>
      <c r="HF23" s="35" t="n">
        <v>0</v>
      </c>
      <c r="HG23" s="36">
        <f>IFERROR(HE23/(HF23*2.20462262185),0)</f>
        <v/>
      </c>
      <c r="HH23" s="35" t="n">
        <v>0</v>
      </c>
      <c r="HI23" s="35" t="n">
        <v>0</v>
      </c>
      <c r="HJ23" s="36">
        <f>IFERROR(HH23/(HI23*2.20462262185),0)</f>
        <v/>
      </c>
      <c r="HK23" s="35" t="n">
        <v>46995</v>
      </c>
      <c r="HL23" s="35" t="n">
        <v>17888</v>
      </c>
      <c r="HM23" s="36">
        <f>IFERROR(HK23/(HL23*2.20462262185),0)</f>
        <v/>
      </c>
      <c r="HN23" s="35" t="n">
        <v>0</v>
      </c>
      <c r="HO23" s="35" t="n">
        <v>0</v>
      </c>
      <c r="HP23" s="36">
        <f>IFERROR(HN23/(HO23*2.20462262185),0)</f>
        <v/>
      </c>
      <c r="HQ23" s="35" t="n">
        <v>8282</v>
      </c>
      <c r="HR23" s="35" t="n">
        <v>462</v>
      </c>
      <c r="HS23" s="36">
        <f>IFERROR(HQ23/(HR23*2.20462262185),0)</f>
        <v/>
      </c>
      <c r="II23" s="35" t="n">
        <v>0</v>
      </c>
      <c r="IJ23" s="35" t="n">
        <v>0</v>
      </c>
      <c r="IK23" s="36">
        <f>IFERROR(II23/(IJ23*2.20462262185),0)</f>
        <v/>
      </c>
      <c r="IL23" s="35" t="n">
        <v>0</v>
      </c>
      <c r="IM23" s="35" t="n">
        <v>0</v>
      </c>
      <c r="IN23" s="36">
        <f>IFERROR(IL23/(IM23*2.20462262185),0)</f>
        <v/>
      </c>
      <c r="IO23" s="35" t="n">
        <v>0</v>
      </c>
      <c r="IP23" s="35" t="n">
        <v>0</v>
      </c>
      <c r="IQ23" s="36">
        <f>IFERROR(IO23/(IP23*2.20462262185),0)</f>
        <v/>
      </c>
      <c r="IR23" s="35" t="n">
        <v>26753</v>
      </c>
      <c r="IS23" s="35" t="n">
        <v>10500</v>
      </c>
      <c r="IT23" s="36">
        <f>IFERROR(IR23/(IS23*2.20462262185),0)</f>
        <v/>
      </c>
      <c r="IU23" s="35" t="n">
        <v>14817</v>
      </c>
      <c r="IV23" s="35" t="n">
        <v>8594</v>
      </c>
      <c r="IW23" s="36">
        <f>IFERROR(IU23/(IV23*2.20462262185),0)</f>
        <v/>
      </c>
      <c r="JS23" s="35" t="n">
        <v>0</v>
      </c>
      <c r="JT23" s="35" t="n">
        <v>0</v>
      </c>
      <c r="JU23" s="36">
        <f>IFERROR(JS23/(JT23*2.20462262185),0)</f>
        <v/>
      </c>
      <c r="JV23" s="35" t="n">
        <v>0</v>
      </c>
      <c r="JW23" s="35" t="n">
        <v>0</v>
      </c>
      <c r="JX23" s="36">
        <f>IFERROR(JV23/(JW23*2.20462262185),0)</f>
        <v/>
      </c>
      <c r="JY23" s="35" t="n">
        <v>0</v>
      </c>
      <c r="JZ23" s="35" t="n">
        <v>0</v>
      </c>
      <c r="KA23" s="36">
        <f>IFERROR(JY23/(JZ23*2.20462262185),0)</f>
        <v/>
      </c>
      <c r="KB23" s="35" t="n">
        <v>0</v>
      </c>
      <c r="KC23" s="35" t="n">
        <v>0</v>
      </c>
      <c r="KD23" s="36">
        <f>IFERROR(KB23/(KC23*2.20462262185),0)</f>
        <v/>
      </c>
      <c r="KE23" s="35" t="n">
        <v>0</v>
      </c>
      <c r="KF23" s="35" t="n">
        <v>0</v>
      </c>
      <c r="KG23" s="36">
        <f>IFERROR(KE23/(KF23*2.20462262185),0)</f>
        <v/>
      </c>
      <c r="KH23" s="35" t="n">
        <v>0</v>
      </c>
      <c r="KI23" s="35" t="n">
        <v>0</v>
      </c>
      <c r="KJ23" s="36">
        <f>IFERROR(KH23/(KI23*2.20462262185),0)</f>
        <v/>
      </c>
      <c r="KK23" s="35" t="n">
        <v>0</v>
      </c>
      <c r="KL23" s="35" t="n">
        <v>0</v>
      </c>
      <c r="KM23" s="36">
        <f>IFERROR(KK23/(KL23*2.20462262185),0)</f>
        <v/>
      </c>
      <c r="KN23" s="35" t="n">
        <v>0</v>
      </c>
      <c r="KO23" s="35" t="n">
        <v>0</v>
      </c>
      <c r="KP23" s="36">
        <f>IFERROR(KN23/(KO23*2.20462262185),0)</f>
        <v/>
      </c>
      <c r="KQ23" s="35" t="n">
        <v>13123</v>
      </c>
      <c r="KR23" s="35" t="n">
        <v>8283</v>
      </c>
      <c r="KS23" s="36">
        <f>IFERROR(KQ23/(KR23*2.20462262185),0)</f>
        <v/>
      </c>
      <c r="KT23" s="35" t="n">
        <v>4109</v>
      </c>
      <c r="KU23" s="35" t="n">
        <v>2383</v>
      </c>
      <c r="KV23" s="36">
        <f>IFERROR(KT23/(KU23*2.20462262185),0)</f>
        <v/>
      </c>
    </row>
    <row r="24">
      <c r="A24" s="118" t="inlineStr">
        <is>
          <t>Ireland</t>
        </is>
      </c>
      <c r="B24" s="119">
        <f>SUM(I24,L24,O24,R24,U24,X24)</f>
        <v/>
      </c>
      <c r="C24" s="119">
        <f>SUM(J24,M24,P24,S24,V24,Y24)</f>
        <v/>
      </c>
      <c r="D24" s="120">
        <f>C24/1000000</f>
        <v/>
      </c>
      <c r="E24" s="120">
        <f>C24*2.20462262185/1000000</f>
        <v/>
      </c>
      <c r="F24" s="121">
        <f>IFERROR(B24/(C24/1000),0)</f>
        <v/>
      </c>
      <c r="G24" s="122">
        <f>IFERROR(B24/(C24*2.20462262185),0)</f>
        <v/>
      </c>
      <c r="I24" s="35" t="n">
        <v>2802</v>
      </c>
      <c r="J24" s="35" t="n">
        <v>118</v>
      </c>
      <c r="K24" s="36">
        <f>IFERROR(I24/(J24*2.20462262185),0)</f>
        <v/>
      </c>
      <c r="L24" s="35" t="n">
        <v>3198</v>
      </c>
      <c r="M24" s="35" t="n">
        <v>21981</v>
      </c>
      <c r="N24" s="36">
        <f>IFERROR(L24/(M24*2.20462262185),0)</f>
        <v/>
      </c>
      <c r="O24" s="35" t="n">
        <v>0</v>
      </c>
      <c r="P24" s="35" t="n">
        <v>0</v>
      </c>
      <c r="Q24" s="36">
        <f>IFERROR(O24/(P24*2.20462262185),0)</f>
        <v/>
      </c>
      <c r="AA24" s="35" t="n">
        <v>0</v>
      </c>
      <c r="AB24" s="35" t="n">
        <v>0</v>
      </c>
      <c r="AC24" s="36">
        <f>IFERROR(AA24/(AB24*2.20462262185),0)</f>
        <v/>
      </c>
      <c r="AD24" s="35" t="n">
        <v>3915</v>
      </c>
      <c r="AE24" s="35" t="n">
        <v>72</v>
      </c>
      <c r="AF24" s="36">
        <f>IFERROR(AD24/(AE24*2.20462262185),0)</f>
        <v/>
      </c>
      <c r="AG24" s="35" t="n">
        <v>8217</v>
      </c>
      <c r="AH24" s="35" t="n">
        <v>866</v>
      </c>
      <c r="AI24" s="36">
        <f>IFERROR(AG24/(AH24*2.20462262185),0)</f>
        <v/>
      </c>
      <c r="AJ24" s="35" t="n">
        <v>3797</v>
      </c>
      <c r="AK24" s="35" t="n">
        <v>112</v>
      </c>
      <c r="AL24" s="36">
        <f>IFERROR(AJ24/(AK24*2.20462262185),0)</f>
        <v/>
      </c>
      <c r="AM24" s="35" t="n">
        <v>0</v>
      </c>
      <c r="AN24" s="35" t="n">
        <v>0</v>
      </c>
      <c r="AO24" s="36">
        <f>IFERROR(AM24/(AN24*2.20462262185),0)</f>
        <v/>
      </c>
      <c r="AP24" s="35" t="n">
        <v>2545</v>
      </c>
      <c r="AQ24" s="35" t="n">
        <v>177</v>
      </c>
      <c r="AR24" s="36">
        <f>IFERROR(AP24/(AQ24*2.20462262185),0)</f>
        <v/>
      </c>
      <c r="AS24" s="35" t="n">
        <v>0</v>
      </c>
      <c r="AT24" s="35" t="n">
        <v>0</v>
      </c>
      <c r="AU24" s="36">
        <f>IFERROR(AS24/(AT24*2.20462262185),0)</f>
        <v/>
      </c>
      <c r="AV24" s="35" t="n">
        <v>7632</v>
      </c>
      <c r="AW24" s="35" t="n">
        <v>800</v>
      </c>
      <c r="AX24" s="36">
        <f>IFERROR(AV24/(AW24*2.20462262185),0)</f>
        <v/>
      </c>
      <c r="AY24" s="35" t="n">
        <v>13414</v>
      </c>
      <c r="AZ24" s="35" t="n">
        <v>1016</v>
      </c>
      <c r="BA24" s="36">
        <f>IFERROR(AY24/(AZ24*2.20462262185),0)</f>
        <v/>
      </c>
      <c r="BB24" s="35" t="n">
        <v>0</v>
      </c>
      <c r="BC24" s="35" t="n">
        <v>0</v>
      </c>
      <c r="BD24" s="36">
        <f>IFERROR(BB24/(BC24*2.20462262185),0)</f>
        <v/>
      </c>
      <c r="BE24" s="35" t="n">
        <v>15199</v>
      </c>
      <c r="BF24" s="35" t="n">
        <v>1363</v>
      </c>
      <c r="BG24" s="36">
        <f>IFERROR(BE24/(BF24*2.20462262185),0)</f>
        <v/>
      </c>
      <c r="BK24" s="35" t="n">
        <v>0</v>
      </c>
      <c r="BL24" s="35" t="n">
        <v>0</v>
      </c>
      <c r="BM24" s="36">
        <f>IFERROR(BK24/(BL24*2.20462262185),0)</f>
        <v/>
      </c>
      <c r="BN24" s="35" t="n">
        <v>5667</v>
      </c>
      <c r="BO24" s="35" t="n">
        <v>628</v>
      </c>
      <c r="BP24" s="36">
        <f>IFERROR(BN24/(BO24*2.20462262185),0)</f>
        <v/>
      </c>
      <c r="BQ24" s="35" t="n">
        <v>0</v>
      </c>
      <c r="BR24" s="35" t="n">
        <v>0</v>
      </c>
      <c r="BS24" s="36">
        <f>IFERROR(BQ24/(BR24*2.20462262185),0)</f>
        <v/>
      </c>
      <c r="BT24" s="35" t="n">
        <v>2980</v>
      </c>
      <c r="BU24" s="35" t="n">
        <v>32</v>
      </c>
      <c r="BV24" s="36">
        <f>IFERROR(BT24/(BU24*2.20462262185),0)</f>
        <v/>
      </c>
      <c r="BW24" s="35" t="n">
        <v>0</v>
      </c>
      <c r="BX24" s="35" t="n">
        <v>0</v>
      </c>
      <c r="BY24" s="36">
        <f>IFERROR(BW24/(BX24*2.20462262185),0)</f>
        <v/>
      </c>
      <c r="BZ24" s="35" t="n">
        <v>0</v>
      </c>
      <c r="CA24" s="35" t="n">
        <v>0</v>
      </c>
      <c r="CB24" s="36">
        <f>IFERROR(BZ24/(CA24*2.20462262185),0)</f>
        <v/>
      </c>
      <c r="CC24" s="35" t="n">
        <v>0</v>
      </c>
      <c r="CD24" s="35" t="n">
        <v>0</v>
      </c>
      <c r="CE24" s="36">
        <f>IFERROR(CC24/(CD24*2.20462262185),0)</f>
        <v/>
      </c>
      <c r="CF24" s="35" t="n">
        <v>0</v>
      </c>
      <c r="CG24" s="35" t="n">
        <v>0</v>
      </c>
      <c r="CH24" s="36">
        <f>IFERROR(CF24/(CG24*2.20462262185),0)</f>
        <v/>
      </c>
      <c r="CI24" s="35" t="n">
        <v>3703</v>
      </c>
      <c r="CJ24" s="35" t="n">
        <v>396</v>
      </c>
      <c r="CK24" s="36">
        <f>IFERROR(CI24/(CJ24*2.20462262185),0)</f>
        <v/>
      </c>
      <c r="CL24" s="35" t="n">
        <v>0</v>
      </c>
      <c r="CM24" s="35" t="n">
        <v>0</v>
      </c>
      <c r="CN24" s="36">
        <f>IFERROR(CL24/(CM24*2.20462262185),0)</f>
        <v/>
      </c>
      <c r="CO24" s="35" t="n">
        <v>0</v>
      </c>
      <c r="CP24" s="35" t="n">
        <v>0</v>
      </c>
      <c r="CQ24" s="36">
        <f>IFERROR(CO24/(CP24*2.20462262185),0)</f>
        <v/>
      </c>
      <c r="CR24" s="35" t="n">
        <v>43120</v>
      </c>
      <c r="CS24" s="35" t="n">
        <v>25012</v>
      </c>
      <c r="CT24" s="36">
        <f>IFERROR(CR24/(CS24*2.20462262185),0)</f>
        <v/>
      </c>
      <c r="CU24" s="35" t="n">
        <v>0</v>
      </c>
      <c r="CV24" s="35" t="n">
        <v>0</v>
      </c>
      <c r="CW24" s="36">
        <f>IFERROR(CU24/(CV24*2.20462262185),0)</f>
        <v/>
      </c>
      <c r="CX24" s="35" t="n">
        <v>0</v>
      </c>
      <c r="CY24" s="35" t="n">
        <v>0</v>
      </c>
      <c r="CZ24" s="36">
        <f>IFERROR(CX24/(CY24*2.20462262185),0)</f>
        <v/>
      </c>
      <c r="DA24" s="35" t="n">
        <v>0</v>
      </c>
      <c r="DB24" s="35" t="n">
        <v>0</v>
      </c>
      <c r="DC24" s="36">
        <f>IFERROR(DA24/(DB24*2.20462262185),0)</f>
        <v/>
      </c>
      <c r="DD24" s="35" t="n">
        <v>0</v>
      </c>
      <c r="DE24" s="35" t="n">
        <v>0</v>
      </c>
      <c r="DF24" s="36">
        <f>IFERROR(DD24/(DE24*2.20462262185),0)</f>
        <v/>
      </c>
      <c r="DG24" s="35" t="n">
        <v>0</v>
      </c>
      <c r="DH24" s="35" t="n">
        <v>0</v>
      </c>
      <c r="DI24" s="36">
        <f>IFERROR(DG24/(DH24*2.20462262185),0)</f>
        <v/>
      </c>
      <c r="DJ24" s="35" t="n">
        <v>0</v>
      </c>
      <c r="DK24" s="35" t="n">
        <v>0</v>
      </c>
      <c r="DL24" s="36">
        <f>IFERROR(DJ24/(DK24*2.20462262185),0)</f>
        <v/>
      </c>
      <c r="DM24" s="35" t="n">
        <v>0</v>
      </c>
      <c r="DN24" s="35" t="n">
        <v>0</v>
      </c>
      <c r="DO24" s="36">
        <f>IFERROR(DM24/(DN24*2.20462262185),0)</f>
        <v/>
      </c>
      <c r="DP24" s="35" t="n">
        <v>48000</v>
      </c>
      <c r="DQ24" s="35" t="n">
        <v>27842</v>
      </c>
      <c r="DR24" s="36">
        <f>IFERROR(DP24/(DQ24*2.20462262185),0)</f>
        <v/>
      </c>
      <c r="DS24" s="35" t="n">
        <v>3620</v>
      </c>
      <c r="DT24" s="35" t="n">
        <v>98</v>
      </c>
      <c r="DU24" s="36">
        <f>IFERROR(DS24/(DT24*2.20462262185),0)</f>
        <v/>
      </c>
      <c r="DV24" s="35" t="n">
        <v>0</v>
      </c>
      <c r="DW24" s="35" t="n">
        <v>0</v>
      </c>
      <c r="DX24" s="36">
        <f>IFERROR(DV24/(DW24*2.20462262185),0)</f>
        <v/>
      </c>
      <c r="DY24" s="35" t="n">
        <v>9205</v>
      </c>
      <c r="DZ24" s="35" t="n">
        <v>194</v>
      </c>
      <c r="EA24" s="36">
        <f>IFERROR(DY24/(DZ24*2.20462262185),0)</f>
        <v/>
      </c>
      <c r="EB24" s="35" t="n">
        <v>3400</v>
      </c>
      <c r="EC24" s="35" t="n">
        <v>120</v>
      </c>
      <c r="ED24" s="36">
        <f>IFERROR(EB24/(EC24*2.20462262185),0)</f>
        <v/>
      </c>
      <c r="EE24" s="35" t="n">
        <v>0</v>
      </c>
      <c r="EF24" s="35" t="n">
        <v>0</v>
      </c>
      <c r="EG24" s="36">
        <f>IFERROR(EE24/(EF24*2.20462262185),0)</f>
        <v/>
      </c>
      <c r="EH24" s="35" t="n">
        <v>0</v>
      </c>
      <c r="EI24" s="35" t="n">
        <v>0</v>
      </c>
      <c r="EJ24" s="36">
        <f>IFERROR(EH24/(EI24*2.20462262185),0)</f>
        <v/>
      </c>
      <c r="EK24" s="35" t="n">
        <v>0</v>
      </c>
      <c r="EL24" s="35" t="n">
        <v>0</v>
      </c>
      <c r="EM24" s="36">
        <f>IFERROR(EK24/(EL24*2.20462262185),0)</f>
        <v/>
      </c>
      <c r="EN24" s="35" t="n">
        <v>0</v>
      </c>
      <c r="EO24" s="35" t="n">
        <v>0</v>
      </c>
      <c r="EP24" s="36">
        <f>IFERROR(EN24/(EO24*2.20462262185),0)</f>
        <v/>
      </c>
      <c r="EQ24" s="35" t="n">
        <v>4799</v>
      </c>
      <c r="ER24" s="35" t="n">
        <v>159</v>
      </c>
      <c r="ES24" s="36">
        <f>IFERROR(EQ24/(ER24*2.20462262185),0)</f>
        <v/>
      </c>
      <c r="ET24" s="35" t="n">
        <v>0</v>
      </c>
      <c r="EU24" s="35" t="n">
        <v>0</v>
      </c>
      <c r="EV24" s="36">
        <f>IFERROR(ET24/(EU24*2.20462262185),0)</f>
        <v/>
      </c>
      <c r="EW24" s="35" t="n">
        <v>0</v>
      </c>
      <c r="EX24" s="35" t="n">
        <v>0</v>
      </c>
      <c r="EY24" s="36">
        <f>IFERROR(EW24/(EX24*2.20462262185),0)</f>
        <v/>
      </c>
      <c r="EZ24" s="35" t="n">
        <v>4985</v>
      </c>
      <c r="FA24" s="35" t="n">
        <v>160</v>
      </c>
      <c r="FB24" s="36">
        <f>IFERROR(EZ24/(FA24*2.20462262185),0)</f>
        <v/>
      </c>
      <c r="FO24" s="35" t="n">
        <v>0</v>
      </c>
      <c r="FP24" s="35" t="n">
        <v>0</v>
      </c>
      <c r="FQ24" s="36">
        <f>IFERROR(FO24/(FP24*2.20462262185),0)</f>
        <v/>
      </c>
      <c r="FR24" s="35" t="n">
        <v>0</v>
      </c>
      <c r="FS24" s="35" t="n">
        <v>0</v>
      </c>
      <c r="FT24" s="36">
        <f>IFERROR(FR24/(FS24*2.20462262185),0)</f>
        <v/>
      </c>
      <c r="FU24" s="35" t="n">
        <v>0</v>
      </c>
      <c r="FV24" s="35" t="n">
        <v>0</v>
      </c>
      <c r="FW24" s="36">
        <f>IFERROR(FU24/(FV24*2.20462262185),0)</f>
        <v/>
      </c>
      <c r="FX24" s="35" t="n">
        <v>0</v>
      </c>
      <c r="FY24" s="35" t="n">
        <v>0</v>
      </c>
      <c r="FZ24" s="36">
        <f>IFERROR(FX24/(FY24*2.20462262185),0)</f>
        <v/>
      </c>
      <c r="GA24" s="35" t="n">
        <v>0</v>
      </c>
      <c r="GB24" s="35" t="n">
        <v>0</v>
      </c>
      <c r="GC24" s="36">
        <f>IFERROR(GA24/(GB24*2.20462262185),0)</f>
        <v/>
      </c>
      <c r="GD24" s="35" t="n">
        <v>6132</v>
      </c>
      <c r="GE24" s="35" t="n">
        <v>2045</v>
      </c>
      <c r="GF24" s="36">
        <f>IFERROR(GD24/(GE24*2.20462262185),0)</f>
        <v/>
      </c>
      <c r="GG24" s="35" t="n">
        <v>0</v>
      </c>
      <c r="GH24" s="35" t="n">
        <v>0</v>
      </c>
      <c r="GI24" s="36">
        <f>IFERROR(GG24/(GH24*2.20462262185),0)</f>
        <v/>
      </c>
      <c r="GJ24" s="35" t="n">
        <v>0</v>
      </c>
      <c r="GK24" s="35" t="n">
        <v>0</v>
      </c>
      <c r="GL24" s="36">
        <f>IFERROR(GJ24/(GK24*2.20462262185),0)</f>
        <v/>
      </c>
      <c r="GM24" s="35" t="n">
        <v>8854</v>
      </c>
      <c r="GN24" s="35" t="n">
        <v>288</v>
      </c>
      <c r="GO24" s="36">
        <f>IFERROR(GM24/(GN24*2.20462262185),0)</f>
        <v/>
      </c>
      <c r="GY24" s="35" t="n">
        <v>7000</v>
      </c>
      <c r="GZ24" s="35" t="n">
        <v>100</v>
      </c>
      <c r="HA24" s="36">
        <f>IFERROR(GY24/(GZ24*2.20462262185),0)</f>
        <v/>
      </c>
      <c r="HB24" s="35" t="n">
        <v>0</v>
      </c>
      <c r="HC24" s="35" t="n">
        <v>0</v>
      </c>
      <c r="HD24" s="36">
        <f>IFERROR(HB24/(HC24*2.20462262185),0)</f>
        <v/>
      </c>
      <c r="HE24" s="35" t="n">
        <v>0</v>
      </c>
      <c r="HF24" s="35" t="n">
        <v>0</v>
      </c>
      <c r="HG24" s="36">
        <f>IFERROR(HE24/(HF24*2.20462262185),0)</f>
        <v/>
      </c>
      <c r="HH24" s="35" t="n">
        <v>0</v>
      </c>
      <c r="HI24" s="35" t="n">
        <v>0</v>
      </c>
      <c r="HJ24" s="36">
        <f>IFERROR(HH24/(HI24*2.20462262185),0)</f>
        <v/>
      </c>
      <c r="HK24" s="35" t="n">
        <v>0</v>
      </c>
      <c r="HL24" s="35" t="n">
        <v>0</v>
      </c>
      <c r="HM24" s="36">
        <f>IFERROR(HK24/(HL24*2.20462262185),0)</f>
        <v/>
      </c>
      <c r="HN24" s="35" t="n">
        <v>0</v>
      </c>
      <c r="HO24" s="35" t="n">
        <v>0</v>
      </c>
      <c r="HP24" s="36">
        <f>IFERROR(HN24/(HO24*2.20462262185),0)</f>
        <v/>
      </c>
      <c r="HQ24" s="35" t="n">
        <v>0</v>
      </c>
      <c r="HR24" s="35" t="n">
        <v>0</v>
      </c>
      <c r="HS24" s="36">
        <f>IFERROR(HQ24/(HR24*2.20462262185),0)</f>
        <v/>
      </c>
      <c r="HT24" s="35" t="n">
        <v>0</v>
      </c>
      <c r="HU24" s="35" t="n">
        <v>0</v>
      </c>
      <c r="HV24" s="36">
        <f>IFERROR(HT24/(HU24*2.20462262185),0)</f>
        <v/>
      </c>
      <c r="HW24" s="35" t="n">
        <v>0</v>
      </c>
      <c r="HX24" s="35" t="n">
        <v>0</v>
      </c>
      <c r="HY24" s="36">
        <f>IFERROR(HW24/(HX24*2.20462262185),0)</f>
        <v/>
      </c>
      <c r="HZ24" s="35" t="n">
        <v>0</v>
      </c>
      <c r="IA24" s="35" t="n">
        <v>0</v>
      </c>
      <c r="IB24" s="36">
        <f>IFERROR(HZ24/(IA24*2.20462262185),0)</f>
        <v/>
      </c>
      <c r="IC24" s="35" t="n">
        <v>27223</v>
      </c>
      <c r="ID24" s="35" t="n">
        <v>1421</v>
      </c>
      <c r="IE24" s="36">
        <f>IFERROR(IC24/(ID24*2.20462262185),0)</f>
        <v/>
      </c>
      <c r="II24" s="35" t="n">
        <v>0</v>
      </c>
      <c r="IJ24" s="35" t="n">
        <v>0</v>
      </c>
      <c r="IK24" s="36">
        <f>IFERROR(II24/(IJ24*2.20462262185),0)</f>
        <v/>
      </c>
      <c r="IL24" s="35" t="n">
        <v>0</v>
      </c>
      <c r="IM24" s="35" t="n">
        <v>0</v>
      </c>
      <c r="IN24" s="36">
        <f>IFERROR(IL24/(IM24*2.20462262185),0)</f>
        <v/>
      </c>
      <c r="IO24" s="35" t="n">
        <v>0</v>
      </c>
      <c r="IP24" s="35" t="n">
        <v>0</v>
      </c>
      <c r="IQ24" s="36">
        <f>IFERROR(IO24/(IP24*2.20462262185),0)</f>
        <v/>
      </c>
      <c r="IR24" s="35" t="n">
        <v>20420</v>
      </c>
      <c r="IS24" s="35" t="n">
        <v>1021</v>
      </c>
      <c r="IT24" s="36">
        <f>IFERROR(IR24/(IS24*2.20462262185),0)</f>
        <v/>
      </c>
      <c r="IU24" s="35" t="n">
        <v>0</v>
      </c>
      <c r="IV24" s="35" t="n">
        <v>0</v>
      </c>
      <c r="IW24" s="36">
        <f>IFERROR(IU24/(IV24*2.20462262185),0)</f>
        <v/>
      </c>
      <c r="IX24" s="35" t="n">
        <v>6170</v>
      </c>
      <c r="IY24" s="35" t="n">
        <v>185</v>
      </c>
      <c r="IZ24" s="36">
        <f>IFERROR(IX24/(IY24*2.20462262185),0)</f>
        <v/>
      </c>
      <c r="JA24" s="35" t="n">
        <v>0</v>
      </c>
      <c r="JB24" s="35" t="n">
        <v>0</v>
      </c>
      <c r="JC24" s="36">
        <f>IFERROR(JA24/(JB24*2.20462262185),0)</f>
        <v/>
      </c>
      <c r="JD24" s="35" t="n">
        <v>0</v>
      </c>
      <c r="JE24" s="35" t="n">
        <v>0</v>
      </c>
      <c r="JF24" s="36">
        <f>IFERROR(JD24/(JE24*2.20462262185),0)</f>
        <v/>
      </c>
      <c r="JG24" s="35" t="n">
        <v>0</v>
      </c>
      <c r="JH24" s="35" t="n">
        <v>0</v>
      </c>
      <c r="JI24" s="36">
        <f>IFERROR(JG24/(JH24*2.20462262185),0)</f>
        <v/>
      </c>
      <c r="JJ24" s="35" t="n">
        <v>4892</v>
      </c>
      <c r="JK24" s="35" t="n">
        <v>180</v>
      </c>
      <c r="JL24" s="36">
        <f>IFERROR(JJ24/(JK24*2.20462262185),0)</f>
        <v/>
      </c>
      <c r="JM24" s="35" t="n">
        <v>5938</v>
      </c>
      <c r="JN24" s="35" t="n">
        <v>2375</v>
      </c>
      <c r="JO24" s="36">
        <f>IFERROR(JM24/(JN24*2.20462262185),0)</f>
        <v/>
      </c>
      <c r="JS24" s="35" t="n">
        <v>3390</v>
      </c>
      <c r="JT24" s="35" t="n">
        <v>474</v>
      </c>
      <c r="JU24" s="36">
        <f>IFERROR(JS24/(JT24*2.20462262185),0)</f>
        <v/>
      </c>
      <c r="JV24" s="35" t="n">
        <v>0</v>
      </c>
      <c r="JW24" s="35" t="n">
        <v>0</v>
      </c>
      <c r="JX24" s="36">
        <f>IFERROR(JV24/(JW24*2.20462262185),0)</f>
        <v/>
      </c>
      <c r="JY24" s="35" t="n">
        <v>0</v>
      </c>
      <c r="JZ24" s="35" t="n">
        <v>0</v>
      </c>
      <c r="KA24" s="36">
        <f>IFERROR(JY24/(JZ24*2.20462262185),0)</f>
        <v/>
      </c>
      <c r="KB24" s="35" t="n">
        <v>0</v>
      </c>
      <c r="KC24" s="35" t="n">
        <v>0</v>
      </c>
      <c r="KD24" s="36">
        <f>IFERROR(KB24/(KC24*2.20462262185),0)</f>
        <v/>
      </c>
      <c r="KE24" s="35" t="n">
        <v>3205</v>
      </c>
      <c r="KF24" s="35" t="n">
        <v>114</v>
      </c>
      <c r="KG24" s="36">
        <f>IFERROR(KE24/(KF24*2.20462262185),0)</f>
        <v/>
      </c>
      <c r="KH24" s="35" t="n">
        <v>0</v>
      </c>
      <c r="KI24" s="35" t="n">
        <v>0</v>
      </c>
      <c r="KJ24" s="36">
        <f>IFERROR(KH24/(KI24*2.20462262185),0)</f>
        <v/>
      </c>
      <c r="KK24" s="35" t="n">
        <v>2860</v>
      </c>
      <c r="KL24" s="35" t="n">
        <v>519</v>
      </c>
      <c r="KM24" s="36">
        <f>IFERROR(KK24/(KL24*2.20462262185),0)</f>
        <v/>
      </c>
    </row>
    <row r="25">
      <c r="A25" s="118" t="inlineStr">
        <is>
          <t>Honduras</t>
        </is>
      </c>
      <c r="B25" s="119">
        <f>SUM(I25,L25,O25,R25,U25,X25)</f>
        <v/>
      </c>
      <c r="C25" s="119">
        <f>SUM(J25,M25,P25,S25,V25,Y25)</f>
        <v/>
      </c>
      <c r="D25" s="120">
        <f>C25/1000000</f>
        <v/>
      </c>
      <c r="E25" s="120">
        <f>C25*2.20462262185/1000000</f>
        <v/>
      </c>
      <c r="F25" s="121">
        <f>IFERROR(B25/(C25/1000),0)</f>
        <v/>
      </c>
      <c r="G25" s="122">
        <f>IFERROR(B25/(C25*2.20462262185),0)</f>
        <v/>
      </c>
      <c r="I25" s="35" t="n">
        <v>0</v>
      </c>
      <c r="J25" s="35" t="n">
        <v>0</v>
      </c>
      <c r="K25" s="36">
        <f>IFERROR(I25/(J25*2.20462262185),0)</f>
        <v/>
      </c>
      <c r="L25" s="35" t="n">
        <v>25000</v>
      </c>
      <c r="M25" s="35" t="n">
        <v>22000</v>
      </c>
      <c r="N25" s="36">
        <f>IFERROR(L25/(M25*2.20462262185),0)</f>
        <v/>
      </c>
      <c r="O25" s="35" t="n">
        <v>0</v>
      </c>
      <c r="P25" s="35" t="n">
        <v>0</v>
      </c>
      <c r="Q25" s="36">
        <f>IFERROR(O25/(P25*2.20462262185),0)</f>
        <v/>
      </c>
      <c r="AA25" s="35" t="n">
        <v>4000</v>
      </c>
      <c r="AB25" s="35" t="n">
        <v>16000</v>
      </c>
      <c r="AC25" s="36">
        <f>IFERROR(AA25/(AB25*2.20462262185),0)</f>
        <v/>
      </c>
      <c r="AD25" s="35" t="n">
        <v>0</v>
      </c>
      <c r="AE25" s="35" t="n">
        <v>0</v>
      </c>
      <c r="AF25" s="36">
        <f>IFERROR(AD25/(AE25*2.20462262185),0)</f>
        <v/>
      </c>
      <c r="AG25" s="35" t="n">
        <v>8000</v>
      </c>
      <c r="AH25" s="35" t="n">
        <v>36000</v>
      </c>
      <c r="AI25" s="36">
        <f>IFERROR(AG25/(AH25*2.20462262185),0)</f>
        <v/>
      </c>
      <c r="AJ25" s="35" t="n">
        <v>3000</v>
      </c>
      <c r="AK25" s="35" t="n">
        <v>14000</v>
      </c>
      <c r="AL25" s="36">
        <f>IFERROR(AJ25/(AK25*2.20462262185),0)</f>
        <v/>
      </c>
      <c r="AM25" s="35" t="n">
        <v>4000</v>
      </c>
      <c r="AN25" s="35" t="n">
        <v>14000</v>
      </c>
      <c r="AO25" s="36">
        <f>IFERROR(AM25/(AN25*2.20462262185),0)</f>
        <v/>
      </c>
      <c r="AP25" s="35" t="n">
        <v>0</v>
      </c>
      <c r="AQ25" s="35" t="n">
        <v>0</v>
      </c>
      <c r="AR25" s="36">
        <f>IFERROR(AP25/(AQ25*2.20462262185),0)</f>
        <v/>
      </c>
      <c r="AS25" s="35" t="n">
        <v>4000</v>
      </c>
      <c r="AT25" s="35" t="n">
        <v>16000</v>
      </c>
      <c r="AU25" s="36">
        <f>IFERROR(AS25/(AT25*2.20462262185),0)</f>
        <v/>
      </c>
      <c r="BK25" s="35" t="n">
        <v>0</v>
      </c>
      <c r="BL25" s="35" t="n">
        <v>0</v>
      </c>
      <c r="BM25" s="36">
        <f>IFERROR(BK25/(BL25*2.20462262185),0)</f>
        <v/>
      </c>
      <c r="BN25" s="35" t="n">
        <v>0</v>
      </c>
      <c r="BO25" s="35" t="n">
        <v>0</v>
      </c>
      <c r="BP25" s="36">
        <f>IFERROR(BN25/(BO25*2.20462262185),0)</f>
        <v/>
      </c>
      <c r="BQ25" s="35" t="n">
        <v>0</v>
      </c>
      <c r="BR25" s="35" t="n">
        <v>0</v>
      </c>
      <c r="BS25" s="36">
        <f>IFERROR(BQ25/(BR25*2.20462262185),0)</f>
        <v/>
      </c>
      <c r="BT25" s="35" t="n">
        <v>0</v>
      </c>
      <c r="BU25" s="35" t="n">
        <v>0</v>
      </c>
      <c r="BV25" s="36">
        <f>IFERROR(BT25/(BU25*2.20462262185),0)</f>
        <v/>
      </c>
      <c r="BW25" s="35" t="n">
        <v>235813</v>
      </c>
      <c r="BX25" s="35" t="n">
        <v>159648</v>
      </c>
      <c r="BY25" s="36">
        <f>IFERROR(BW25/(BX25*2.20462262185),0)</f>
        <v/>
      </c>
      <c r="FO25" s="35" t="n">
        <v>0</v>
      </c>
      <c r="FP25" s="35" t="n">
        <v>0</v>
      </c>
      <c r="FQ25" s="36">
        <f>IFERROR(FO25/(FP25*2.20462262185),0)</f>
        <v/>
      </c>
      <c r="FR25" s="35" t="n">
        <v>0</v>
      </c>
      <c r="FS25" s="35" t="n">
        <v>0</v>
      </c>
      <c r="FT25" s="36">
        <f>IFERROR(FR25/(FS25*2.20462262185),0)</f>
        <v/>
      </c>
      <c r="FU25" s="35" t="n">
        <v>0</v>
      </c>
      <c r="FV25" s="35" t="n">
        <v>0</v>
      </c>
      <c r="FW25" s="36">
        <f>IFERROR(FU25/(FV25*2.20462262185),0)</f>
        <v/>
      </c>
      <c r="FX25" s="35" t="n">
        <v>35384</v>
      </c>
      <c r="FY25" s="35" t="n">
        <v>18364</v>
      </c>
      <c r="FZ25" s="36">
        <f>IFERROR(FX25/(FY25*2.20462262185),0)</f>
        <v/>
      </c>
      <c r="GA25" s="35" t="n">
        <v>195615</v>
      </c>
      <c r="GB25" s="35" t="n">
        <v>121246</v>
      </c>
      <c r="GC25" s="36">
        <f>IFERROR(GA25/(GB25*2.20462262185),0)</f>
        <v/>
      </c>
      <c r="GD25" s="35" t="n">
        <v>0</v>
      </c>
      <c r="GE25" s="35" t="n">
        <v>0</v>
      </c>
      <c r="GF25" s="36">
        <f>IFERROR(GD25/(GE25*2.20462262185),0)</f>
        <v/>
      </c>
      <c r="GG25" s="35" t="n">
        <v>0</v>
      </c>
      <c r="GH25" s="35" t="n">
        <v>0</v>
      </c>
      <c r="GI25" s="36">
        <f>IFERROR(GG25/(GH25*2.20462262185),0)</f>
        <v/>
      </c>
      <c r="GJ25" s="35" t="n">
        <v>0</v>
      </c>
      <c r="GK25" s="35" t="n">
        <v>0</v>
      </c>
      <c r="GL25" s="36">
        <f>IFERROR(GJ25/(GK25*2.20462262185),0)</f>
        <v/>
      </c>
      <c r="GM25" s="35" t="n">
        <v>69520</v>
      </c>
      <c r="GN25" s="35" t="n">
        <v>44946</v>
      </c>
      <c r="GO25" s="36">
        <f>IFERROR(GM25/(GN25*2.20462262185),0)</f>
        <v/>
      </c>
      <c r="GP25" s="35" t="n">
        <v>0</v>
      </c>
      <c r="GQ25" s="35" t="n">
        <v>0</v>
      </c>
      <c r="GR25" s="36">
        <f>IFERROR(GP25/(GQ25*2.20462262185),0)</f>
        <v/>
      </c>
      <c r="GS25" s="35" t="n">
        <v>0</v>
      </c>
      <c r="GT25" s="35" t="n">
        <v>0</v>
      </c>
      <c r="GU25" s="36">
        <f>IFERROR(GS25/(GT25*2.20462262185),0)</f>
        <v/>
      </c>
      <c r="GV25" s="35" t="n">
        <v>8686</v>
      </c>
      <c r="GW25" s="35" t="n">
        <v>19700</v>
      </c>
      <c r="GX25" s="36">
        <f>IFERROR(GV25/(GW25*2.20462262185),0)</f>
        <v/>
      </c>
      <c r="GY25" s="35" t="n">
        <v>0</v>
      </c>
      <c r="GZ25" s="35" t="n">
        <v>0</v>
      </c>
      <c r="HA25" s="36">
        <f>IFERROR(GY25/(GZ25*2.20462262185),0)</f>
        <v/>
      </c>
      <c r="HB25" s="35" t="n">
        <v>0</v>
      </c>
      <c r="HC25" s="35" t="n">
        <v>0</v>
      </c>
      <c r="HD25" s="36">
        <f>IFERROR(HB25/(HC25*2.20462262185),0)</f>
        <v/>
      </c>
      <c r="HE25" s="35" t="n">
        <v>0</v>
      </c>
      <c r="HF25" s="35" t="n">
        <v>0</v>
      </c>
      <c r="HG25" s="36">
        <f>IFERROR(HE25/(HF25*2.20462262185),0)</f>
        <v/>
      </c>
      <c r="HH25" s="35" t="n">
        <v>9441</v>
      </c>
      <c r="HI25" s="35" t="n">
        <v>39925</v>
      </c>
      <c r="HJ25" s="36">
        <f>IFERROR(HH25/(HI25*2.20462262185),0)</f>
        <v/>
      </c>
      <c r="HK25" s="35" t="n">
        <v>72250</v>
      </c>
      <c r="HL25" s="35" t="n">
        <v>39925</v>
      </c>
      <c r="HM25" s="36">
        <f>IFERROR(HK25/(HL25*2.20462262185),0)</f>
        <v/>
      </c>
      <c r="II25" s="35" t="n">
        <v>0</v>
      </c>
      <c r="IJ25" s="35" t="n">
        <v>0</v>
      </c>
      <c r="IK25" s="36">
        <f>IFERROR(II25/(IJ25*2.20462262185),0)</f>
        <v/>
      </c>
      <c r="IL25" s="35" t="n">
        <v>0</v>
      </c>
      <c r="IM25" s="35" t="n">
        <v>0</v>
      </c>
      <c r="IN25" s="36">
        <f>IFERROR(IL25/(IM25*2.20462262185),0)</f>
        <v/>
      </c>
      <c r="IO25" s="35" t="n">
        <v>0</v>
      </c>
      <c r="IP25" s="35" t="n">
        <v>0</v>
      </c>
      <c r="IQ25" s="36">
        <f>IFERROR(IO25/(IP25*2.20462262185),0)</f>
        <v/>
      </c>
      <c r="IR25" s="35" t="n">
        <v>0</v>
      </c>
      <c r="IS25" s="35" t="n">
        <v>0</v>
      </c>
      <c r="IT25" s="36">
        <f>IFERROR(IR25/(IS25*2.20462262185),0)</f>
        <v/>
      </c>
      <c r="IU25" s="35" t="n">
        <v>0</v>
      </c>
      <c r="IV25" s="35" t="n">
        <v>0</v>
      </c>
      <c r="IW25" s="36">
        <f>IFERROR(IU25/(IV25*2.20462262185),0)</f>
        <v/>
      </c>
      <c r="IX25" s="35" t="n">
        <v>36415</v>
      </c>
      <c r="IY25" s="35" t="n">
        <v>23787</v>
      </c>
      <c r="IZ25" s="36">
        <f>IFERROR(IX25/(IY25*2.20462262185),0)</f>
        <v/>
      </c>
      <c r="JA25" s="35" t="n">
        <v>17000</v>
      </c>
      <c r="JB25" s="35" t="n">
        <v>23719</v>
      </c>
      <c r="JC25" s="36">
        <f>IFERROR(JA25/(JB25*2.20462262185),0)</f>
        <v/>
      </c>
      <c r="JD25" s="35" t="n">
        <v>0</v>
      </c>
      <c r="JE25" s="35" t="n">
        <v>0</v>
      </c>
      <c r="JF25" s="36">
        <f>IFERROR(JD25/(JE25*2.20462262185),0)</f>
        <v/>
      </c>
      <c r="JG25" s="35" t="n">
        <v>0</v>
      </c>
      <c r="JH25" s="35" t="n">
        <v>0</v>
      </c>
      <c r="JI25" s="36">
        <f>IFERROR(JG25/(JH25*2.20462262185),0)</f>
        <v/>
      </c>
      <c r="JJ25" s="35" t="n">
        <v>16476</v>
      </c>
      <c r="JK25" s="35" t="n">
        <v>19672</v>
      </c>
      <c r="JL25" s="36">
        <f>IFERROR(JJ25/(JK25*2.20462262185),0)</f>
        <v/>
      </c>
      <c r="JS25" s="35" t="n">
        <v>0</v>
      </c>
      <c r="JT25" s="35" t="n">
        <v>0</v>
      </c>
      <c r="JU25" s="36">
        <f>IFERROR(JS25/(JT25*2.20462262185),0)</f>
        <v/>
      </c>
      <c r="JV25" s="35" t="n">
        <v>0</v>
      </c>
      <c r="JW25" s="35" t="n">
        <v>0</v>
      </c>
      <c r="JX25" s="36">
        <f>IFERROR(JV25/(JW25*2.20462262185),0)</f>
        <v/>
      </c>
      <c r="JY25" s="35" t="n">
        <v>0</v>
      </c>
      <c r="JZ25" s="35" t="n">
        <v>0</v>
      </c>
      <c r="KA25" s="36">
        <f>IFERROR(JY25/(JZ25*2.20462262185),0)</f>
        <v/>
      </c>
      <c r="KB25" s="35" t="n">
        <v>0</v>
      </c>
      <c r="KC25" s="35" t="n">
        <v>0</v>
      </c>
      <c r="KD25" s="36">
        <f>IFERROR(KB25/(KC25*2.20462262185),0)</f>
        <v/>
      </c>
      <c r="KE25" s="35" t="n">
        <v>0</v>
      </c>
      <c r="KF25" s="35" t="n">
        <v>0</v>
      </c>
      <c r="KG25" s="36">
        <f>IFERROR(KE25/(KF25*2.20462262185),0)</f>
        <v/>
      </c>
      <c r="KH25" s="35" t="n">
        <v>0</v>
      </c>
      <c r="KI25" s="35" t="n">
        <v>0</v>
      </c>
      <c r="KJ25" s="36">
        <f>IFERROR(KH25/(KI25*2.20462262185),0)</f>
        <v/>
      </c>
      <c r="KK25" s="35" t="n">
        <v>0</v>
      </c>
      <c r="KL25" s="35" t="n">
        <v>0</v>
      </c>
      <c r="KM25" s="36">
        <f>IFERROR(KK25/(KL25*2.20462262185),0)</f>
        <v/>
      </c>
      <c r="KN25" s="35" t="n">
        <v>0</v>
      </c>
      <c r="KO25" s="35" t="n">
        <v>0</v>
      </c>
      <c r="KP25" s="36">
        <f>IFERROR(KN25/(KO25*2.20462262185),0)</f>
        <v/>
      </c>
      <c r="KQ25" s="35" t="n">
        <v>0</v>
      </c>
      <c r="KR25" s="35" t="n">
        <v>0</v>
      </c>
      <c r="KS25" s="36">
        <f>IFERROR(KQ25/(KR25*2.20462262185),0)</f>
        <v/>
      </c>
      <c r="KT25" s="35" t="n">
        <v>35648</v>
      </c>
      <c r="KU25" s="35" t="n">
        <v>37172</v>
      </c>
      <c r="KV25" s="36">
        <f>IFERROR(KT25/(KU25*2.20462262185),0)</f>
        <v/>
      </c>
    </row>
    <row r="26">
      <c r="A26" s="118" t="inlineStr">
        <is>
          <t>Costa Rica*</t>
        </is>
      </c>
      <c r="B26" s="119">
        <f>SUM(I26,L26,O26,R26,U26,X26)</f>
        <v/>
      </c>
      <c r="C26" s="119">
        <f>SUM(J26,M26,P26,S26,V26,Y26)</f>
        <v/>
      </c>
      <c r="D26" s="120">
        <f>C26/1000000</f>
        <v/>
      </c>
      <c r="E26" s="120">
        <f>C26*2.20462262185/1000000</f>
        <v/>
      </c>
      <c r="F26" s="121">
        <f>IFERROR(B26/(C26/1000),0)</f>
        <v/>
      </c>
      <c r="G26" s="122">
        <f>IFERROR(B26/(C26*2.20462262185),0)</f>
        <v/>
      </c>
      <c r="R26" s="35" t="n">
        <v>56785</v>
      </c>
      <c r="S26" s="35" t="n">
        <v>6562</v>
      </c>
      <c r="T26" s="36">
        <f>IFERROR(R26/(S26*2.20462262185),0)</f>
        <v/>
      </c>
      <c r="U26" s="35" t="n">
        <v>20316</v>
      </c>
      <c r="V26" s="35" t="n">
        <v>3530</v>
      </c>
      <c r="W26" s="36">
        <f>IFERROR(U26/(V26*2.20462262185),0)</f>
        <v/>
      </c>
      <c r="X26" s="35" t="n">
        <v>74251</v>
      </c>
      <c r="Y26" s="35" t="n">
        <v>10871</v>
      </c>
      <c r="Z26" s="36">
        <f>IFERROR(X26/(Y26*2.20462262185),0)</f>
        <v/>
      </c>
    </row>
    <row r="27">
      <c r="A27" s="118" t="inlineStr">
        <is>
          <t>Brazil</t>
        </is>
      </c>
      <c r="B27" s="119">
        <f>SUM(I27,L27,O27,R27,U27,X27)</f>
        <v/>
      </c>
      <c r="C27" s="119">
        <f>SUM(J27,M27,P27,S27,V27,Y27)</f>
        <v/>
      </c>
      <c r="D27" s="120">
        <f>C27/1000000</f>
        <v/>
      </c>
      <c r="E27" s="120">
        <f>C27*2.20462262185/1000000</f>
        <v/>
      </c>
      <c r="F27" s="121">
        <f>IFERROR(B27/(C27/1000),0)</f>
        <v/>
      </c>
      <c r="G27" s="122">
        <f>IFERROR(B27/(C27*2.20462262185),0)</f>
        <v/>
      </c>
      <c r="I27" s="35" t="n">
        <v>2929</v>
      </c>
      <c r="J27" s="35" t="n">
        <v>1200</v>
      </c>
      <c r="K27" s="36">
        <f>IFERROR(I27/(J27*2.20462262185),0)</f>
        <v/>
      </c>
      <c r="L27" s="35" t="n">
        <v>49600</v>
      </c>
      <c r="M27" s="35" t="n">
        <v>16976</v>
      </c>
      <c r="N27" s="36">
        <f>IFERROR(L27/(M27*2.20462262185),0)</f>
        <v/>
      </c>
      <c r="O27" s="35" t="n">
        <v>4000</v>
      </c>
      <c r="P27" s="35" t="n">
        <v>66</v>
      </c>
      <c r="Q27" s="36">
        <f>IFERROR(O27/(P27*2.20462262185),0)</f>
        <v/>
      </c>
      <c r="X27" s="35" t="n">
        <v>8000</v>
      </c>
      <c r="Y27" s="35" t="n">
        <v>32</v>
      </c>
      <c r="Z27" s="36">
        <f>IFERROR(X27/(Y27*2.20462262185),0)</f>
        <v/>
      </c>
      <c r="AA27" s="35" t="n">
        <v>0</v>
      </c>
      <c r="AB27" s="35" t="n">
        <v>0</v>
      </c>
      <c r="AC27" s="36">
        <f>IFERROR(AA27/(AB27*2.20462262185),0)</f>
        <v/>
      </c>
      <c r="AD27" s="35" t="n">
        <v>3345</v>
      </c>
      <c r="AE27" s="35" t="n">
        <v>875</v>
      </c>
      <c r="AF27" s="36">
        <f>IFERROR(AD27/(AE27*2.20462262185),0)</f>
        <v/>
      </c>
      <c r="AG27" s="35" t="n">
        <v>0</v>
      </c>
      <c r="AH27" s="35" t="n">
        <v>0</v>
      </c>
      <c r="AI27" s="36">
        <f>IFERROR(AG27/(AH27*2.20462262185),0)</f>
        <v/>
      </c>
      <c r="AJ27" s="35" t="n">
        <v>0</v>
      </c>
      <c r="AK27" s="35" t="n">
        <v>0</v>
      </c>
      <c r="AL27" s="36">
        <f>IFERROR(AJ27/(AK27*2.20462262185),0)</f>
        <v/>
      </c>
      <c r="AM27" s="35" t="n">
        <v>0</v>
      </c>
      <c r="AN27" s="35" t="n">
        <v>0</v>
      </c>
      <c r="AO27" s="36">
        <f>IFERROR(AM27/(AN27*2.20462262185),0)</f>
        <v/>
      </c>
      <c r="AP27" s="35" t="n">
        <v>0</v>
      </c>
      <c r="AQ27" s="35" t="n">
        <v>0</v>
      </c>
      <c r="AR27" s="36">
        <f>IFERROR(AP27/(AQ27*2.20462262185),0)</f>
        <v/>
      </c>
      <c r="AS27" s="35" t="n">
        <v>8000</v>
      </c>
      <c r="AT27" s="35" t="n">
        <v>32</v>
      </c>
      <c r="AU27" s="36">
        <f>IFERROR(AS27/(AT27*2.20462262185),0)</f>
        <v/>
      </c>
      <c r="AV27" s="35" t="n">
        <v>0</v>
      </c>
      <c r="AW27" s="35" t="n">
        <v>0</v>
      </c>
      <c r="AX27" s="36">
        <f>IFERROR(AV27/(AW27*2.20462262185),0)</f>
        <v/>
      </c>
      <c r="AY27" s="35" t="n">
        <v>0</v>
      </c>
      <c r="AZ27" s="35" t="n">
        <v>0</v>
      </c>
      <c r="BA27" s="36">
        <f>IFERROR(AY27/(AZ27*2.20462262185),0)</f>
        <v/>
      </c>
      <c r="BB27" s="35" t="n">
        <v>0</v>
      </c>
      <c r="BC27" s="35" t="n">
        <v>0</v>
      </c>
      <c r="BD27" s="36">
        <f>IFERROR(BB27/(BC27*2.20462262185),0)</f>
        <v/>
      </c>
      <c r="BE27" s="35" t="n">
        <v>499844</v>
      </c>
      <c r="BF27" s="35" t="n">
        <v>418255</v>
      </c>
      <c r="BG27" s="36">
        <f>IFERROR(BE27/(BF27*2.20462262185),0)</f>
        <v/>
      </c>
      <c r="BH27" s="35" t="n">
        <v>10120</v>
      </c>
      <c r="BI27" s="35" t="n">
        <v>2000</v>
      </c>
      <c r="BJ27" s="36">
        <f>IFERROR(BH27/(BI27*2.20462262185),0)</f>
        <v/>
      </c>
      <c r="BK27" s="35" t="n">
        <v>0</v>
      </c>
      <c r="BL27" s="35" t="n">
        <v>0</v>
      </c>
      <c r="BM27" s="36">
        <f>IFERROR(BK27/(BL27*2.20462262185),0)</f>
        <v/>
      </c>
      <c r="BN27" s="35" t="n">
        <v>34211</v>
      </c>
      <c r="BO27" s="35" t="n">
        <v>6750</v>
      </c>
      <c r="BP27" s="36">
        <f>IFERROR(BN27/(BO27*2.20462262185),0)</f>
        <v/>
      </c>
      <c r="BQ27" s="35" t="n">
        <v>0</v>
      </c>
      <c r="BR27" s="35" t="n">
        <v>0</v>
      </c>
      <c r="BS27" s="36">
        <f>IFERROR(BQ27/(BR27*2.20462262185),0)</f>
        <v/>
      </c>
      <c r="BT27" s="35" t="n">
        <v>31929</v>
      </c>
      <c r="BU27" s="35" t="n">
        <v>13001</v>
      </c>
      <c r="BV27" s="36">
        <f>IFERROR(BT27/(BU27*2.20462262185),0)</f>
        <v/>
      </c>
      <c r="BW27" s="35" t="n">
        <v>28974</v>
      </c>
      <c r="BX27" s="35" t="n">
        <v>11025</v>
      </c>
      <c r="BY27" s="36">
        <f>IFERROR(BW27/(BX27*2.20462262185),0)</f>
        <v/>
      </c>
      <c r="BZ27" s="35" t="n">
        <v>6600</v>
      </c>
      <c r="CA27" s="35" t="n">
        <v>2000</v>
      </c>
      <c r="CB27" s="36">
        <f>IFERROR(BZ27/(CA27*2.20462262185),0)</f>
        <v/>
      </c>
      <c r="CC27" s="35" t="n">
        <v>9900</v>
      </c>
      <c r="CD27" s="35" t="n">
        <v>3000</v>
      </c>
      <c r="CE27" s="36">
        <f>IFERROR(CC27/(CD27*2.20462262185),0)</f>
        <v/>
      </c>
      <c r="CF27" s="35" t="n">
        <v>0</v>
      </c>
      <c r="CG27" s="35" t="n">
        <v>0</v>
      </c>
      <c r="CH27" s="36">
        <f>IFERROR(CF27/(CG27*2.20462262185),0)</f>
        <v/>
      </c>
      <c r="CI27" s="35" t="n">
        <v>15582</v>
      </c>
      <c r="CJ27" s="35" t="n">
        <v>2032</v>
      </c>
      <c r="CK27" s="36">
        <f>IFERROR(CI27/(CJ27*2.20462262185),0)</f>
        <v/>
      </c>
      <c r="CL27" s="35" t="n">
        <v>386900</v>
      </c>
      <c r="CM27" s="35" t="n">
        <v>9071</v>
      </c>
      <c r="CN27" s="36">
        <f>IFERROR(CL27/(CM27*2.20462262185),0)</f>
        <v/>
      </c>
      <c r="CO27" s="35" t="n">
        <v>0</v>
      </c>
      <c r="CP27" s="35" t="n">
        <v>0</v>
      </c>
      <c r="CQ27" s="36">
        <f>IFERROR(CO27/(CP27*2.20462262185),0)</f>
        <v/>
      </c>
      <c r="CR27" s="35" t="n">
        <v>6320</v>
      </c>
      <c r="CS27" s="35" t="n">
        <v>2000</v>
      </c>
      <c r="CT27" s="36">
        <f>IFERROR(CR27/(CS27*2.20462262185),0)</f>
        <v/>
      </c>
      <c r="CU27" s="35" t="n">
        <v>0</v>
      </c>
      <c r="CV27" s="35" t="n">
        <v>0</v>
      </c>
      <c r="CW27" s="36">
        <f>IFERROR(CU27/(CV27*2.20462262185),0)</f>
        <v/>
      </c>
      <c r="CX27" s="35" t="n">
        <v>8785</v>
      </c>
      <c r="CY27" s="35" t="n">
        <v>3000</v>
      </c>
      <c r="CZ27" s="36">
        <f>IFERROR(CX27/(CY27*2.20462262185),0)</f>
        <v/>
      </c>
      <c r="DA27" s="35" t="n">
        <v>2827</v>
      </c>
      <c r="DB27" s="35" t="n">
        <v>1000</v>
      </c>
      <c r="DC27" s="36">
        <f>IFERROR(DA27/(DB27*2.20462262185),0)</f>
        <v/>
      </c>
      <c r="DD27" s="35" t="n">
        <v>4491</v>
      </c>
      <c r="DE27" s="35" t="n">
        <v>16</v>
      </c>
      <c r="DF27" s="36">
        <f>IFERROR(DD27/(DE27*2.20462262185),0)</f>
        <v/>
      </c>
      <c r="DG27" s="35" t="n">
        <v>0</v>
      </c>
      <c r="DH27" s="35" t="n">
        <v>0</v>
      </c>
      <c r="DI27" s="36">
        <f>IFERROR(DG27/(DH27*2.20462262185),0)</f>
        <v/>
      </c>
      <c r="DJ27" s="35" t="n">
        <v>0</v>
      </c>
      <c r="DK27" s="35" t="n">
        <v>0</v>
      </c>
      <c r="DL27" s="36">
        <f>IFERROR(DJ27/(DK27*2.20462262185),0)</f>
        <v/>
      </c>
      <c r="DM27" s="35" t="n">
        <v>0</v>
      </c>
      <c r="DN27" s="35" t="n">
        <v>0</v>
      </c>
      <c r="DO27" s="36">
        <f>IFERROR(DM27/(DN27*2.20462262185),0)</f>
        <v/>
      </c>
      <c r="DP27" s="35" t="n">
        <v>61233</v>
      </c>
      <c r="DQ27" s="35" t="n">
        <v>15071</v>
      </c>
      <c r="DR27" s="36">
        <f>IFERROR(DP27/(DQ27*2.20462262185),0)</f>
        <v/>
      </c>
      <c r="DS27" s="35" t="n">
        <v>15918</v>
      </c>
      <c r="DT27" s="35" t="n">
        <v>9071</v>
      </c>
      <c r="DU27" s="36">
        <f>IFERROR(DS27/(DT27*2.20462262185),0)</f>
        <v/>
      </c>
      <c r="DV27" s="35" t="n">
        <v>18971</v>
      </c>
      <c r="DW27" s="35" t="n">
        <v>6000</v>
      </c>
      <c r="DX27" s="36">
        <f>IFERROR(DV27/(DW27*2.20462262185),0)</f>
        <v/>
      </c>
      <c r="DY27" s="35" t="n">
        <v>36420</v>
      </c>
      <c r="DZ27" s="35" t="n">
        <v>6000</v>
      </c>
      <c r="EA27" s="36">
        <f>IFERROR(DY27/(DZ27*2.20462262185),0)</f>
        <v/>
      </c>
      <c r="EB27" s="35" t="n">
        <v>14495</v>
      </c>
      <c r="EC27" s="35" t="n">
        <v>4000</v>
      </c>
      <c r="ED27" s="36">
        <f>IFERROR(EB27/(EC27*2.20462262185),0)</f>
        <v/>
      </c>
      <c r="EE27" s="35" t="n">
        <v>28271</v>
      </c>
      <c r="EF27" s="35" t="n">
        <v>6016</v>
      </c>
      <c r="EG27" s="36">
        <f>IFERROR(EE27/(EF27*2.20462262185),0)</f>
        <v/>
      </c>
      <c r="EH27" s="35" t="n">
        <v>42651</v>
      </c>
      <c r="EI27" s="35" t="n">
        <v>20142</v>
      </c>
      <c r="EJ27" s="36">
        <f>IFERROR(EH27/(EI27*2.20462262185),0)</f>
        <v/>
      </c>
      <c r="EK27" s="35" t="n">
        <v>30000</v>
      </c>
      <c r="EL27" s="35" t="n">
        <v>100000</v>
      </c>
      <c r="EM27" s="36">
        <f>IFERROR(EK27/(EL27*2.20462262185),0)</f>
        <v/>
      </c>
      <c r="EN27" s="35" t="n">
        <v>4042</v>
      </c>
      <c r="EO27" s="35" t="n">
        <v>16</v>
      </c>
      <c r="EP27" s="36">
        <f>IFERROR(EN27/(EO27*2.20462262185),0)</f>
        <v/>
      </c>
      <c r="EQ27" s="35" t="n">
        <v>28356</v>
      </c>
      <c r="ER27" s="35" t="n">
        <v>1048</v>
      </c>
      <c r="ES27" s="36">
        <f>IFERROR(EQ27/(ER27*2.20462262185),0)</f>
        <v/>
      </c>
      <c r="ET27" s="35" t="n">
        <v>6016</v>
      </c>
      <c r="EU27" s="35" t="n">
        <v>2000</v>
      </c>
      <c r="EV27" s="36">
        <f>IFERROR(ET27/(EU27*2.20462262185),0)</f>
        <v/>
      </c>
      <c r="EW27" s="35" t="n">
        <v>0</v>
      </c>
      <c r="EX27" s="35" t="n">
        <v>0</v>
      </c>
      <c r="EY27" s="36">
        <f>IFERROR(EW27/(EX27*2.20462262185),0)</f>
        <v/>
      </c>
      <c r="EZ27" s="35" t="n">
        <v>110556</v>
      </c>
      <c r="FA27" s="35" t="n">
        <v>7380</v>
      </c>
      <c r="FB27" s="36">
        <f>IFERROR(EZ27/(FA27*2.20462262185),0)</f>
        <v/>
      </c>
      <c r="FC27" s="35" t="n">
        <v>121448</v>
      </c>
      <c r="FD27" s="35" t="n">
        <v>65016</v>
      </c>
      <c r="FE27" s="36">
        <f>IFERROR(FC27/(FD27*2.20462262185),0)</f>
        <v/>
      </c>
      <c r="FF27" s="35" t="n">
        <v>31573</v>
      </c>
      <c r="FG27" s="35" t="n">
        <v>2085</v>
      </c>
      <c r="FH27" s="36">
        <f>IFERROR(FF27/(FG27*2.20462262185),0)</f>
        <v/>
      </c>
      <c r="FI27" s="35" t="n">
        <v>28101</v>
      </c>
      <c r="FJ27" s="35" t="n">
        <v>2007</v>
      </c>
      <c r="FK27" s="36">
        <f>IFERROR(FI27/(FJ27*2.20462262185),0)</f>
        <v/>
      </c>
      <c r="FL27" s="35" t="n">
        <v>33560</v>
      </c>
      <c r="FM27" s="35" t="n">
        <v>2955</v>
      </c>
      <c r="FN27" s="36">
        <f>IFERROR(FL27/(FM27*2.20462262185),0)</f>
        <v/>
      </c>
      <c r="FO27" s="35" t="n">
        <v>0</v>
      </c>
      <c r="FP27" s="35" t="n">
        <v>0</v>
      </c>
      <c r="FQ27" s="36">
        <f>IFERROR(FO27/(FP27*2.20462262185),0)</f>
        <v/>
      </c>
      <c r="FR27" s="35" t="n">
        <v>28588</v>
      </c>
      <c r="FS27" s="35" t="n">
        <v>2042</v>
      </c>
      <c r="FT27" s="36">
        <f>IFERROR(FR27/(FS27*2.20462262185),0)</f>
        <v/>
      </c>
      <c r="FU27" s="35" t="n">
        <v>0</v>
      </c>
      <c r="FV27" s="35" t="n">
        <v>0</v>
      </c>
      <c r="FW27" s="36">
        <f>IFERROR(FU27/(FV27*2.20462262185),0)</f>
        <v/>
      </c>
      <c r="FX27" s="35" t="n">
        <v>0</v>
      </c>
      <c r="FY27" s="35" t="n">
        <v>0</v>
      </c>
      <c r="FZ27" s="36">
        <f>IFERROR(FX27/(FY27*2.20462262185),0)</f>
        <v/>
      </c>
      <c r="GA27" s="35" t="n">
        <v>14208</v>
      </c>
      <c r="GB27" s="35" t="n">
        <v>10000</v>
      </c>
      <c r="GC27" s="36">
        <f>IFERROR(GA27/(GB27*2.20462262185),0)</f>
        <v/>
      </c>
      <c r="GD27" s="35" t="n">
        <v>0</v>
      </c>
      <c r="GE27" s="35" t="n">
        <v>0</v>
      </c>
      <c r="GF27" s="36">
        <f>IFERROR(GD27/(GE27*2.20462262185),0)</f>
        <v/>
      </c>
      <c r="GG27" s="35" t="n">
        <v>111455</v>
      </c>
      <c r="GH27" s="35" t="n">
        <v>16392</v>
      </c>
      <c r="GI27" s="36">
        <f>IFERROR(GG27/(GH27*2.20462262185),0)</f>
        <v/>
      </c>
      <c r="GJ27" s="35" t="n">
        <v>76643</v>
      </c>
      <c r="GK27" s="35" t="n">
        <v>5510</v>
      </c>
      <c r="GL27" s="36">
        <f>IFERROR(GJ27/(GK27*2.20462262185),0)</f>
        <v/>
      </c>
      <c r="GM27" s="35" t="n">
        <v>0</v>
      </c>
      <c r="GN27" s="35" t="n">
        <v>0</v>
      </c>
      <c r="GO27" s="36">
        <f>IFERROR(GM27/(GN27*2.20462262185),0)</f>
        <v/>
      </c>
      <c r="GP27" s="35" t="n">
        <v>24308</v>
      </c>
      <c r="GQ27" s="35" t="n">
        <v>20001</v>
      </c>
      <c r="GR27" s="36">
        <f>IFERROR(GP27/(GQ27*2.20462262185),0)</f>
        <v/>
      </c>
      <c r="GS27" s="35" t="n">
        <v>68583</v>
      </c>
      <c r="GT27" s="35" t="n">
        <v>4899</v>
      </c>
      <c r="GU27" s="36">
        <f>IFERROR(GS27/(GT27*2.20462262185),0)</f>
        <v/>
      </c>
      <c r="GY27" s="35" t="n">
        <v>0</v>
      </c>
      <c r="GZ27" s="35" t="n">
        <v>0</v>
      </c>
      <c r="HA27" s="36">
        <f>IFERROR(GY27/(GZ27*2.20462262185),0)</f>
        <v/>
      </c>
      <c r="HB27" s="35" t="n">
        <v>74343</v>
      </c>
      <c r="HC27" s="35" t="n">
        <v>4024</v>
      </c>
      <c r="HD27" s="36">
        <f>IFERROR(HB27/(HC27*2.20462262185),0)</f>
        <v/>
      </c>
      <c r="HE27" s="35" t="n">
        <v>92460</v>
      </c>
      <c r="HF27" s="35" t="n">
        <v>52284</v>
      </c>
      <c r="HG27" s="36">
        <f>IFERROR(HE27/(HF27*2.20462262185),0)</f>
        <v/>
      </c>
      <c r="HH27" s="35" t="n">
        <v>8828</v>
      </c>
      <c r="HI27" s="35" t="n">
        <v>9253</v>
      </c>
      <c r="HJ27" s="36">
        <f>IFERROR(HH27/(HI27*2.20462262185),0)</f>
        <v/>
      </c>
      <c r="HK27" s="35" t="n">
        <v>11255</v>
      </c>
      <c r="HL27" s="35" t="n">
        <v>6017</v>
      </c>
      <c r="HM27" s="36">
        <f>IFERROR(HK27/(HL27*2.20462262185),0)</f>
        <v/>
      </c>
      <c r="HN27" s="35" t="n">
        <v>0</v>
      </c>
      <c r="HO27" s="35" t="n">
        <v>0</v>
      </c>
      <c r="HP27" s="36">
        <f>IFERROR(HN27/(HO27*2.20462262185),0)</f>
        <v/>
      </c>
      <c r="HQ27" s="35" t="n">
        <v>0</v>
      </c>
      <c r="HR27" s="35" t="n">
        <v>0</v>
      </c>
      <c r="HS27" s="36">
        <f>IFERROR(HQ27/(HR27*2.20462262185),0)</f>
        <v/>
      </c>
      <c r="HT27" s="35" t="n">
        <v>68628</v>
      </c>
      <c r="HU27" s="35" t="n">
        <v>4515</v>
      </c>
      <c r="HV27" s="36">
        <f>IFERROR(HT27/(HU27*2.20462262185),0)</f>
        <v/>
      </c>
      <c r="HW27" s="35" t="n">
        <v>0</v>
      </c>
      <c r="HX27" s="35" t="n">
        <v>0</v>
      </c>
      <c r="HY27" s="36">
        <f>IFERROR(HW27/(HX27*2.20462262185),0)</f>
        <v/>
      </c>
      <c r="HZ27" s="35" t="n">
        <v>0</v>
      </c>
      <c r="IA27" s="35" t="n">
        <v>0</v>
      </c>
      <c r="IB27" s="36">
        <f>IFERROR(HZ27/(IA27*2.20462262185),0)</f>
        <v/>
      </c>
      <c r="IC27" s="35" t="n">
        <v>76263</v>
      </c>
      <c r="ID27" s="35" t="n">
        <v>4931</v>
      </c>
      <c r="IE27" s="36">
        <f>IFERROR(IC27/(ID27*2.20462262185),0)</f>
        <v/>
      </c>
      <c r="II27" s="35" t="n">
        <v>4896</v>
      </c>
      <c r="IJ27" s="35" t="n">
        <v>216</v>
      </c>
      <c r="IK27" s="36">
        <f>IFERROR(II27/(IJ27*2.20462262185),0)</f>
        <v/>
      </c>
      <c r="IL27" s="35" t="n">
        <v>13440</v>
      </c>
      <c r="IM27" s="35" t="n">
        <v>56</v>
      </c>
      <c r="IN27" s="36">
        <f>IFERROR(IL27/(IM27*2.20462262185),0)</f>
        <v/>
      </c>
      <c r="IO27" s="35" t="n">
        <v>68583</v>
      </c>
      <c r="IP27" s="35" t="n">
        <v>4899</v>
      </c>
      <c r="IQ27" s="36">
        <f>IFERROR(IO27/(IP27*2.20462262185),0)</f>
        <v/>
      </c>
      <c r="IR27" s="35" t="n">
        <v>3840</v>
      </c>
      <c r="IS27" s="35" t="n">
        <v>16</v>
      </c>
      <c r="IT27" s="36">
        <f>IFERROR(IR27/(IS27*2.20462262185),0)</f>
        <v/>
      </c>
      <c r="IU27" s="35" t="n">
        <v>0</v>
      </c>
      <c r="IV27" s="35" t="n">
        <v>0</v>
      </c>
      <c r="IW27" s="36">
        <f>IFERROR(IU27/(IV27*2.20462262185),0)</f>
        <v/>
      </c>
      <c r="IX27" s="35" t="n">
        <v>52009</v>
      </c>
      <c r="IY27" s="35" t="n">
        <v>40007</v>
      </c>
      <c r="IZ27" s="36">
        <f>IFERROR(IX27/(IY27*2.20462262185),0)</f>
        <v/>
      </c>
      <c r="JA27" s="35" t="n">
        <v>71440</v>
      </c>
      <c r="JB27" s="35" t="n">
        <v>5103</v>
      </c>
      <c r="JC27" s="36">
        <f>IFERROR(JA27/(JB27*2.20462262185),0)</f>
        <v/>
      </c>
      <c r="JD27" s="35" t="n">
        <v>7680</v>
      </c>
      <c r="JE27" s="35" t="n">
        <v>32</v>
      </c>
      <c r="JF27" s="36">
        <f>IFERROR(JD27/(JE27*2.20462262185),0)</f>
        <v/>
      </c>
      <c r="JG27" s="35" t="n">
        <v>0</v>
      </c>
      <c r="JH27" s="35" t="n">
        <v>0</v>
      </c>
      <c r="JI27" s="36">
        <f>IFERROR(JG27/(JH27*2.20462262185),0)</f>
        <v/>
      </c>
      <c r="JJ27" s="35" t="n">
        <v>3840</v>
      </c>
      <c r="JK27" s="35" t="n">
        <v>16</v>
      </c>
      <c r="JL27" s="36">
        <f>IFERROR(JJ27/(JK27*2.20462262185),0)</f>
        <v/>
      </c>
      <c r="JM27" s="35" t="n">
        <v>9360</v>
      </c>
      <c r="JN27" s="35" t="n">
        <v>228</v>
      </c>
      <c r="JO27" s="36">
        <f>IFERROR(JM27/(JN27*2.20462262185),0)</f>
        <v/>
      </c>
      <c r="JS27" s="35" t="n">
        <v>0</v>
      </c>
      <c r="JT27" s="35" t="n">
        <v>0</v>
      </c>
      <c r="JU27" s="36">
        <f>IFERROR(JS27/(JT27*2.20462262185),0)</f>
        <v/>
      </c>
      <c r="JV27" s="35" t="n">
        <v>0</v>
      </c>
      <c r="JW27" s="35" t="n">
        <v>0</v>
      </c>
      <c r="JX27" s="36">
        <f>IFERROR(JV27/(JW27*2.20462262185),0)</f>
        <v/>
      </c>
      <c r="JY27" s="35" t="n">
        <v>68583</v>
      </c>
      <c r="JZ27" s="35" t="n">
        <v>4899</v>
      </c>
      <c r="KA27" s="36">
        <f>IFERROR(JY27/(JZ27*2.20462262185),0)</f>
        <v/>
      </c>
      <c r="KB27" s="35" t="n">
        <v>17145</v>
      </c>
      <c r="KC27" s="35" t="n">
        <v>2491</v>
      </c>
      <c r="KD27" s="36">
        <f>IFERROR(KB27/(KC27*2.20462262185),0)</f>
        <v/>
      </c>
      <c r="KE27" s="35" t="n">
        <v>0</v>
      </c>
      <c r="KF27" s="35" t="n">
        <v>0</v>
      </c>
      <c r="KG27" s="36">
        <f>IFERROR(KE27/(KF27*2.20462262185),0)</f>
        <v/>
      </c>
      <c r="KH27" s="35" t="n">
        <v>8630</v>
      </c>
      <c r="KI27" s="35" t="n">
        <v>132</v>
      </c>
      <c r="KJ27" s="36">
        <f>IFERROR(KH27/(KI27*2.20462262185),0)</f>
        <v/>
      </c>
      <c r="KK27" s="35" t="n">
        <v>10746</v>
      </c>
      <c r="KL27" s="35" t="n">
        <v>49</v>
      </c>
      <c r="KM27" s="36">
        <f>IFERROR(KK27/(KL27*2.20462262185),0)</f>
        <v/>
      </c>
      <c r="KN27" s="35" t="n">
        <v>0</v>
      </c>
      <c r="KO27" s="35" t="n">
        <v>0</v>
      </c>
      <c r="KP27" s="36">
        <f>IFERROR(KN27/(KO27*2.20462262185),0)</f>
        <v/>
      </c>
      <c r="KQ27" s="35" t="n">
        <v>0</v>
      </c>
      <c r="KR27" s="35" t="n">
        <v>0</v>
      </c>
      <c r="KS27" s="36">
        <f>IFERROR(KQ27/(KR27*2.20462262185),0)</f>
        <v/>
      </c>
      <c r="KT27" s="35" t="n">
        <v>0</v>
      </c>
      <c r="KU27" s="35" t="n">
        <v>0</v>
      </c>
      <c r="KV27" s="36">
        <f>IFERROR(KT27/(KU27*2.20462262185),0)</f>
        <v/>
      </c>
      <c r="KW27" s="35" t="n">
        <v>0</v>
      </c>
      <c r="KX27" s="35" t="n">
        <v>0</v>
      </c>
      <c r="KY27" s="36">
        <f>IFERROR(KW27/(KX27*2.20462262185),0)</f>
        <v/>
      </c>
      <c r="KZ27" s="35" t="n">
        <v>13724</v>
      </c>
      <c r="LA27" s="35" t="n">
        <v>227</v>
      </c>
      <c r="LB27" s="36">
        <f>IFERROR(KZ27/(LA27*2.20462262185),0)</f>
        <v/>
      </c>
    </row>
    <row r="28">
      <c r="A28" s="118" t="inlineStr">
        <is>
          <t>Australia</t>
        </is>
      </c>
      <c r="B28" s="119">
        <f>SUM(I28,L28,O28,R28,U28,X28)</f>
        <v/>
      </c>
      <c r="C28" s="119">
        <f>SUM(J28,M28,P28,S28,V28,Y28)</f>
        <v/>
      </c>
      <c r="D28" s="120">
        <f>C28/1000000</f>
        <v/>
      </c>
      <c r="E28" s="120">
        <f>C28*2.20462262185/1000000</f>
        <v/>
      </c>
      <c r="F28" s="121">
        <f>IFERROR(B28/(C28/1000),0)</f>
        <v/>
      </c>
      <c r="G28" s="122">
        <f>IFERROR(B28/(C28*2.20462262185),0)</f>
        <v/>
      </c>
      <c r="I28" s="35" t="n">
        <v>35841</v>
      </c>
      <c r="J28" s="35" t="n">
        <v>11902</v>
      </c>
      <c r="K28" s="36">
        <f>IFERROR(I28/(J28*2.20462262185),0)</f>
        <v/>
      </c>
      <c r="L28" s="35" t="n">
        <v>57560</v>
      </c>
      <c r="M28" s="35" t="n">
        <v>3146</v>
      </c>
      <c r="N28" s="36">
        <f>IFERROR(L28/(M28*2.20462262185),0)</f>
        <v/>
      </c>
      <c r="O28" s="35" t="n">
        <v>0</v>
      </c>
      <c r="P28" s="35" t="n">
        <v>0</v>
      </c>
      <c r="Q28" s="36">
        <f>IFERROR(O28/(P28*2.20462262185),0)</f>
        <v/>
      </c>
      <c r="AA28" s="35" t="n">
        <v>0</v>
      </c>
      <c r="AB28" s="35" t="n">
        <v>0</v>
      </c>
      <c r="AC28" s="36">
        <f>IFERROR(AA28/(AB28*2.20462262185),0)</f>
        <v/>
      </c>
      <c r="AD28" s="35" t="n">
        <v>0</v>
      </c>
      <c r="AE28" s="35" t="n">
        <v>0</v>
      </c>
      <c r="AF28" s="36">
        <f>IFERROR(AD28/(AE28*2.20462262185),0)</f>
        <v/>
      </c>
      <c r="AG28" s="35" t="n">
        <v>24698</v>
      </c>
      <c r="AH28" s="35" t="n">
        <v>1571</v>
      </c>
      <c r="AI28" s="36">
        <f>IFERROR(AG28/(AH28*2.20462262185),0)</f>
        <v/>
      </c>
      <c r="AJ28" s="35" t="n">
        <v>0</v>
      </c>
      <c r="AK28" s="35" t="n">
        <v>0</v>
      </c>
      <c r="AL28" s="36">
        <f>IFERROR(AJ28/(AK28*2.20462262185),0)</f>
        <v/>
      </c>
      <c r="AM28" s="35" t="n">
        <v>18593</v>
      </c>
      <c r="AN28" s="35" t="n">
        <v>5703</v>
      </c>
      <c r="AO28" s="36">
        <f>IFERROR(AM28/(AN28*2.20462262185),0)</f>
        <v/>
      </c>
      <c r="AP28" s="35" t="n">
        <v>0</v>
      </c>
      <c r="AQ28" s="35" t="n">
        <v>0</v>
      </c>
      <c r="AR28" s="36">
        <f>IFERROR(AP28/(AQ28*2.20462262185),0)</f>
        <v/>
      </c>
      <c r="AS28" s="35" t="n">
        <v>16421</v>
      </c>
      <c r="AT28" s="35" t="n">
        <v>7687</v>
      </c>
      <c r="AU28" s="36">
        <f>IFERROR(AS28/(AT28*2.20462262185),0)</f>
        <v/>
      </c>
      <c r="AV28" s="35" t="n">
        <v>4528</v>
      </c>
      <c r="AW28" s="35" t="n">
        <v>512</v>
      </c>
      <c r="AX28" s="36">
        <f>IFERROR(AV28/(AW28*2.20462262185),0)</f>
        <v/>
      </c>
      <c r="AY28" s="35" t="n">
        <v>0</v>
      </c>
      <c r="AZ28" s="35" t="n">
        <v>0</v>
      </c>
      <c r="BA28" s="36">
        <f>IFERROR(AY28/(AZ28*2.20462262185),0)</f>
        <v/>
      </c>
      <c r="BB28" s="35" t="n">
        <v>0</v>
      </c>
      <c r="BC28" s="35" t="n">
        <v>0</v>
      </c>
      <c r="BD28" s="36">
        <f>IFERROR(BB28/(BC28*2.20462262185),0)</f>
        <v/>
      </c>
      <c r="BE28" s="35" t="n">
        <v>75810</v>
      </c>
      <c r="BF28" s="35" t="n">
        <v>35706</v>
      </c>
      <c r="BG28" s="36">
        <f>IFERROR(BE28/(BF28*2.20462262185),0)</f>
        <v/>
      </c>
      <c r="BH28" s="35" t="n">
        <v>2602</v>
      </c>
      <c r="BI28" s="35" t="n">
        <v>36</v>
      </c>
      <c r="BJ28" s="36">
        <f>IFERROR(BH28/(BI28*2.20462262185),0)</f>
        <v/>
      </c>
      <c r="BK28" s="35" t="n">
        <v>0</v>
      </c>
      <c r="BL28" s="35" t="n">
        <v>0</v>
      </c>
      <c r="BM28" s="36">
        <f>IFERROR(BK28/(BL28*2.20462262185),0)</f>
        <v/>
      </c>
      <c r="BN28" s="35" t="n">
        <v>0</v>
      </c>
      <c r="BO28" s="35" t="n">
        <v>0</v>
      </c>
      <c r="BP28" s="36">
        <f>IFERROR(BN28/(BO28*2.20462262185),0)</f>
        <v/>
      </c>
      <c r="BQ28" s="35" t="n">
        <v>4199</v>
      </c>
      <c r="BR28" s="35" t="n">
        <v>2851</v>
      </c>
      <c r="BS28" s="36">
        <f>IFERROR(BQ28/(BR28*2.20462262185),0)</f>
        <v/>
      </c>
      <c r="BT28" s="35" t="n">
        <v>28456</v>
      </c>
      <c r="BU28" s="35" t="n">
        <v>11907</v>
      </c>
      <c r="BV28" s="36">
        <f>IFERROR(BT28/(BU28*2.20462262185),0)</f>
        <v/>
      </c>
      <c r="BW28" s="35" t="n">
        <v>0</v>
      </c>
      <c r="BX28" s="35" t="n">
        <v>0</v>
      </c>
      <c r="BY28" s="36">
        <f>IFERROR(BW28/(BX28*2.20462262185),0)</f>
        <v/>
      </c>
      <c r="BZ28" s="35" t="n">
        <v>25270</v>
      </c>
      <c r="CA28" s="35" t="n">
        <v>11902</v>
      </c>
      <c r="CB28" s="36">
        <f>IFERROR(BZ28/(CA28*2.20462262185),0)</f>
        <v/>
      </c>
      <c r="CC28" s="35" t="n">
        <v>25270</v>
      </c>
      <c r="CD28" s="35" t="n">
        <v>11902</v>
      </c>
      <c r="CE28" s="36">
        <f>IFERROR(CC28/(CD28*2.20462262185),0)</f>
        <v/>
      </c>
      <c r="CF28" s="35" t="n">
        <v>0</v>
      </c>
      <c r="CG28" s="35" t="n">
        <v>0</v>
      </c>
      <c r="CH28" s="36">
        <f>IFERROR(CF28/(CG28*2.20462262185),0)</f>
        <v/>
      </c>
      <c r="CI28" s="35" t="n">
        <v>0</v>
      </c>
      <c r="CJ28" s="35" t="n">
        <v>0</v>
      </c>
      <c r="CK28" s="36">
        <f>IFERROR(CI28/(CJ28*2.20462262185),0)</f>
        <v/>
      </c>
      <c r="CL28" s="35" t="n">
        <v>0</v>
      </c>
      <c r="CM28" s="35" t="n">
        <v>0</v>
      </c>
      <c r="CN28" s="36">
        <f>IFERROR(CL28/(CM28*2.20462262185),0)</f>
        <v/>
      </c>
      <c r="CO28" s="35" t="n">
        <v>7672</v>
      </c>
      <c r="CP28" s="35" t="n">
        <v>2321</v>
      </c>
      <c r="CQ28" s="36">
        <f>IFERROR(CO28/(CP28*2.20462262185),0)</f>
        <v/>
      </c>
      <c r="CR28" s="35" t="n">
        <v>3000</v>
      </c>
      <c r="CS28" s="35" t="n">
        <v>1772</v>
      </c>
      <c r="CT28" s="36">
        <f>IFERROR(CR28/(CS28*2.20462262185),0)</f>
        <v/>
      </c>
      <c r="FO28" s="35" t="n">
        <v>0</v>
      </c>
      <c r="FP28" s="35" t="n">
        <v>0</v>
      </c>
      <c r="FQ28" s="36">
        <f>IFERROR(FO28/(FP28*2.20462262185),0)</f>
        <v/>
      </c>
      <c r="FR28" s="35" t="n">
        <v>0</v>
      </c>
      <c r="FS28" s="35" t="n">
        <v>0</v>
      </c>
      <c r="FT28" s="36">
        <f>IFERROR(FR28/(FS28*2.20462262185),0)</f>
        <v/>
      </c>
      <c r="FU28" s="35" t="n">
        <v>0</v>
      </c>
      <c r="FV28" s="35" t="n">
        <v>0</v>
      </c>
      <c r="FW28" s="36">
        <f>IFERROR(FU28/(FV28*2.20462262185),0)</f>
        <v/>
      </c>
      <c r="FX28" s="35" t="n">
        <v>0</v>
      </c>
      <c r="FY28" s="35" t="n">
        <v>0</v>
      </c>
      <c r="FZ28" s="36">
        <f>IFERROR(FX28/(FY28*2.20462262185),0)</f>
        <v/>
      </c>
      <c r="GA28" s="35" t="n">
        <v>0</v>
      </c>
      <c r="GB28" s="35" t="n">
        <v>0</v>
      </c>
      <c r="GC28" s="36">
        <f>IFERROR(GA28/(GB28*2.20462262185),0)</f>
        <v/>
      </c>
      <c r="GD28" s="35" t="n">
        <v>0</v>
      </c>
      <c r="GE28" s="35" t="n">
        <v>0</v>
      </c>
      <c r="GF28" s="36">
        <f>IFERROR(GD28/(GE28*2.20462262185),0)</f>
        <v/>
      </c>
      <c r="GG28" s="35" t="n">
        <v>0</v>
      </c>
      <c r="GH28" s="35" t="n">
        <v>0</v>
      </c>
      <c r="GI28" s="36">
        <f>IFERROR(GG28/(GH28*2.20462262185),0)</f>
        <v/>
      </c>
      <c r="GJ28" s="35" t="n">
        <v>8488</v>
      </c>
      <c r="GK28" s="35" t="n">
        <v>5000</v>
      </c>
      <c r="GL28" s="36">
        <f>IFERROR(GJ28/(GK28*2.20462262185),0)</f>
        <v/>
      </c>
      <c r="GY28" s="35" t="n">
        <v>0</v>
      </c>
      <c r="GZ28" s="35" t="n">
        <v>0</v>
      </c>
      <c r="HA28" s="36">
        <f>IFERROR(GY28/(GZ28*2.20462262185),0)</f>
        <v/>
      </c>
      <c r="HB28" s="35" t="n">
        <v>0</v>
      </c>
      <c r="HC28" s="35" t="n">
        <v>0</v>
      </c>
      <c r="HD28" s="36">
        <f>IFERROR(HB28/(HC28*2.20462262185),0)</f>
        <v/>
      </c>
      <c r="HE28" s="35" t="n">
        <v>6035</v>
      </c>
      <c r="HF28" s="35" t="n">
        <v>69</v>
      </c>
      <c r="HG28" s="36">
        <f>IFERROR(HE28/(HF28*2.20462262185),0)</f>
        <v/>
      </c>
      <c r="HH28" s="35" t="n">
        <v>14936</v>
      </c>
      <c r="HI28" s="35" t="n">
        <v>253</v>
      </c>
      <c r="HJ28" s="36">
        <f>IFERROR(HH28/(HI28*2.20462262185),0)</f>
        <v/>
      </c>
      <c r="HK28" s="35" t="n">
        <v>0</v>
      </c>
      <c r="HL28" s="35" t="n">
        <v>0</v>
      </c>
      <c r="HM28" s="36">
        <f>IFERROR(HK28/(HL28*2.20462262185),0)</f>
        <v/>
      </c>
      <c r="HN28" s="35" t="n">
        <v>0</v>
      </c>
      <c r="HO28" s="35" t="n">
        <v>0</v>
      </c>
      <c r="HP28" s="36">
        <f>IFERROR(HN28/(HO28*2.20462262185),0)</f>
        <v/>
      </c>
      <c r="HQ28" s="35" t="n">
        <v>0</v>
      </c>
      <c r="HR28" s="35" t="n">
        <v>0</v>
      </c>
      <c r="HS28" s="36">
        <f>IFERROR(HQ28/(HR28*2.20462262185),0)</f>
        <v/>
      </c>
      <c r="HT28" s="35" t="n">
        <v>8157</v>
      </c>
      <c r="HU28" s="35" t="n">
        <v>5000</v>
      </c>
      <c r="HV28" s="36">
        <f>IFERROR(HT28/(HU28*2.20462262185),0)</f>
        <v/>
      </c>
      <c r="HW28" s="35" t="n">
        <v>0</v>
      </c>
      <c r="HX28" s="35" t="n">
        <v>0</v>
      </c>
      <c r="HY28" s="36">
        <f>IFERROR(HW28/(HX28*2.20462262185),0)</f>
        <v/>
      </c>
      <c r="HZ28" s="35" t="n">
        <v>3993</v>
      </c>
      <c r="IA28" s="35" t="n">
        <v>87</v>
      </c>
      <c r="IB28" s="36">
        <f>IFERROR(HZ28/(IA28*2.20462262185),0)</f>
        <v/>
      </c>
      <c r="II28" s="35" t="n">
        <v>0</v>
      </c>
      <c r="IJ28" s="35" t="n">
        <v>0</v>
      </c>
      <c r="IK28" s="36">
        <f>IFERROR(II28/(IJ28*2.20462262185),0)</f>
        <v/>
      </c>
      <c r="IL28" s="35" t="n">
        <v>0</v>
      </c>
      <c r="IM28" s="35" t="n">
        <v>0</v>
      </c>
      <c r="IN28" s="36">
        <f>IFERROR(IL28/(IM28*2.20462262185),0)</f>
        <v/>
      </c>
      <c r="IO28" s="35" t="n">
        <v>0</v>
      </c>
      <c r="IP28" s="35" t="n">
        <v>0</v>
      </c>
      <c r="IQ28" s="36">
        <f>IFERROR(IO28/(IP28*2.20462262185),0)</f>
        <v/>
      </c>
      <c r="IR28" s="35" t="n">
        <v>0</v>
      </c>
      <c r="IS28" s="35" t="n">
        <v>0</v>
      </c>
      <c r="IT28" s="36">
        <f>IFERROR(IR28/(IS28*2.20462262185),0)</f>
        <v/>
      </c>
      <c r="IU28" s="35" t="n">
        <v>0</v>
      </c>
      <c r="IV28" s="35" t="n">
        <v>0</v>
      </c>
      <c r="IW28" s="36">
        <f>IFERROR(IU28/(IV28*2.20462262185),0)</f>
        <v/>
      </c>
      <c r="IX28" s="35" t="n">
        <v>7393</v>
      </c>
      <c r="IY28" s="35" t="n">
        <v>5439</v>
      </c>
      <c r="IZ28" s="36">
        <f>IFERROR(IX28/(IY28*2.20462262185),0)</f>
        <v/>
      </c>
      <c r="JS28" s="35" t="n">
        <v>0</v>
      </c>
      <c r="JT28" s="35" t="n">
        <v>0</v>
      </c>
      <c r="JU28" s="36">
        <f>IFERROR(JS28/(JT28*2.20462262185),0)</f>
        <v/>
      </c>
      <c r="JV28" s="35" t="n">
        <v>0</v>
      </c>
      <c r="JW28" s="35" t="n">
        <v>0</v>
      </c>
      <c r="JX28" s="36">
        <f>IFERROR(JV28/(JW28*2.20462262185),0)</f>
        <v/>
      </c>
      <c r="JY28" s="35" t="n">
        <v>0</v>
      </c>
      <c r="JZ28" s="35" t="n">
        <v>0</v>
      </c>
      <c r="KA28" s="36">
        <f>IFERROR(JY28/(JZ28*2.20462262185),0)</f>
        <v/>
      </c>
      <c r="KB28" s="35" t="n">
        <v>0</v>
      </c>
      <c r="KC28" s="35" t="n">
        <v>0</v>
      </c>
      <c r="KD28" s="36">
        <f>IFERROR(KB28/(KC28*2.20462262185),0)</f>
        <v/>
      </c>
      <c r="KE28" s="35" t="n">
        <v>0</v>
      </c>
      <c r="KF28" s="35" t="n">
        <v>0</v>
      </c>
      <c r="KG28" s="36">
        <f>IFERROR(KE28/(KF28*2.20462262185),0)</f>
        <v/>
      </c>
      <c r="KH28" s="35" t="n">
        <v>0</v>
      </c>
      <c r="KI28" s="35" t="n">
        <v>0</v>
      </c>
      <c r="KJ28" s="36">
        <f>IFERROR(KH28/(KI28*2.20462262185),0)</f>
        <v/>
      </c>
      <c r="KK28" s="35" t="n">
        <v>0</v>
      </c>
      <c r="KL28" s="35" t="n">
        <v>0</v>
      </c>
      <c r="KM28" s="36">
        <f>IFERROR(KK28/(KL28*2.20462262185),0)</f>
        <v/>
      </c>
      <c r="KN28" s="35" t="n">
        <v>0</v>
      </c>
      <c r="KO28" s="35" t="n">
        <v>0</v>
      </c>
      <c r="KP28" s="36">
        <f>IFERROR(KN28/(KO28*2.20462262185),0)</f>
        <v/>
      </c>
      <c r="KQ28" s="35" t="n">
        <v>0</v>
      </c>
      <c r="KR28" s="35" t="n">
        <v>0</v>
      </c>
      <c r="KS28" s="36">
        <f>IFERROR(KQ28/(KR28*2.20462262185),0)</f>
        <v/>
      </c>
      <c r="KT28" s="35" t="n">
        <v>3653</v>
      </c>
      <c r="KU28" s="35" t="n">
        <v>1731</v>
      </c>
      <c r="KV28" s="36">
        <f>IFERROR(KT28/(KU28*2.20462262185),0)</f>
        <v/>
      </c>
      <c r="KW28" s="35" t="n">
        <v>0</v>
      </c>
      <c r="KX28" s="35" t="n">
        <v>0</v>
      </c>
      <c r="KY28" s="36">
        <f>IFERROR(KW28/(KX28*2.20462262185),0)</f>
        <v/>
      </c>
      <c r="KZ28" s="35" t="n">
        <v>7654</v>
      </c>
      <c r="LA28" s="35" t="n">
        <v>4611</v>
      </c>
      <c r="LB28" s="36">
        <f>IFERROR(KZ28/(LA28*2.20462262185),0)</f>
        <v/>
      </c>
    </row>
    <row r="29">
      <c r="A29" s="118" t="inlineStr">
        <is>
          <t>Bahamas</t>
        </is>
      </c>
      <c r="B29" s="119">
        <f>SUM(I29,L29,O29,R29,U29,X29)</f>
        <v/>
      </c>
      <c r="C29" s="119">
        <f>SUM(J29,M29,P29,S29,V29,Y29)</f>
        <v/>
      </c>
      <c r="D29" s="120">
        <f>C29/1000000</f>
        <v/>
      </c>
      <c r="E29" s="120">
        <f>C29*2.20462262185/1000000</f>
        <v/>
      </c>
      <c r="F29" s="121">
        <f>IFERROR(B29/(C29/1000),0)</f>
        <v/>
      </c>
      <c r="G29" s="122">
        <f>IFERROR(B29/(C29*2.20462262185),0)</f>
        <v/>
      </c>
      <c r="I29" s="35" t="n">
        <v>0</v>
      </c>
      <c r="J29" s="35" t="n">
        <v>0</v>
      </c>
      <c r="K29" s="36">
        <f>IFERROR(I29/(J29*2.20462262185),0)</f>
        <v/>
      </c>
      <c r="L29" s="35" t="n">
        <v>0</v>
      </c>
      <c r="M29" s="35" t="n">
        <v>0</v>
      </c>
      <c r="N29" s="36">
        <f>IFERROR(L29/(M29*2.20462262185),0)</f>
        <v/>
      </c>
      <c r="O29" s="35" t="n">
        <v>0</v>
      </c>
      <c r="P29" s="35" t="n">
        <v>0</v>
      </c>
      <c r="Q29" s="36">
        <f>IFERROR(O29/(P29*2.20462262185),0)</f>
        <v/>
      </c>
      <c r="X29" s="35" t="n">
        <v>6748</v>
      </c>
      <c r="Y29" s="35" t="n">
        <v>13045</v>
      </c>
      <c r="Z29" s="36">
        <f>IFERROR(X29/(Y29*2.20462262185),0)</f>
        <v/>
      </c>
      <c r="AA29" s="35" t="n">
        <v>0</v>
      </c>
      <c r="AB29" s="35" t="n">
        <v>0</v>
      </c>
      <c r="AC29" s="36">
        <f>IFERROR(AA29/(AB29*2.20462262185),0)</f>
        <v/>
      </c>
      <c r="AD29" s="35" t="n">
        <v>0</v>
      </c>
      <c r="AE29" s="35" t="n">
        <v>0</v>
      </c>
      <c r="AF29" s="36">
        <f>IFERROR(AD29/(AE29*2.20462262185),0)</f>
        <v/>
      </c>
      <c r="AG29" s="35" t="n">
        <v>0</v>
      </c>
      <c r="AH29" s="35" t="n">
        <v>0</v>
      </c>
      <c r="AI29" s="36">
        <f>IFERROR(AG29/(AH29*2.20462262185),0)</f>
        <v/>
      </c>
      <c r="AJ29" s="35" t="n">
        <v>0</v>
      </c>
      <c r="AK29" s="35" t="n">
        <v>0</v>
      </c>
      <c r="AL29" s="36">
        <f>IFERROR(AJ29/(AK29*2.20462262185),0)</f>
        <v/>
      </c>
      <c r="AM29" s="35" t="n">
        <v>0</v>
      </c>
      <c r="AN29" s="35" t="n">
        <v>0</v>
      </c>
      <c r="AO29" s="36">
        <f>IFERROR(AM29/(AN29*2.20462262185),0)</f>
        <v/>
      </c>
      <c r="AP29" s="35" t="n">
        <v>0</v>
      </c>
      <c r="AQ29" s="35" t="n">
        <v>0</v>
      </c>
      <c r="AR29" s="36">
        <f>IFERROR(AP29/(AQ29*2.20462262185),0)</f>
        <v/>
      </c>
      <c r="AS29" s="35" t="n">
        <v>0</v>
      </c>
      <c r="AT29" s="35" t="n">
        <v>0</v>
      </c>
      <c r="AU29" s="36">
        <f>IFERROR(AS29/(AT29*2.20462262185),0)</f>
        <v/>
      </c>
      <c r="AV29" s="35" t="n">
        <v>0</v>
      </c>
      <c r="AW29" s="35" t="n">
        <v>0</v>
      </c>
      <c r="AX29" s="36">
        <f>IFERROR(AV29/(AW29*2.20462262185),0)</f>
        <v/>
      </c>
      <c r="AY29" s="35" t="n">
        <v>8934</v>
      </c>
      <c r="AZ29" s="35" t="n">
        <v>40200</v>
      </c>
      <c r="BA29" s="36">
        <f>IFERROR(AY29/(AZ29*2.20462262185),0)</f>
        <v/>
      </c>
      <c r="BB29" s="35" t="n">
        <v>0</v>
      </c>
      <c r="BC29" s="35" t="n">
        <v>0</v>
      </c>
      <c r="BD29" s="36">
        <f>IFERROR(BB29/(BC29*2.20462262185),0)</f>
        <v/>
      </c>
      <c r="BE29" s="35" t="n">
        <v>4084</v>
      </c>
      <c r="BF29" s="35" t="n">
        <v>18480</v>
      </c>
      <c r="BG29" s="36">
        <f>IFERROR(BE29/(BF29*2.20462262185),0)</f>
        <v/>
      </c>
      <c r="BK29" s="35" t="n">
        <v>0</v>
      </c>
      <c r="BL29" s="35" t="n">
        <v>0</v>
      </c>
      <c r="BM29" s="36">
        <f>IFERROR(BK29/(BL29*2.20462262185),0)</f>
        <v/>
      </c>
      <c r="BN29" s="35" t="n">
        <v>0</v>
      </c>
      <c r="BO29" s="35" t="n">
        <v>0</v>
      </c>
      <c r="BP29" s="36">
        <f>IFERROR(BN29/(BO29*2.20462262185),0)</f>
        <v/>
      </c>
      <c r="BQ29" s="35" t="n">
        <v>0</v>
      </c>
      <c r="BR29" s="35" t="n">
        <v>0</v>
      </c>
      <c r="BS29" s="36">
        <f>IFERROR(BQ29/(BR29*2.20462262185),0)</f>
        <v/>
      </c>
      <c r="BT29" s="35" t="n">
        <v>9016</v>
      </c>
      <c r="BU29" s="35" t="n">
        <v>42120</v>
      </c>
      <c r="BV29" s="36">
        <f>IFERROR(BT29/(BU29*2.20462262185),0)</f>
        <v/>
      </c>
      <c r="BW29" s="35" t="n">
        <v>0</v>
      </c>
      <c r="BX29" s="35" t="n">
        <v>0</v>
      </c>
      <c r="BY29" s="36">
        <f>IFERROR(BW29/(BX29*2.20462262185),0)</f>
        <v/>
      </c>
      <c r="BZ29" s="35" t="n">
        <v>42478</v>
      </c>
      <c r="CA29" s="35" t="n">
        <v>16204</v>
      </c>
      <c r="CB29" s="36">
        <f>IFERROR(BZ29/(CA29*2.20462262185),0)</f>
        <v/>
      </c>
      <c r="CC29" s="35" t="n">
        <v>3013</v>
      </c>
      <c r="CD29" s="35" t="n">
        <v>15840</v>
      </c>
      <c r="CE29" s="36">
        <f>IFERROR(CC29/(CD29*2.20462262185),0)</f>
        <v/>
      </c>
      <c r="EE29" s="35" t="n">
        <v>0</v>
      </c>
      <c r="EF29" s="35" t="n">
        <v>0</v>
      </c>
      <c r="EG29" s="36">
        <f>IFERROR(EE29/(EF29*2.20462262185),0)</f>
        <v/>
      </c>
      <c r="EH29" s="35" t="n">
        <v>0</v>
      </c>
      <c r="EI29" s="35" t="n">
        <v>0</v>
      </c>
      <c r="EJ29" s="36">
        <f>IFERROR(EH29/(EI29*2.20462262185),0)</f>
        <v/>
      </c>
      <c r="EK29" s="35" t="n">
        <v>0</v>
      </c>
      <c r="EL29" s="35" t="n">
        <v>0</v>
      </c>
      <c r="EM29" s="36">
        <f>IFERROR(EK29/(EL29*2.20462262185),0)</f>
        <v/>
      </c>
      <c r="EN29" s="35" t="n">
        <v>0</v>
      </c>
      <c r="EO29" s="35" t="n">
        <v>0</v>
      </c>
      <c r="EP29" s="36">
        <f>IFERROR(EN29/(EO29*2.20462262185),0)</f>
        <v/>
      </c>
      <c r="EQ29" s="35" t="n">
        <v>4437</v>
      </c>
      <c r="ER29" s="35" t="n">
        <v>628</v>
      </c>
      <c r="ES29" s="36">
        <f>IFERROR(EQ29/(ER29*2.20462262185),0)</f>
        <v/>
      </c>
      <c r="GY29" s="35" t="n">
        <v>0</v>
      </c>
      <c r="GZ29" s="35" t="n">
        <v>0</v>
      </c>
      <c r="HA29" s="36">
        <f>IFERROR(GY29/(GZ29*2.20462262185),0)</f>
        <v/>
      </c>
      <c r="HB29" s="35" t="n">
        <v>2849</v>
      </c>
      <c r="HC29" s="35" t="n">
        <v>121</v>
      </c>
      <c r="HD29" s="36">
        <f>IFERROR(HB29/(HC29*2.20462262185),0)</f>
        <v/>
      </c>
      <c r="HE29" s="35" t="n">
        <v>0</v>
      </c>
      <c r="HF29" s="35" t="n">
        <v>0</v>
      </c>
      <c r="HG29" s="36">
        <f>IFERROR(HE29/(HF29*2.20462262185),0)</f>
        <v/>
      </c>
      <c r="HH29" s="35" t="n">
        <v>0</v>
      </c>
      <c r="HI29" s="35" t="n">
        <v>0</v>
      </c>
      <c r="HJ29" s="36">
        <f>IFERROR(HH29/(HI29*2.20462262185),0)</f>
        <v/>
      </c>
      <c r="HK29" s="35" t="n">
        <v>0</v>
      </c>
      <c r="HL29" s="35" t="n">
        <v>0</v>
      </c>
      <c r="HM29" s="36">
        <f>IFERROR(HK29/(HL29*2.20462262185),0)</f>
        <v/>
      </c>
      <c r="HN29" s="35" t="n">
        <v>0</v>
      </c>
      <c r="HO29" s="35" t="n">
        <v>0</v>
      </c>
      <c r="HP29" s="36">
        <f>IFERROR(HN29/(HO29*2.20462262185),0)</f>
        <v/>
      </c>
      <c r="HQ29" s="35" t="n">
        <v>0</v>
      </c>
      <c r="HR29" s="35" t="n">
        <v>0</v>
      </c>
      <c r="HS29" s="36">
        <f>IFERROR(HQ29/(HR29*2.20462262185),0)</f>
        <v/>
      </c>
      <c r="HT29" s="35" t="n">
        <v>0</v>
      </c>
      <c r="HU29" s="35" t="n">
        <v>0</v>
      </c>
      <c r="HV29" s="36">
        <f>IFERROR(HT29/(HU29*2.20462262185),0)</f>
        <v/>
      </c>
      <c r="HW29" s="35" t="n">
        <v>0</v>
      </c>
      <c r="HX29" s="35" t="n">
        <v>0</v>
      </c>
      <c r="HY29" s="36">
        <f>IFERROR(HW29/(HX29*2.20462262185),0)</f>
        <v/>
      </c>
      <c r="HZ29" s="35" t="n">
        <v>0</v>
      </c>
      <c r="IA29" s="35" t="n">
        <v>0</v>
      </c>
      <c r="IB29" s="36">
        <f>IFERROR(HZ29/(IA29*2.20462262185),0)</f>
        <v/>
      </c>
      <c r="IC29" s="35" t="n">
        <v>0</v>
      </c>
      <c r="ID29" s="35" t="n">
        <v>0</v>
      </c>
      <c r="IE29" s="36">
        <f>IFERROR(IC29/(ID29*2.20462262185),0)</f>
        <v/>
      </c>
      <c r="IF29" s="35" t="n">
        <v>11471</v>
      </c>
      <c r="IG29" s="35" t="n">
        <v>921</v>
      </c>
      <c r="IH29" s="36">
        <f>IFERROR(IF29/(IG29*2.20462262185),0)</f>
        <v/>
      </c>
      <c r="II29" s="35" t="n">
        <v>0</v>
      </c>
      <c r="IJ29" s="35" t="n">
        <v>0</v>
      </c>
      <c r="IK29" s="36">
        <f>IFERROR(II29/(IJ29*2.20462262185),0)</f>
        <v/>
      </c>
      <c r="IL29" s="35" t="n">
        <v>0</v>
      </c>
      <c r="IM29" s="35" t="n">
        <v>0</v>
      </c>
      <c r="IN29" s="36">
        <f>IFERROR(IL29/(IM29*2.20462262185),0)</f>
        <v/>
      </c>
      <c r="IO29" s="35" t="n">
        <v>0</v>
      </c>
      <c r="IP29" s="35" t="n">
        <v>0</v>
      </c>
      <c r="IQ29" s="36">
        <f>IFERROR(IO29/(IP29*2.20462262185),0)</f>
        <v/>
      </c>
      <c r="IR29" s="35" t="n">
        <v>0</v>
      </c>
      <c r="IS29" s="35" t="n">
        <v>0</v>
      </c>
      <c r="IT29" s="36">
        <f>IFERROR(IR29/(IS29*2.20462262185),0)</f>
        <v/>
      </c>
      <c r="IU29" s="35" t="n">
        <v>0</v>
      </c>
      <c r="IV29" s="35" t="n">
        <v>0</v>
      </c>
      <c r="IW29" s="36">
        <f>IFERROR(IU29/(IV29*2.20462262185),0)</f>
        <v/>
      </c>
      <c r="IX29" s="35" t="n">
        <v>0</v>
      </c>
      <c r="IY29" s="35" t="n">
        <v>0</v>
      </c>
      <c r="IZ29" s="36">
        <f>IFERROR(IX29/(IY29*2.20462262185),0)</f>
        <v/>
      </c>
      <c r="JA29" s="35" t="n">
        <v>6490</v>
      </c>
      <c r="JB29" s="35" t="n">
        <v>269</v>
      </c>
      <c r="JC29" s="36">
        <f>IFERROR(JA29/(JB29*2.20462262185),0)</f>
        <v/>
      </c>
    </row>
    <row r="30">
      <c r="A30" s="118" t="inlineStr">
        <is>
          <t>Romania</t>
        </is>
      </c>
      <c r="B30" s="119">
        <f>SUM(I30,L30,O30,R30,U30,X30)</f>
        <v/>
      </c>
      <c r="C30" s="119">
        <f>SUM(J30,M30,P30,S30,V30,Y30)</f>
        <v/>
      </c>
      <c r="D30" s="120">
        <f>C30/1000000</f>
        <v/>
      </c>
      <c r="E30" s="120">
        <f>C30*2.20462262185/1000000</f>
        <v/>
      </c>
      <c r="F30" s="121">
        <f>IFERROR(B30/(C30/1000),0)</f>
        <v/>
      </c>
      <c r="G30" s="122">
        <f>IFERROR(B30/(C30*2.20462262185),0)</f>
        <v/>
      </c>
      <c r="I30" s="35" t="n">
        <v>0</v>
      </c>
      <c r="J30" s="35" t="n">
        <v>0</v>
      </c>
      <c r="K30" s="36">
        <f>IFERROR(I30/(J30*2.20462262185),0)</f>
        <v/>
      </c>
      <c r="L30" s="35" t="n">
        <v>0</v>
      </c>
      <c r="M30" s="35" t="n">
        <v>0</v>
      </c>
      <c r="N30" s="36">
        <f>IFERROR(L30/(M30*2.20462262185),0)</f>
        <v/>
      </c>
      <c r="O30" s="35" t="n">
        <v>10500</v>
      </c>
      <c r="P30" s="35" t="n">
        <v>6800</v>
      </c>
      <c r="Q30" s="36">
        <f>IFERROR(O30/(P30*2.20462262185),0)</f>
        <v/>
      </c>
      <c r="II30" s="35" t="n">
        <v>0</v>
      </c>
      <c r="IJ30" s="35" t="n">
        <v>0</v>
      </c>
      <c r="IK30" s="36">
        <f>IFERROR(II30/(IJ30*2.20462262185),0)</f>
        <v/>
      </c>
      <c r="IL30" s="35" t="n">
        <v>0</v>
      </c>
      <c r="IM30" s="35" t="n">
        <v>0</v>
      </c>
      <c r="IN30" s="36">
        <f>IFERROR(IL30/(IM30*2.20462262185),0)</f>
        <v/>
      </c>
      <c r="IO30" s="35" t="n">
        <v>0</v>
      </c>
      <c r="IP30" s="35" t="n">
        <v>0</v>
      </c>
      <c r="IQ30" s="36">
        <f>IFERROR(IO30/(IP30*2.20462262185),0)</f>
        <v/>
      </c>
      <c r="IR30" s="35" t="n">
        <v>0</v>
      </c>
      <c r="IS30" s="35" t="n">
        <v>0</v>
      </c>
      <c r="IT30" s="36">
        <f>IFERROR(IR30/(IS30*2.20462262185),0)</f>
        <v/>
      </c>
      <c r="IU30" s="35" t="n">
        <v>0</v>
      </c>
      <c r="IV30" s="35" t="n">
        <v>0</v>
      </c>
      <c r="IW30" s="36">
        <f>IFERROR(IU30/(IV30*2.20462262185),0)</f>
        <v/>
      </c>
      <c r="IX30" s="35" t="n">
        <v>0</v>
      </c>
      <c r="IY30" s="35" t="n">
        <v>0</v>
      </c>
      <c r="IZ30" s="36">
        <f>IFERROR(IX30/(IY30*2.20462262185),0)</f>
        <v/>
      </c>
      <c r="JA30" s="35" t="n">
        <v>0</v>
      </c>
      <c r="JB30" s="35" t="n">
        <v>0</v>
      </c>
      <c r="JC30" s="36">
        <f>IFERROR(JA30/(JB30*2.20462262185),0)</f>
        <v/>
      </c>
      <c r="JD30" s="35" t="n">
        <v>1065578</v>
      </c>
      <c r="JE30" s="35" t="n">
        <v>628686</v>
      </c>
      <c r="JF30" s="36">
        <f>IFERROR(JD30/(JE30*2.20462262185),0)</f>
        <v/>
      </c>
      <c r="JG30" s="35" t="n">
        <v>0</v>
      </c>
      <c r="JH30" s="35" t="n">
        <v>0</v>
      </c>
      <c r="JI30" s="36">
        <f>IFERROR(JG30/(JH30*2.20462262185),0)</f>
        <v/>
      </c>
      <c r="JJ30" s="35" t="n">
        <v>0</v>
      </c>
      <c r="JK30" s="35" t="n">
        <v>0</v>
      </c>
      <c r="JL30" s="36">
        <f>IFERROR(JJ30/(JK30*2.20462262185),0)</f>
        <v/>
      </c>
      <c r="JM30" s="35" t="n">
        <v>0</v>
      </c>
      <c r="JN30" s="35" t="n">
        <v>0</v>
      </c>
      <c r="JO30" s="36">
        <f>IFERROR(JM30/(JN30*2.20462262185),0)</f>
        <v/>
      </c>
      <c r="JP30" s="35" t="n">
        <v>120445</v>
      </c>
      <c r="JQ30" s="35" t="n">
        <v>62732</v>
      </c>
      <c r="JR30" s="36">
        <f>IFERROR(JP30/(JQ30*2.20462262185),0)</f>
        <v/>
      </c>
      <c r="JS30" s="35" t="n">
        <v>889167</v>
      </c>
      <c r="JT30" s="35" t="n">
        <v>501026</v>
      </c>
      <c r="JU30" s="36">
        <f>IFERROR(JS30/(JT30*2.20462262185),0)</f>
        <v/>
      </c>
    </row>
    <row r="31">
      <c r="A31" s="118" t="inlineStr">
        <is>
          <t>Austria</t>
        </is>
      </c>
      <c r="B31" s="119">
        <f>SUM(I31,L31,O31,R31,U31,X31)</f>
        <v/>
      </c>
      <c r="C31" s="119">
        <f>SUM(J31,M31,P31,S31,V31,Y31)</f>
        <v/>
      </c>
      <c r="D31" s="120">
        <f>C31/1000000</f>
        <v/>
      </c>
      <c r="E31" s="120">
        <f>C31*2.20462262185/1000000</f>
        <v/>
      </c>
      <c r="F31" s="121">
        <f>IFERROR(B31/(C31/1000),0)</f>
        <v/>
      </c>
      <c r="G31" s="122">
        <f>IFERROR(B31/(C31*2.20462262185),0)</f>
        <v/>
      </c>
      <c r="I31" s="35" t="n">
        <v>0</v>
      </c>
      <c r="J31" s="35" t="n">
        <v>0</v>
      </c>
      <c r="K31" s="36">
        <f>IFERROR(I31/(J31*2.20462262185),0)</f>
        <v/>
      </c>
      <c r="L31" s="35" t="n">
        <v>0</v>
      </c>
      <c r="M31" s="35" t="n">
        <v>0</v>
      </c>
      <c r="N31" s="36">
        <f>IFERROR(L31/(M31*2.20462262185),0)</f>
        <v/>
      </c>
      <c r="O31" s="35" t="n">
        <v>0</v>
      </c>
      <c r="P31" s="35" t="n">
        <v>0</v>
      </c>
      <c r="Q31" s="36">
        <f>IFERROR(O31/(P31*2.20462262185),0)</f>
        <v/>
      </c>
      <c r="X31" s="35" t="n">
        <v>80323</v>
      </c>
      <c r="Y31" s="35" t="n">
        <v>4800</v>
      </c>
      <c r="Z31" s="36">
        <f>IFERROR(X31/(Y31*2.20462262185),0)</f>
        <v/>
      </c>
      <c r="CU31" s="35" t="n">
        <v>0</v>
      </c>
      <c r="CV31" s="35" t="n">
        <v>0</v>
      </c>
      <c r="CW31" s="36">
        <f>IFERROR(CU31/(CV31*2.20462262185),0)</f>
        <v/>
      </c>
      <c r="CX31" s="35" t="n">
        <v>0</v>
      </c>
      <c r="CY31" s="35" t="n">
        <v>0</v>
      </c>
      <c r="CZ31" s="36">
        <f>IFERROR(CX31/(CY31*2.20462262185),0)</f>
        <v/>
      </c>
      <c r="DA31" s="35" t="n">
        <v>0</v>
      </c>
      <c r="DB31" s="35" t="n">
        <v>0</v>
      </c>
      <c r="DC31" s="36">
        <f>IFERROR(DA31/(DB31*2.20462262185),0)</f>
        <v/>
      </c>
      <c r="DD31" s="35" t="n">
        <v>0</v>
      </c>
      <c r="DE31" s="35" t="n">
        <v>0</v>
      </c>
      <c r="DF31" s="36">
        <f>IFERROR(DD31/(DE31*2.20462262185),0)</f>
        <v/>
      </c>
      <c r="DG31" s="35" t="n">
        <v>0</v>
      </c>
      <c r="DH31" s="35" t="n">
        <v>0</v>
      </c>
      <c r="DI31" s="36">
        <f>IFERROR(DG31/(DH31*2.20462262185),0)</f>
        <v/>
      </c>
      <c r="DJ31" s="35" t="n">
        <v>0</v>
      </c>
      <c r="DK31" s="35" t="n">
        <v>0</v>
      </c>
      <c r="DL31" s="36">
        <f>IFERROR(DJ31/(DK31*2.20462262185),0)</f>
        <v/>
      </c>
      <c r="DM31" s="35" t="n">
        <v>6182</v>
      </c>
      <c r="DN31" s="35" t="n">
        <v>161</v>
      </c>
      <c r="DO31" s="36">
        <f>IFERROR(DM31/(DN31*2.20462262185),0)</f>
        <v/>
      </c>
      <c r="FO31" s="35" t="n">
        <v>0</v>
      </c>
      <c r="FP31" s="35" t="n">
        <v>0</v>
      </c>
      <c r="FQ31" s="36">
        <f>IFERROR(FO31/(FP31*2.20462262185),0)</f>
        <v/>
      </c>
      <c r="FR31" s="35" t="n">
        <v>0</v>
      </c>
      <c r="FS31" s="35" t="n">
        <v>0</v>
      </c>
      <c r="FT31" s="36">
        <f>IFERROR(FR31/(FS31*2.20462262185),0)</f>
        <v/>
      </c>
      <c r="FU31" s="35" t="n">
        <v>0</v>
      </c>
      <c r="FV31" s="35" t="n">
        <v>0</v>
      </c>
      <c r="FW31" s="36">
        <f>IFERROR(FU31/(FV31*2.20462262185),0)</f>
        <v/>
      </c>
      <c r="FX31" s="35" t="n">
        <v>0</v>
      </c>
      <c r="FY31" s="35" t="n">
        <v>0</v>
      </c>
      <c r="FZ31" s="36">
        <f>IFERROR(FX31/(FY31*2.20462262185),0)</f>
        <v/>
      </c>
      <c r="GA31" s="35" t="n">
        <v>36000</v>
      </c>
      <c r="GB31" s="35" t="n">
        <v>12780</v>
      </c>
      <c r="GC31" s="36">
        <f>IFERROR(GA31/(GB31*2.20462262185),0)</f>
        <v/>
      </c>
      <c r="GY31" s="35" t="n">
        <v>0</v>
      </c>
      <c r="GZ31" s="35" t="n">
        <v>0</v>
      </c>
      <c r="HA31" s="36">
        <f>IFERROR(GY31/(GZ31*2.20462262185),0)</f>
        <v/>
      </c>
      <c r="HB31" s="35" t="n">
        <v>0</v>
      </c>
      <c r="HC31" s="35" t="n">
        <v>0</v>
      </c>
      <c r="HD31" s="36">
        <f>IFERROR(HB31/(HC31*2.20462262185),0)</f>
        <v/>
      </c>
      <c r="HE31" s="35" t="n">
        <v>0</v>
      </c>
      <c r="HF31" s="35" t="n">
        <v>0</v>
      </c>
      <c r="HG31" s="36">
        <f>IFERROR(HE31/(HF31*2.20462262185),0)</f>
        <v/>
      </c>
      <c r="HH31" s="35" t="n">
        <v>6002</v>
      </c>
      <c r="HI31" s="35" t="n">
        <v>4537</v>
      </c>
      <c r="HJ31" s="36">
        <f>IFERROR(HH31/(HI31*2.20462262185),0)</f>
        <v/>
      </c>
      <c r="HK31" s="35" t="n">
        <v>0</v>
      </c>
      <c r="HL31" s="35" t="n">
        <v>0</v>
      </c>
      <c r="HM31" s="36">
        <f>IFERROR(HK31/(HL31*2.20462262185),0)</f>
        <v/>
      </c>
      <c r="HN31" s="35" t="n">
        <v>0</v>
      </c>
      <c r="HO31" s="35" t="n">
        <v>0</v>
      </c>
      <c r="HP31" s="36">
        <f>IFERROR(HN31/(HO31*2.20462262185),0)</f>
        <v/>
      </c>
      <c r="HQ31" s="35" t="n">
        <v>0</v>
      </c>
      <c r="HR31" s="35" t="n">
        <v>0</v>
      </c>
      <c r="HS31" s="36">
        <f>IFERROR(HQ31/(HR31*2.20462262185),0)</f>
        <v/>
      </c>
      <c r="HT31" s="35" t="n">
        <v>0</v>
      </c>
      <c r="HU31" s="35" t="n">
        <v>0</v>
      </c>
      <c r="HV31" s="36">
        <f>IFERROR(HT31/(HU31*2.20462262185),0)</f>
        <v/>
      </c>
      <c r="HW31" s="35" t="n">
        <v>0</v>
      </c>
      <c r="HX31" s="35" t="n">
        <v>0</v>
      </c>
      <c r="HY31" s="36">
        <f>IFERROR(HW31/(HX31*2.20462262185),0)</f>
        <v/>
      </c>
      <c r="HZ31" s="35" t="n">
        <v>5000</v>
      </c>
      <c r="IA31" s="35" t="n">
        <v>2300</v>
      </c>
      <c r="IB31" s="36">
        <f>IFERROR(HZ31/(IA31*2.20462262185),0)</f>
        <v/>
      </c>
      <c r="II31" s="35" t="n">
        <v>0</v>
      </c>
      <c r="IJ31" s="35" t="n">
        <v>0</v>
      </c>
      <c r="IK31" s="36">
        <f>IFERROR(II31/(IJ31*2.20462262185),0)</f>
        <v/>
      </c>
      <c r="IL31" s="35" t="n">
        <v>0</v>
      </c>
      <c r="IM31" s="35" t="n">
        <v>0</v>
      </c>
      <c r="IN31" s="36">
        <f>IFERROR(IL31/(IM31*2.20462262185),0)</f>
        <v/>
      </c>
      <c r="IO31" s="35" t="n">
        <v>0</v>
      </c>
      <c r="IP31" s="35" t="n">
        <v>0</v>
      </c>
      <c r="IQ31" s="36">
        <f>IFERROR(IO31/(IP31*2.20462262185),0)</f>
        <v/>
      </c>
      <c r="IR31" s="35" t="n">
        <v>0</v>
      </c>
      <c r="IS31" s="35" t="n">
        <v>0</v>
      </c>
      <c r="IT31" s="36">
        <f>IFERROR(IR31/(IS31*2.20462262185),0)</f>
        <v/>
      </c>
      <c r="IU31" s="35" t="n">
        <v>0</v>
      </c>
      <c r="IV31" s="35" t="n">
        <v>0</v>
      </c>
      <c r="IW31" s="36">
        <f>IFERROR(IU31/(IV31*2.20462262185),0)</f>
        <v/>
      </c>
      <c r="IX31" s="35" t="n">
        <v>0</v>
      </c>
      <c r="IY31" s="35" t="n">
        <v>0</v>
      </c>
      <c r="IZ31" s="36">
        <f>IFERROR(IX31/(IY31*2.20462262185),0)</f>
        <v/>
      </c>
      <c r="JA31" s="35" t="n">
        <v>0</v>
      </c>
      <c r="JB31" s="35" t="n">
        <v>0</v>
      </c>
      <c r="JC31" s="36">
        <f>IFERROR(JA31/(JB31*2.20462262185),0)</f>
        <v/>
      </c>
      <c r="JD31" s="35" t="n">
        <v>2935</v>
      </c>
      <c r="JE31" s="35" t="n">
        <v>2379</v>
      </c>
      <c r="JF31" s="36">
        <f>IFERROR(JD31/(JE31*2.20462262185),0)</f>
        <v/>
      </c>
      <c r="JG31" s="35" t="n">
        <v>0</v>
      </c>
      <c r="JH31" s="35" t="n">
        <v>0</v>
      </c>
      <c r="JI31" s="36">
        <f>IFERROR(JG31/(JH31*2.20462262185),0)</f>
        <v/>
      </c>
      <c r="JJ31" s="35" t="n">
        <v>0</v>
      </c>
      <c r="JK31" s="35" t="n">
        <v>0</v>
      </c>
      <c r="JL31" s="36">
        <f>IFERROR(JJ31/(JK31*2.20462262185),0)</f>
        <v/>
      </c>
      <c r="JM31" s="35" t="n">
        <v>0</v>
      </c>
      <c r="JN31" s="35" t="n">
        <v>0</v>
      </c>
      <c r="JO31" s="36">
        <f>IFERROR(JM31/(JN31*2.20462262185),0)</f>
        <v/>
      </c>
      <c r="JP31" s="35" t="n">
        <v>10216</v>
      </c>
      <c r="JQ31" s="35" t="n">
        <v>5915</v>
      </c>
      <c r="JR31" s="36">
        <f>IFERROR(JP31/(JQ31*2.20462262185),0)</f>
        <v/>
      </c>
    </row>
    <row r="32">
      <c r="A32" s="118" t="inlineStr">
        <is>
          <t>Spain</t>
        </is>
      </c>
      <c r="B32" s="119">
        <f>SUM(I32,L32,O32,R32,U32,X32)</f>
        <v/>
      </c>
      <c r="C32" s="119">
        <f>SUM(J32,M32,P32,S32,V32,Y32)</f>
        <v/>
      </c>
      <c r="D32" s="120">
        <f>C32/1000000</f>
        <v/>
      </c>
      <c r="E32" s="120">
        <f>C32*2.20462262185/1000000</f>
        <v/>
      </c>
      <c r="F32" s="121">
        <f>IFERROR(B32/(C32/1000),0)</f>
        <v/>
      </c>
      <c r="G32" s="122">
        <f>IFERROR(B32/(C32*2.20462262185),0)</f>
        <v/>
      </c>
      <c r="I32" s="35" t="n">
        <v>0</v>
      </c>
      <c r="J32" s="35" t="n">
        <v>0</v>
      </c>
      <c r="K32" s="36">
        <f>IFERROR(I32/(J32*2.20462262185),0)</f>
        <v/>
      </c>
      <c r="L32" s="35" t="n">
        <v>0</v>
      </c>
      <c r="M32" s="35" t="n">
        <v>0</v>
      </c>
      <c r="N32" s="36">
        <f>IFERROR(L32/(M32*2.20462262185),0)</f>
        <v/>
      </c>
      <c r="O32" s="35" t="n">
        <v>18540</v>
      </c>
      <c r="P32" s="35" t="n">
        <v>618</v>
      </c>
      <c r="Q32" s="36">
        <f>IFERROR(O32/(P32*2.20462262185),0)</f>
        <v/>
      </c>
      <c r="X32" s="35" t="n">
        <v>18540</v>
      </c>
      <c r="Y32" s="35" t="n">
        <v>618</v>
      </c>
      <c r="Z32" s="36">
        <f>IFERROR(X32/(Y32*2.20462262185),0)</f>
        <v/>
      </c>
      <c r="AA32" s="35" t="n">
        <v>0</v>
      </c>
      <c r="AB32" s="35" t="n">
        <v>0</v>
      </c>
      <c r="AC32" s="36">
        <f>IFERROR(AA32/(AB32*2.20462262185),0)</f>
        <v/>
      </c>
      <c r="AD32" s="35" t="n">
        <v>0</v>
      </c>
      <c r="AE32" s="35" t="n">
        <v>0</v>
      </c>
      <c r="AF32" s="36">
        <f>IFERROR(AD32/(AE32*2.20462262185),0)</f>
        <v/>
      </c>
      <c r="AG32" s="35" t="n">
        <v>0</v>
      </c>
      <c r="AH32" s="35" t="n">
        <v>0</v>
      </c>
      <c r="AI32" s="36">
        <f>IFERROR(AG32/(AH32*2.20462262185),0)</f>
        <v/>
      </c>
      <c r="AJ32" s="35" t="n">
        <v>10800</v>
      </c>
      <c r="AK32" s="35" t="n">
        <v>272</v>
      </c>
      <c r="AL32" s="36">
        <f>IFERROR(AJ32/(AK32*2.20462262185),0)</f>
        <v/>
      </c>
      <c r="BK32" s="35" t="n">
        <v>0</v>
      </c>
      <c r="BL32" s="35" t="n">
        <v>0</v>
      </c>
      <c r="BM32" s="36">
        <f>IFERROR(BK32/(BL32*2.20462262185),0)</f>
        <v/>
      </c>
      <c r="BN32" s="35" t="n">
        <v>0</v>
      </c>
      <c r="BO32" s="35" t="n">
        <v>0</v>
      </c>
      <c r="BP32" s="36">
        <f>IFERROR(BN32/(BO32*2.20462262185),0)</f>
        <v/>
      </c>
      <c r="BQ32" s="35" t="n">
        <v>0</v>
      </c>
      <c r="BR32" s="35" t="n">
        <v>0</v>
      </c>
      <c r="BS32" s="36">
        <f>IFERROR(BQ32/(BR32*2.20462262185),0)</f>
        <v/>
      </c>
      <c r="BT32" s="35" t="n">
        <v>3033</v>
      </c>
      <c r="BU32" s="35" t="n">
        <v>31</v>
      </c>
      <c r="BV32" s="36">
        <f>IFERROR(BT32/(BU32*2.20462262185),0)</f>
        <v/>
      </c>
      <c r="BW32" s="35" t="n">
        <v>0</v>
      </c>
      <c r="BX32" s="35" t="n">
        <v>0</v>
      </c>
      <c r="BY32" s="36">
        <f>IFERROR(BW32/(BX32*2.20462262185),0)</f>
        <v/>
      </c>
      <c r="BZ32" s="35" t="n">
        <v>3436</v>
      </c>
      <c r="CA32" s="35" t="n">
        <v>91</v>
      </c>
      <c r="CB32" s="36">
        <f>IFERROR(BZ32/(CA32*2.20462262185),0)</f>
        <v/>
      </c>
      <c r="CC32" s="35" t="n">
        <v>3436</v>
      </c>
      <c r="CD32" s="35" t="n">
        <v>91</v>
      </c>
      <c r="CE32" s="36">
        <f>IFERROR(CC32/(CD32*2.20462262185),0)</f>
        <v/>
      </c>
      <c r="CU32" s="35" t="n">
        <v>0</v>
      </c>
      <c r="CV32" s="35" t="n">
        <v>0</v>
      </c>
      <c r="CW32" s="36">
        <f>IFERROR(CU32/(CV32*2.20462262185),0)</f>
        <v/>
      </c>
      <c r="CX32" s="35" t="n">
        <v>5227</v>
      </c>
      <c r="CY32" s="35" t="n">
        <v>9338</v>
      </c>
      <c r="CZ32" s="36">
        <f>IFERROR(CX32/(CY32*2.20462262185),0)</f>
        <v/>
      </c>
      <c r="DA32" s="35" t="n">
        <v>0</v>
      </c>
      <c r="DB32" s="35" t="n">
        <v>0</v>
      </c>
      <c r="DC32" s="36">
        <f>IFERROR(DA32/(DB32*2.20462262185),0)</f>
        <v/>
      </c>
      <c r="DD32" s="35" t="n">
        <v>0</v>
      </c>
      <c r="DE32" s="35" t="n">
        <v>0</v>
      </c>
      <c r="DF32" s="36">
        <f>IFERROR(DD32/(DE32*2.20462262185),0)</f>
        <v/>
      </c>
      <c r="DG32" s="35" t="n">
        <v>0</v>
      </c>
      <c r="DH32" s="35" t="n">
        <v>0</v>
      </c>
      <c r="DI32" s="36">
        <f>IFERROR(DG32/(DH32*2.20462262185),0)</f>
        <v/>
      </c>
      <c r="DJ32" s="35" t="n">
        <v>0</v>
      </c>
      <c r="DK32" s="35" t="n">
        <v>0</v>
      </c>
      <c r="DL32" s="36">
        <f>IFERROR(DJ32/(DK32*2.20462262185),0)</f>
        <v/>
      </c>
      <c r="DM32" s="35" t="n">
        <v>0</v>
      </c>
      <c r="DN32" s="35" t="n">
        <v>0</v>
      </c>
      <c r="DO32" s="36">
        <f>IFERROR(DM32/(DN32*2.20462262185),0)</f>
        <v/>
      </c>
      <c r="DP32" s="35" t="n">
        <v>0</v>
      </c>
      <c r="DQ32" s="35" t="n">
        <v>0</v>
      </c>
      <c r="DR32" s="36">
        <f>IFERROR(DP32/(DQ32*2.20462262185),0)</f>
        <v/>
      </c>
      <c r="DS32" s="35" t="n">
        <v>0</v>
      </c>
      <c r="DT32" s="35" t="n">
        <v>0</v>
      </c>
      <c r="DU32" s="36">
        <f>IFERROR(DS32/(DT32*2.20462262185),0)</f>
        <v/>
      </c>
      <c r="DV32" s="35" t="n">
        <v>0</v>
      </c>
      <c r="DW32" s="35" t="n">
        <v>0</v>
      </c>
      <c r="DX32" s="36">
        <f>IFERROR(DV32/(DW32*2.20462262185),0)</f>
        <v/>
      </c>
      <c r="DY32" s="35" t="n">
        <v>6000</v>
      </c>
      <c r="DZ32" s="35" t="n">
        <v>150</v>
      </c>
      <c r="EA32" s="36">
        <f>IFERROR(DY32/(DZ32*2.20462262185),0)</f>
        <v/>
      </c>
      <c r="EE32" s="35" t="n">
        <v>0</v>
      </c>
      <c r="EF32" s="35" t="n">
        <v>0</v>
      </c>
      <c r="EG32" s="36">
        <f>IFERROR(EE32/(EF32*2.20462262185),0)</f>
        <v/>
      </c>
      <c r="EH32" s="35" t="n">
        <v>33955</v>
      </c>
      <c r="EI32" s="35" t="n">
        <v>1569</v>
      </c>
      <c r="EJ32" s="36">
        <f>IFERROR(EH32/(EI32*2.20462262185),0)</f>
        <v/>
      </c>
      <c r="FO32" s="35" t="n">
        <v>0</v>
      </c>
      <c r="FP32" s="35" t="n">
        <v>0</v>
      </c>
      <c r="FQ32" s="36">
        <f>IFERROR(FO32/(FP32*2.20462262185),0)</f>
        <v/>
      </c>
      <c r="FR32" s="35" t="n">
        <v>0</v>
      </c>
      <c r="FS32" s="35" t="n">
        <v>0</v>
      </c>
      <c r="FT32" s="36">
        <f>IFERROR(FR32/(FS32*2.20462262185),0)</f>
        <v/>
      </c>
      <c r="FU32" s="35" t="n">
        <v>41556</v>
      </c>
      <c r="FV32" s="35" t="n">
        <v>2000</v>
      </c>
      <c r="FW32" s="36">
        <f>IFERROR(FU32/(FV32*2.20462262185),0)</f>
        <v/>
      </c>
      <c r="FX32" s="35" t="n">
        <v>0</v>
      </c>
      <c r="FY32" s="35" t="n">
        <v>0</v>
      </c>
      <c r="FZ32" s="36">
        <f>IFERROR(FX32/(FY32*2.20462262185),0)</f>
        <v/>
      </c>
      <c r="GA32" s="35" t="n">
        <v>0</v>
      </c>
      <c r="GB32" s="35" t="n">
        <v>0</v>
      </c>
      <c r="GC32" s="36">
        <f>IFERROR(GA32/(GB32*2.20462262185),0)</f>
        <v/>
      </c>
      <c r="GD32" s="35" t="n">
        <v>0</v>
      </c>
      <c r="GE32" s="35" t="n">
        <v>0</v>
      </c>
      <c r="GF32" s="36">
        <f>IFERROR(GD32/(GE32*2.20462262185),0)</f>
        <v/>
      </c>
      <c r="GG32" s="35" t="n">
        <v>0</v>
      </c>
      <c r="GH32" s="35" t="n">
        <v>0</v>
      </c>
      <c r="GI32" s="36">
        <f>IFERROR(GG32/(GH32*2.20462262185),0)</f>
        <v/>
      </c>
      <c r="GJ32" s="35" t="n">
        <v>0</v>
      </c>
      <c r="GK32" s="35" t="n">
        <v>0</v>
      </c>
      <c r="GL32" s="36">
        <f>IFERROR(GJ32/(GK32*2.20462262185),0)</f>
        <v/>
      </c>
      <c r="GM32" s="35" t="n">
        <v>0</v>
      </c>
      <c r="GN32" s="35" t="n">
        <v>0</v>
      </c>
      <c r="GO32" s="36">
        <f>IFERROR(GM32/(GN32*2.20462262185),0)</f>
        <v/>
      </c>
      <c r="GP32" s="35" t="n">
        <v>0</v>
      </c>
      <c r="GQ32" s="35" t="n">
        <v>0</v>
      </c>
      <c r="GR32" s="36">
        <f>IFERROR(GP32/(GQ32*2.20462262185),0)</f>
        <v/>
      </c>
      <c r="GS32" s="35" t="n">
        <v>4528</v>
      </c>
      <c r="GT32" s="35" t="n">
        <v>42</v>
      </c>
      <c r="GU32" s="36">
        <f>IFERROR(GS32/(GT32*2.20462262185),0)</f>
        <v/>
      </c>
      <c r="GY32" s="35" t="n">
        <v>0</v>
      </c>
      <c r="GZ32" s="35" t="n">
        <v>0</v>
      </c>
      <c r="HA32" s="36">
        <f>IFERROR(GY32/(GZ32*2.20462262185),0)</f>
        <v/>
      </c>
      <c r="HB32" s="35" t="n">
        <v>0</v>
      </c>
      <c r="HC32" s="35" t="n">
        <v>0</v>
      </c>
      <c r="HD32" s="36">
        <f>IFERROR(HB32/(HC32*2.20462262185),0)</f>
        <v/>
      </c>
      <c r="HE32" s="35" t="n">
        <v>10403</v>
      </c>
      <c r="HF32" s="35" t="n">
        <v>400</v>
      </c>
      <c r="HG32" s="36">
        <f>IFERROR(HE32/(HF32*2.20462262185),0)</f>
        <v/>
      </c>
      <c r="II32" s="35" t="n">
        <v>0</v>
      </c>
      <c r="IJ32" s="35" t="n">
        <v>0</v>
      </c>
      <c r="IK32" s="36">
        <f>IFERROR(II32/(IJ32*2.20462262185),0)</f>
        <v/>
      </c>
      <c r="IL32" s="35" t="n">
        <v>0</v>
      </c>
      <c r="IM32" s="35" t="n">
        <v>0</v>
      </c>
      <c r="IN32" s="36">
        <f>IFERROR(IL32/(IM32*2.20462262185),0)</f>
        <v/>
      </c>
      <c r="IO32" s="35" t="n">
        <v>4105</v>
      </c>
      <c r="IP32" s="35" t="n">
        <v>150</v>
      </c>
      <c r="IQ32" s="36">
        <f>IFERROR(IO32/(IP32*2.20462262185),0)</f>
        <v/>
      </c>
      <c r="IR32" s="35" t="n">
        <v>0</v>
      </c>
      <c r="IS32" s="35" t="n">
        <v>0</v>
      </c>
      <c r="IT32" s="36">
        <f>IFERROR(IR32/(IS32*2.20462262185),0)</f>
        <v/>
      </c>
      <c r="IU32" s="35" t="n">
        <v>62489</v>
      </c>
      <c r="IV32" s="35" t="n">
        <v>11788</v>
      </c>
      <c r="IW32" s="36">
        <f>IFERROR(IU32/(IV32*2.20462262185),0)</f>
        <v/>
      </c>
      <c r="JS32" s="35" t="n">
        <v>7754</v>
      </c>
      <c r="JT32" s="35" t="n">
        <v>146</v>
      </c>
      <c r="JU32" s="36">
        <f>IFERROR(JS32/(JT32*2.20462262185),0)</f>
        <v/>
      </c>
      <c r="JV32" s="35" t="n">
        <v>0</v>
      </c>
      <c r="JW32" s="35" t="n">
        <v>0</v>
      </c>
      <c r="JX32" s="36">
        <f>IFERROR(JV32/(JW32*2.20462262185),0)</f>
        <v/>
      </c>
      <c r="JY32" s="35" t="n">
        <v>0</v>
      </c>
      <c r="JZ32" s="35" t="n">
        <v>0</v>
      </c>
      <c r="KA32" s="36">
        <f>IFERROR(JY32/(JZ32*2.20462262185),0)</f>
        <v/>
      </c>
      <c r="KB32" s="35" t="n">
        <v>3180</v>
      </c>
      <c r="KC32" s="35" t="n">
        <v>1845</v>
      </c>
      <c r="KD32" s="36">
        <f>IFERROR(KB32/(KC32*2.20462262185),0)</f>
        <v/>
      </c>
    </row>
    <row r="33">
      <c r="A33" s="118" t="inlineStr">
        <is>
          <t>Sweden</t>
        </is>
      </c>
      <c r="B33" s="119">
        <f>SUM(I33,L33,O33,R33,U33,X33)</f>
        <v/>
      </c>
      <c r="C33" s="119">
        <f>SUM(J33,M33,P33,S33,V33,Y33)</f>
        <v/>
      </c>
      <c r="D33" s="120">
        <f>C33/1000000</f>
        <v/>
      </c>
      <c r="E33" s="120">
        <f>C33*2.20462262185/1000000</f>
        <v/>
      </c>
      <c r="F33" s="121">
        <f>IFERROR(B33/(C33/1000),0)</f>
        <v/>
      </c>
      <c r="G33" s="122">
        <f>IFERROR(B33/(C33*2.20462262185),0)</f>
        <v/>
      </c>
      <c r="I33" s="35" t="n">
        <v>27881</v>
      </c>
      <c r="J33" s="35" t="n">
        <v>367</v>
      </c>
      <c r="K33" s="36">
        <f>IFERROR(I33/(J33*2.20462262185),0)</f>
        <v/>
      </c>
      <c r="L33" s="35" t="n">
        <v>12689</v>
      </c>
      <c r="M33" s="35" t="n">
        <v>160</v>
      </c>
      <c r="N33" s="36">
        <f>IFERROR(L33/(M33*2.20462262185),0)</f>
        <v/>
      </c>
      <c r="O33" s="35" t="n">
        <v>19118</v>
      </c>
      <c r="P33" s="35" t="n">
        <v>195</v>
      </c>
      <c r="Q33" s="36">
        <f>IFERROR(O33/(P33*2.20462262185),0)</f>
        <v/>
      </c>
      <c r="AA33" s="35" t="n">
        <v>0</v>
      </c>
      <c r="AB33" s="35" t="n">
        <v>0</v>
      </c>
      <c r="AC33" s="36">
        <f>IFERROR(AA33/(AB33*2.20462262185),0)</f>
        <v/>
      </c>
      <c r="AD33" s="35" t="n">
        <v>0</v>
      </c>
      <c r="AE33" s="35" t="n">
        <v>0</v>
      </c>
      <c r="AF33" s="36">
        <f>IFERROR(AD33/(AE33*2.20462262185),0)</f>
        <v/>
      </c>
      <c r="AG33" s="35" t="n">
        <v>10514</v>
      </c>
      <c r="AH33" s="35" t="n">
        <v>135</v>
      </c>
      <c r="AI33" s="36">
        <f>IFERROR(AG33/(AH33*2.20462262185),0)</f>
        <v/>
      </c>
      <c r="AJ33" s="35" t="n">
        <v>0</v>
      </c>
      <c r="AK33" s="35" t="n">
        <v>0</v>
      </c>
      <c r="AL33" s="36">
        <f>IFERROR(AJ33/(AK33*2.20462262185),0)</f>
        <v/>
      </c>
      <c r="AM33" s="35" t="n">
        <v>0</v>
      </c>
      <c r="AN33" s="35" t="n">
        <v>0</v>
      </c>
      <c r="AO33" s="36">
        <f>IFERROR(AM33/(AN33*2.20462262185),0)</f>
        <v/>
      </c>
      <c r="AP33" s="35" t="n">
        <v>0</v>
      </c>
      <c r="AQ33" s="35" t="n">
        <v>0</v>
      </c>
      <c r="AR33" s="36">
        <f>IFERROR(AP33/(AQ33*2.20462262185),0)</f>
        <v/>
      </c>
      <c r="AS33" s="35" t="n">
        <v>7948</v>
      </c>
      <c r="AT33" s="35" t="n">
        <v>110</v>
      </c>
      <c r="AU33" s="36">
        <f>IFERROR(AS33/(AT33*2.20462262185),0)</f>
        <v/>
      </c>
      <c r="AV33" s="35" t="n">
        <v>0</v>
      </c>
      <c r="AW33" s="35" t="n">
        <v>0</v>
      </c>
      <c r="AX33" s="36">
        <f>IFERROR(AV33/(AW33*2.20462262185),0)</f>
        <v/>
      </c>
      <c r="AY33" s="35" t="n">
        <v>6869</v>
      </c>
      <c r="AZ33" s="35" t="n">
        <v>108</v>
      </c>
      <c r="BA33" s="36">
        <f>IFERROR(AY33/(AZ33*2.20462262185),0)</f>
        <v/>
      </c>
      <c r="BK33" s="35" t="n">
        <v>0</v>
      </c>
      <c r="BL33" s="35" t="n">
        <v>0</v>
      </c>
      <c r="BM33" s="36">
        <f>IFERROR(BK33/(BL33*2.20462262185),0)</f>
        <v/>
      </c>
      <c r="BN33" s="35" t="n">
        <v>0</v>
      </c>
      <c r="BO33" s="35" t="n">
        <v>0</v>
      </c>
      <c r="BP33" s="36">
        <f>IFERROR(BN33/(BO33*2.20462262185),0)</f>
        <v/>
      </c>
      <c r="BQ33" s="35" t="n">
        <v>0</v>
      </c>
      <c r="BR33" s="35" t="n">
        <v>0</v>
      </c>
      <c r="BS33" s="36">
        <f>IFERROR(BQ33/(BR33*2.20462262185),0)</f>
        <v/>
      </c>
      <c r="BT33" s="35" t="n">
        <v>10774</v>
      </c>
      <c r="BU33" s="35" t="n">
        <v>163</v>
      </c>
      <c r="BV33" s="36">
        <f>IFERROR(BT33/(BU33*2.20462262185),0)</f>
        <v/>
      </c>
      <c r="BW33" s="35" t="n">
        <v>0</v>
      </c>
      <c r="BX33" s="35" t="n">
        <v>0</v>
      </c>
      <c r="BY33" s="36">
        <f>IFERROR(BW33/(BX33*2.20462262185),0)</f>
        <v/>
      </c>
      <c r="BZ33" s="35" t="n">
        <v>0</v>
      </c>
      <c r="CA33" s="35" t="n">
        <v>0</v>
      </c>
      <c r="CB33" s="36">
        <f>IFERROR(BZ33/(CA33*2.20462262185),0)</f>
        <v/>
      </c>
      <c r="CC33" s="35" t="n">
        <v>0</v>
      </c>
      <c r="CD33" s="35" t="n">
        <v>0</v>
      </c>
      <c r="CE33" s="36">
        <f>IFERROR(CC33/(CD33*2.20462262185),0)</f>
        <v/>
      </c>
      <c r="CF33" s="35" t="n">
        <v>0</v>
      </c>
      <c r="CG33" s="35" t="n">
        <v>0</v>
      </c>
      <c r="CH33" s="36">
        <f>IFERROR(CF33/(CG33*2.20462262185),0)</f>
        <v/>
      </c>
      <c r="CI33" s="35" t="n">
        <v>0</v>
      </c>
      <c r="CJ33" s="35" t="n">
        <v>0</v>
      </c>
      <c r="CK33" s="36">
        <f>IFERROR(CI33/(CJ33*2.20462262185),0)</f>
        <v/>
      </c>
      <c r="CL33" s="35" t="n">
        <v>33735</v>
      </c>
      <c r="CM33" s="35" t="n">
        <v>565</v>
      </c>
      <c r="CN33" s="36">
        <f>IFERROR(CL33/(CM33*2.20462262185),0)</f>
        <v/>
      </c>
    </row>
    <row r="34">
      <c r="A34" s="118" t="inlineStr">
        <is>
          <t>Italy</t>
        </is>
      </c>
      <c r="B34" s="119">
        <f>SUM(I34,L34,O34,R34,U34,X34)</f>
        <v/>
      </c>
      <c r="C34" s="119">
        <f>SUM(J34,M34,P34,S34,V34,Y34)</f>
        <v/>
      </c>
      <c r="D34" s="120">
        <f>C34/1000000</f>
        <v/>
      </c>
      <c r="E34" s="120">
        <f>C34*2.20462262185/1000000</f>
        <v/>
      </c>
      <c r="F34" s="121">
        <f>IFERROR(B34/(C34/1000),0)</f>
        <v/>
      </c>
      <c r="G34" s="122">
        <f>IFERROR(B34/(C34*2.20462262185),0)</f>
        <v/>
      </c>
      <c r="I34" s="35" t="n">
        <v>3000</v>
      </c>
      <c r="J34" s="35" t="n">
        <v>283</v>
      </c>
      <c r="K34" s="36">
        <f>IFERROR(I34/(J34*2.20462262185),0)</f>
        <v/>
      </c>
      <c r="L34" s="35" t="n">
        <v>0</v>
      </c>
      <c r="M34" s="35" t="n">
        <v>0</v>
      </c>
      <c r="N34" s="36">
        <f>IFERROR(L34/(M34*2.20462262185),0)</f>
        <v/>
      </c>
      <c r="O34" s="35" t="n">
        <v>0</v>
      </c>
      <c r="P34" s="35" t="n">
        <v>0</v>
      </c>
      <c r="Q34" s="36">
        <f>IFERROR(O34/(P34*2.20462262185),0)</f>
        <v/>
      </c>
      <c r="AA34" s="35" t="n">
        <v>0</v>
      </c>
      <c r="AB34" s="35" t="n">
        <v>0</v>
      </c>
      <c r="AC34" s="36">
        <f>IFERROR(AA34/(AB34*2.20462262185),0)</f>
        <v/>
      </c>
      <c r="AD34" s="35" t="n">
        <v>0</v>
      </c>
      <c r="AE34" s="35" t="n">
        <v>0</v>
      </c>
      <c r="AF34" s="36">
        <f>IFERROR(AD34/(AE34*2.20462262185),0)</f>
        <v/>
      </c>
      <c r="AG34" s="35" t="n">
        <v>4853</v>
      </c>
      <c r="AH34" s="35" t="n">
        <v>3120</v>
      </c>
      <c r="AI34" s="36">
        <f>IFERROR(AG34/(AH34*2.20462262185),0)</f>
        <v/>
      </c>
      <c r="AJ34" s="35" t="n">
        <v>0</v>
      </c>
      <c r="AK34" s="35" t="n">
        <v>0</v>
      </c>
      <c r="AL34" s="36">
        <f>IFERROR(AJ34/(AK34*2.20462262185),0)</f>
        <v/>
      </c>
      <c r="AM34" s="35" t="n">
        <v>11700</v>
      </c>
      <c r="AN34" s="35" t="n">
        <v>215</v>
      </c>
      <c r="AO34" s="36">
        <f>IFERROR(AM34/(AN34*2.20462262185),0)</f>
        <v/>
      </c>
      <c r="BK34" s="35" t="n">
        <v>0</v>
      </c>
      <c r="BL34" s="35" t="n">
        <v>0</v>
      </c>
      <c r="BM34" s="36">
        <f>IFERROR(BK34/(BL34*2.20462262185),0)</f>
        <v/>
      </c>
      <c r="BN34" s="35" t="n">
        <v>4218</v>
      </c>
      <c r="BO34" s="35" t="n">
        <v>4018</v>
      </c>
      <c r="BP34" s="36">
        <f>IFERROR(BN34/(BO34*2.20462262185),0)</f>
        <v/>
      </c>
      <c r="BQ34" s="35" t="n">
        <v>0</v>
      </c>
      <c r="BR34" s="35" t="n">
        <v>0</v>
      </c>
      <c r="BS34" s="36">
        <f>IFERROR(BQ34/(BR34*2.20462262185),0)</f>
        <v/>
      </c>
      <c r="BT34" s="35" t="n">
        <v>0</v>
      </c>
      <c r="BU34" s="35" t="n">
        <v>0</v>
      </c>
      <c r="BV34" s="36">
        <f>IFERROR(BT34/(BU34*2.20462262185),0)</f>
        <v/>
      </c>
      <c r="BW34" s="35" t="n">
        <v>0</v>
      </c>
      <c r="BX34" s="35" t="n">
        <v>0</v>
      </c>
      <c r="BY34" s="36">
        <f>IFERROR(BW34/(BX34*2.20462262185),0)</f>
        <v/>
      </c>
      <c r="BZ34" s="35" t="n">
        <v>0</v>
      </c>
      <c r="CA34" s="35" t="n">
        <v>0</v>
      </c>
      <c r="CB34" s="36">
        <f>IFERROR(BZ34/(CA34*2.20462262185),0)</f>
        <v/>
      </c>
      <c r="CC34" s="35" t="n">
        <v>3750</v>
      </c>
      <c r="CD34" s="35" t="n">
        <v>1361</v>
      </c>
      <c r="CE34" s="36">
        <f>IFERROR(CC34/(CD34*2.20462262185),0)</f>
        <v/>
      </c>
      <c r="CF34" s="35" t="n">
        <v>0</v>
      </c>
      <c r="CG34" s="35" t="n">
        <v>0</v>
      </c>
      <c r="CH34" s="36">
        <f>IFERROR(CF34/(CG34*2.20462262185),0)</f>
        <v/>
      </c>
      <c r="CI34" s="35" t="n">
        <v>0</v>
      </c>
      <c r="CJ34" s="35" t="n">
        <v>0</v>
      </c>
      <c r="CK34" s="36">
        <f>IFERROR(CI34/(CJ34*2.20462262185),0)</f>
        <v/>
      </c>
      <c r="CL34" s="35" t="n">
        <v>4000</v>
      </c>
      <c r="CM34" s="35" t="n">
        <v>27</v>
      </c>
      <c r="CN34" s="36">
        <f>IFERROR(CL34/(CM34*2.20462262185),0)</f>
        <v/>
      </c>
      <c r="CU34" s="35" t="n">
        <v>0</v>
      </c>
      <c r="CV34" s="35" t="n">
        <v>0</v>
      </c>
      <c r="CW34" s="36">
        <f>IFERROR(CU34/(CV34*2.20462262185),0)</f>
        <v/>
      </c>
      <c r="CX34" s="35" t="n">
        <v>4249</v>
      </c>
      <c r="CY34" s="35" t="n">
        <v>92</v>
      </c>
      <c r="CZ34" s="36">
        <f>IFERROR(CX34/(CY34*2.20462262185),0)</f>
        <v/>
      </c>
      <c r="DA34" s="35" t="n">
        <v>0</v>
      </c>
      <c r="DB34" s="35" t="n">
        <v>0</v>
      </c>
      <c r="DC34" s="36">
        <f>IFERROR(DA34/(DB34*2.20462262185),0)</f>
        <v/>
      </c>
      <c r="DD34" s="35" t="n">
        <v>3957</v>
      </c>
      <c r="DE34" s="35" t="n">
        <v>51</v>
      </c>
      <c r="DF34" s="36">
        <f>IFERROR(DD34/(DE34*2.20462262185),0)</f>
        <v/>
      </c>
      <c r="DG34" s="35" t="n">
        <v>7000</v>
      </c>
      <c r="DH34" s="35" t="n">
        <v>4785</v>
      </c>
      <c r="DI34" s="36">
        <f>IFERROR(DG34/(DH34*2.20462262185),0)</f>
        <v/>
      </c>
      <c r="DJ34" s="35" t="n">
        <v>0</v>
      </c>
      <c r="DK34" s="35" t="n">
        <v>0</v>
      </c>
      <c r="DL34" s="36">
        <f>IFERROR(DJ34/(DK34*2.20462262185),0)</f>
        <v/>
      </c>
      <c r="DM34" s="35" t="n">
        <v>3184</v>
      </c>
      <c r="DN34" s="35" t="n">
        <v>77</v>
      </c>
      <c r="DO34" s="36">
        <f>IFERROR(DM34/(DN34*2.20462262185),0)</f>
        <v/>
      </c>
      <c r="DP34" s="35" t="n">
        <v>2657</v>
      </c>
      <c r="DQ34" s="35" t="n">
        <v>91</v>
      </c>
      <c r="DR34" s="36">
        <f>IFERROR(DP34/(DQ34*2.20462262185),0)</f>
        <v/>
      </c>
      <c r="DS34" s="35" t="n">
        <v>0</v>
      </c>
      <c r="DT34" s="35" t="n">
        <v>0</v>
      </c>
      <c r="DU34" s="36">
        <f>IFERROR(DS34/(DT34*2.20462262185),0)</f>
        <v/>
      </c>
      <c r="DV34" s="35" t="n">
        <v>3956</v>
      </c>
      <c r="DW34" s="35" t="n">
        <v>90</v>
      </c>
      <c r="DX34" s="36">
        <f>IFERROR(DV34/(DW34*2.20462262185),0)</f>
        <v/>
      </c>
      <c r="DY34" s="35" t="n">
        <v>82800</v>
      </c>
      <c r="DZ34" s="35" t="n">
        <v>6502</v>
      </c>
      <c r="EA34" s="36">
        <f>IFERROR(DY34/(DZ34*2.20462262185),0)</f>
        <v/>
      </c>
      <c r="EB34" s="35" t="n">
        <v>79500</v>
      </c>
      <c r="EC34" s="35" t="n">
        <v>14782</v>
      </c>
      <c r="ED34" s="36">
        <f>IFERROR(EB34/(EC34*2.20462262185),0)</f>
        <v/>
      </c>
      <c r="EE34" s="35" t="n">
        <v>147146</v>
      </c>
      <c r="EF34" s="35" t="n">
        <v>12152</v>
      </c>
      <c r="EG34" s="36">
        <f>IFERROR(EE34/(EF34*2.20462262185),0)</f>
        <v/>
      </c>
      <c r="EH34" s="35" t="n">
        <v>312728</v>
      </c>
      <c r="EI34" s="35" t="n">
        <v>37125</v>
      </c>
      <c r="EJ34" s="36">
        <f>IFERROR(EH34/(EI34*2.20462262185),0)</f>
        <v/>
      </c>
      <c r="EK34" s="35" t="n">
        <v>71640</v>
      </c>
      <c r="EL34" s="35" t="n">
        <v>19054</v>
      </c>
      <c r="EM34" s="36">
        <f>IFERROR(EK34/(EL34*2.20462262185),0)</f>
        <v/>
      </c>
      <c r="EN34" s="35" t="n">
        <v>346335</v>
      </c>
      <c r="EO34" s="35" t="n">
        <v>78078</v>
      </c>
      <c r="EP34" s="36">
        <f>IFERROR(EN34/(EO34*2.20462262185),0)</f>
        <v/>
      </c>
      <c r="EQ34" s="35" t="n">
        <v>307487</v>
      </c>
      <c r="ER34" s="35" t="n">
        <v>76612</v>
      </c>
      <c r="ES34" s="36">
        <f>IFERROR(EQ34/(ER34*2.20462262185),0)</f>
        <v/>
      </c>
      <c r="ET34" s="35" t="n">
        <v>0</v>
      </c>
      <c r="EU34" s="35" t="n">
        <v>0</v>
      </c>
      <c r="EV34" s="36">
        <f>IFERROR(ET34/(EU34*2.20462262185),0)</f>
        <v/>
      </c>
      <c r="EW34" s="35" t="n">
        <v>176111</v>
      </c>
      <c r="EX34" s="35" t="n">
        <v>19191</v>
      </c>
      <c r="EY34" s="36">
        <f>IFERROR(EW34/(EX34*2.20462262185),0)</f>
        <v/>
      </c>
      <c r="EZ34" s="35" t="n">
        <v>178284</v>
      </c>
      <c r="FA34" s="35" t="n">
        <v>25104</v>
      </c>
      <c r="FB34" s="36">
        <f>IFERROR(EZ34/(FA34*2.20462262185),0)</f>
        <v/>
      </c>
      <c r="FC34" s="35" t="n">
        <v>0</v>
      </c>
      <c r="FD34" s="35" t="n">
        <v>0</v>
      </c>
      <c r="FE34" s="36">
        <f>IFERROR(FC34/(FD34*2.20462262185),0)</f>
        <v/>
      </c>
      <c r="FF34" s="35" t="n">
        <v>109427</v>
      </c>
      <c r="FG34" s="35" t="n">
        <v>61173</v>
      </c>
      <c r="FH34" s="36">
        <f>IFERROR(FF34/(FG34*2.20462262185),0)</f>
        <v/>
      </c>
      <c r="FO34" s="35" t="n">
        <v>0</v>
      </c>
      <c r="FP34" s="35" t="n">
        <v>0</v>
      </c>
      <c r="FQ34" s="36">
        <f>IFERROR(FO34/(FP34*2.20462262185),0)</f>
        <v/>
      </c>
      <c r="FR34" s="35" t="n">
        <v>0</v>
      </c>
      <c r="FS34" s="35" t="n">
        <v>0</v>
      </c>
      <c r="FT34" s="36">
        <f>IFERROR(FR34/(FS34*2.20462262185),0)</f>
        <v/>
      </c>
      <c r="FU34" s="35" t="n">
        <v>0</v>
      </c>
      <c r="FV34" s="35" t="n">
        <v>0</v>
      </c>
      <c r="FW34" s="36">
        <f>IFERROR(FU34/(FV34*2.20462262185),0)</f>
        <v/>
      </c>
      <c r="FX34" s="35" t="n">
        <v>49700</v>
      </c>
      <c r="FY34" s="35" t="n">
        <v>19453</v>
      </c>
      <c r="FZ34" s="36">
        <f>IFERROR(FX34/(FY34*2.20462262185),0)</f>
        <v/>
      </c>
      <c r="GA34" s="35" t="n">
        <v>39378</v>
      </c>
      <c r="GB34" s="35" t="n">
        <v>19794</v>
      </c>
      <c r="GC34" s="36">
        <f>IFERROR(GA34/(GB34*2.20462262185),0)</f>
        <v/>
      </c>
      <c r="GD34" s="35" t="n">
        <v>45224</v>
      </c>
      <c r="GE34" s="35" t="n">
        <v>15090</v>
      </c>
      <c r="GF34" s="36">
        <f>IFERROR(GD34/(GE34*2.20462262185),0)</f>
        <v/>
      </c>
      <c r="GG34" s="35" t="n">
        <v>4673</v>
      </c>
      <c r="GH34" s="35" t="n">
        <v>699</v>
      </c>
      <c r="GI34" s="36">
        <f>IFERROR(GG34/(GH34*2.20462262185),0)</f>
        <v/>
      </c>
      <c r="GJ34" s="35" t="n">
        <v>21190</v>
      </c>
      <c r="GK34" s="35" t="n">
        <v>18523</v>
      </c>
      <c r="GL34" s="36">
        <f>IFERROR(GJ34/(GK34*2.20462262185),0)</f>
        <v/>
      </c>
      <c r="GM34" s="35" t="n">
        <v>102743</v>
      </c>
      <c r="GN34" s="35" t="n">
        <v>57831</v>
      </c>
      <c r="GO34" s="36">
        <f>IFERROR(GM34/(GN34*2.20462262185),0)</f>
        <v/>
      </c>
      <c r="GP34" s="35" t="n">
        <v>234997</v>
      </c>
      <c r="GQ34" s="35" t="n">
        <v>50349</v>
      </c>
      <c r="GR34" s="36">
        <f>IFERROR(GP34/(GQ34*2.20462262185),0)</f>
        <v/>
      </c>
      <c r="GS34" s="35" t="n">
        <v>19228</v>
      </c>
      <c r="GT34" s="35" t="n">
        <v>437</v>
      </c>
      <c r="GU34" s="36">
        <f>IFERROR(GS34/(GT34*2.20462262185),0)</f>
        <v/>
      </c>
      <c r="GY34" s="35" t="n">
        <v>13029</v>
      </c>
      <c r="GZ34" s="35" t="n">
        <v>6399</v>
      </c>
      <c r="HA34" s="36">
        <f>IFERROR(GY34/(GZ34*2.20462262185),0)</f>
        <v/>
      </c>
      <c r="HB34" s="35" t="n">
        <v>46873</v>
      </c>
      <c r="HC34" s="35" t="n">
        <v>22882</v>
      </c>
      <c r="HD34" s="36">
        <f>IFERROR(HB34/(HC34*2.20462262185),0)</f>
        <v/>
      </c>
      <c r="HE34" s="35" t="n">
        <v>6137</v>
      </c>
      <c r="HF34" s="35" t="n">
        <v>2984</v>
      </c>
      <c r="HG34" s="36">
        <f>IFERROR(HE34/(HF34*2.20462262185),0)</f>
        <v/>
      </c>
      <c r="HH34" s="35" t="n">
        <v>27222</v>
      </c>
      <c r="HI34" s="35" t="n">
        <v>19051</v>
      </c>
      <c r="HJ34" s="36">
        <f>IFERROR(HH34/(HI34*2.20462262185),0)</f>
        <v/>
      </c>
      <c r="HK34" s="35" t="n">
        <v>87728</v>
      </c>
      <c r="HL34" s="35" t="n">
        <v>57659</v>
      </c>
      <c r="HM34" s="36">
        <f>IFERROR(HK34/(HL34*2.20462262185),0)</f>
        <v/>
      </c>
      <c r="HN34" s="35" t="n">
        <v>4787</v>
      </c>
      <c r="HO34" s="35" t="n">
        <v>98</v>
      </c>
      <c r="HP34" s="36">
        <f>IFERROR(HN34/(HO34*2.20462262185),0)</f>
        <v/>
      </c>
      <c r="HQ34" s="35" t="n">
        <v>0</v>
      </c>
      <c r="HR34" s="35" t="n">
        <v>0</v>
      </c>
      <c r="HS34" s="36">
        <f>IFERROR(HQ34/(HR34*2.20462262185),0)</f>
        <v/>
      </c>
      <c r="HT34" s="35" t="n">
        <v>26836</v>
      </c>
      <c r="HU34" s="35" t="n">
        <v>19330</v>
      </c>
      <c r="HV34" s="36">
        <f>IFERROR(HT34/(HU34*2.20462262185),0)</f>
        <v/>
      </c>
      <c r="HW34" s="35" t="n">
        <v>32710</v>
      </c>
      <c r="HX34" s="35" t="n">
        <v>21372</v>
      </c>
      <c r="HY34" s="36">
        <f>IFERROR(HW34/(HX34*2.20462262185),0)</f>
        <v/>
      </c>
      <c r="HZ34" s="35" t="n">
        <v>23741</v>
      </c>
      <c r="IA34" s="35" t="n">
        <v>23180</v>
      </c>
      <c r="IB34" s="36">
        <f>IFERROR(HZ34/(IA34*2.20462262185),0)</f>
        <v/>
      </c>
      <c r="IC34" s="35" t="n">
        <v>35155</v>
      </c>
      <c r="ID34" s="35" t="n">
        <v>19670</v>
      </c>
      <c r="IE34" s="36">
        <f>IFERROR(IC34/(ID34*2.20462262185),0)</f>
        <v/>
      </c>
      <c r="IF34" s="35" t="n">
        <v>4190</v>
      </c>
      <c r="IG34" s="35" t="n">
        <v>2049</v>
      </c>
      <c r="IH34" s="36">
        <f>IFERROR(IF34/(IG34*2.20462262185),0)</f>
        <v/>
      </c>
      <c r="II34" s="35" t="n">
        <v>32648</v>
      </c>
      <c r="IJ34" s="35" t="n">
        <v>19051</v>
      </c>
      <c r="IK34" s="36">
        <f>IFERROR(II34/(IJ34*2.20462262185),0)</f>
        <v/>
      </c>
      <c r="IL34" s="35" t="n">
        <v>0</v>
      </c>
      <c r="IM34" s="35" t="n">
        <v>0</v>
      </c>
      <c r="IN34" s="36">
        <f>IFERROR(IL34/(IM34*2.20462262185),0)</f>
        <v/>
      </c>
      <c r="IO34" s="35" t="n">
        <v>8000</v>
      </c>
      <c r="IP34" s="35" t="n">
        <v>1789</v>
      </c>
      <c r="IQ34" s="36">
        <f>IFERROR(IO34/(IP34*2.20462262185),0)</f>
        <v/>
      </c>
      <c r="IR34" s="35" t="n">
        <v>14900</v>
      </c>
      <c r="IS34" s="35" t="n">
        <v>525</v>
      </c>
      <c r="IT34" s="36">
        <f>IFERROR(IR34/(IS34*2.20462262185),0)</f>
        <v/>
      </c>
      <c r="IU34" s="35" t="n">
        <v>0</v>
      </c>
      <c r="IV34" s="35" t="n">
        <v>0</v>
      </c>
      <c r="IW34" s="36">
        <f>IFERROR(IU34/(IV34*2.20462262185),0)</f>
        <v/>
      </c>
      <c r="IX34" s="35" t="n">
        <v>35470</v>
      </c>
      <c r="IY34" s="35" t="n">
        <v>19149</v>
      </c>
      <c r="IZ34" s="36">
        <f>IFERROR(IX34/(IY34*2.20462262185),0)</f>
        <v/>
      </c>
      <c r="JA34" s="35" t="n">
        <v>0</v>
      </c>
      <c r="JB34" s="35" t="n">
        <v>0</v>
      </c>
      <c r="JC34" s="36">
        <f>IFERROR(JA34/(JB34*2.20462262185),0)</f>
        <v/>
      </c>
      <c r="JD34" s="35" t="n">
        <v>0</v>
      </c>
      <c r="JE34" s="35" t="n">
        <v>0</v>
      </c>
      <c r="JF34" s="36">
        <f>IFERROR(JD34/(JE34*2.20462262185),0)</f>
        <v/>
      </c>
      <c r="JG34" s="35" t="n">
        <v>5047</v>
      </c>
      <c r="JH34" s="35" t="n">
        <v>160</v>
      </c>
      <c r="JI34" s="36">
        <f>IFERROR(JG34/(JH34*2.20462262185),0)</f>
        <v/>
      </c>
      <c r="JJ34" s="35" t="n">
        <v>0</v>
      </c>
      <c r="JK34" s="35" t="n">
        <v>0</v>
      </c>
      <c r="JL34" s="36">
        <f>IFERROR(JJ34/(JK34*2.20462262185),0)</f>
        <v/>
      </c>
      <c r="JM34" s="35" t="n">
        <v>14992</v>
      </c>
      <c r="JN34" s="35" t="n">
        <v>4816</v>
      </c>
      <c r="JO34" s="36">
        <f>IFERROR(JM34/(JN34*2.20462262185),0)</f>
        <v/>
      </c>
      <c r="JP34" s="35" t="n">
        <v>10467</v>
      </c>
      <c r="JQ34" s="35" t="n">
        <v>2110</v>
      </c>
      <c r="JR34" s="36">
        <f>IFERROR(JP34/(JQ34*2.20462262185),0)</f>
        <v/>
      </c>
      <c r="JS34" s="35" t="n">
        <v>14611</v>
      </c>
      <c r="JT34" s="35" t="n">
        <v>2067</v>
      </c>
      <c r="JU34" s="36">
        <f>IFERROR(JS34/(JT34*2.20462262185),0)</f>
        <v/>
      </c>
      <c r="JV34" s="35" t="n">
        <v>0</v>
      </c>
      <c r="JW34" s="35" t="n">
        <v>0</v>
      </c>
      <c r="JX34" s="36">
        <f>IFERROR(JV34/(JW34*2.20462262185),0)</f>
        <v/>
      </c>
      <c r="JY34" s="35" t="n">
        <v>0</v>
      </c>
      <c r="JZ34" s="35" t="n">
        <v>0</v>
      </c>
      <c r="KA34" s="36">
        <f>IFERROR(JY34/(JZ34*2.20462262185),0)</f>
        <v/>
      </c>
      <c r="KB34" s="35" t="n">
        <v>0</v>
      </c>
      <c r="KC34" s="35" t="n">
        <v>0</v>
      </c>
      <c r="KD34" s="36">
        <f>IFERROR(KB34/(KC34*2.20462262185),0)</f>
        <v/>
      </c>
      <c r="KE34" s="35" t="n">
        <v>12375</v>
      </c>
      <c r="KF34" s="35" t="n">
        <v>7484</v>
      </c>
      <c r="KG34" s="36">
        <f>IFERROR(KE34/(KF34*2.20462262185),0)</f>
        <v/>
      </c>
      <c r="KH34" s="35" t="n">
        <v>0</v>
      </c>
      <c r="KI34" s="35" t="n">
        <v>0</v>
      </c>
      <c r="KJ34" s="36">
        <f>IFERROR(KH34/(KI34*2.20462262185),0)</f>
        <v/>
      </c>
      <c r="KK34" s="35" t="n">
        <v>18646</v>
      </c>
      <c r="KL34" s="35" t="n">
        <v>6600</v>
      </c>
      <c r="KM34" s="36">
        <f>IFERROR(KK34/(KL34*2.20462262185),0)</f>
        <v/>
      </c>
      <c r="KN34" s="35" t="n">
        <v>0</v>
      </c>
      <c r="KO34" s="35" t="n">
        <v>0</v>
      </c>
      <c r="KP34" s="36">
        <f>IFERROR(KN34/(KO34*2.20462262185),0)</f>
        <v/>
      </c>
      <c r="KQ34" s="35" t="n">
        <v>4506</v>
      </c>
      <c r="KR34" s="35" t="n">
        <v>2800</v>
      </c>
      <c r="KS34" s="36">
        <f>IFERROR(KQ34/(KR34*2.20462262185),0)</f>
        <v/>
      </c>
    </row>
    <row r="35">
      <c r="A35" s="118" t="inlineStr">
        <is>
          <t>Hungary</t>
        </is>
      </c>
      <c r="B35" s="119">
        <f>SUM(I35,L35,O35,R35,U35,X35)</f>
        <v/>
      </c>
      <c r="C35" s="119">
        <f>SUM(J35,M35,P35,S35,V35,Y35)</f>
        <v/>
      </c>
      <c r="D35" s="120">
        <f>C35/1000000</f>
        <v/>
      </c>
      <c r="E35" s="120">
        <f>C35*2.20462262185/1000000</f>
        <v/>
      </c>
      <c r="F35" s="121">
        <f>IFERROR(B35/(C35/1000),0)</f>
        <v/>
      </c>
      <c r="G35" s="122">
        <f>IFERROR(B35/(C35*2.20462262185),0)</f>
        <v/>
      </c>
      <c r="I35" s="35" t="n">
        <v>0</v>
      </c>
      <c r="J35" s="35" t="n">
        <v>0</v>
      </c>
      <c r="K35" s="36">
        <f>IFERROR(I35/(J35*2.20462262185),0)</f>
        <v/>
      </c>
      <c r="L35" s="35" t="n">
        <v>11550</v>
      </c>
      <c r="M35" s="35" t="n">
        <v>150</v>
      </c>
      <c r="N35" s="36">
        <f>IFERROR(L35/(M35*2.20462262185),0)</f>
        <v/>
      </c>
      <c r="O35" s="35" t="n">
        <v>0</v>
      </c>
      <c r="P35" s="35" t="n">
        <v>0</v>
      </c>
      <c r="Q35" s="36">
        <f>IFERROR(O35/(P35*2.20462262185),0)</f>
        <v/>
      </c>
      <c r="AA35" s="35" t="n">
        <v>0</v>
      </c>
      <c r="AB35" s="35" t="n">
        <v>0</v>
      </c>
      <c r="AC35" s="36">
        <f>IFERROR(AA35/(AB35*2.20462262185),0)</f>
        <v/>
      </c>
      <c r="AD35" s="35" t="n">
        <v>0</v>
      </c>
      <c r="AE35" s="35" t="n">
        <v>0</v>
      </c>
      <c r="AF35" s="36">
        <f>IFERROR(AD35/(AE35*2.20462262185),0)</f>
        <v/>
      </c>
      <c r="AG35" s="35" t="n">
        <v>5300</v>
      </c>
      <c r="AH35" s="35" t="n">
        <v>83</v>
      </c>
      <c r="AI35" s="36">
        <f>IFERROR(AG35/(AH35*2.20462262185),0)</f>
        <v/>
      </c>
      <c r="AJ35" s="35" t="n">
        <v>0</v>
      </c>
      <c r="AK35" s="35" t="n">
        <v>0</v>
      </c>
      <c r="AL35" s="36">
        <f>IFERROR(AJ35/(AK35*2.20462262185),0)</f>
        <v/>
      </c>
      <c r="AM35" s="35" t="n">
        <v>5600</v>
      </c>
      <c r="AN35" s="35" t="n">
        <v>83</v>
      </c>
      <c r="AO35" s="36">
        <f>IFERROR(AM35/(AN35*2.20462262185),0)</f>
        <v/>
      </c>
      <c r="AP35" s="35" t="n">
        <v>7015</v>
      </c>
      <c r="AQ35" s="35" t="n">
        <v>113</v>
      </c>
      <c r="AR35" s="36">
        <f>IFERROR(AP35/(AQ35*2.20462262185),0)</f>
        <v/>
      </c>
      <c r="AS35" s="35" t="n">
        <v>0</v>
      </c>
      <c r="AT35" s="35" t="n">
        <v>0</v>
      </c>
      <c r="AU35" s="36">
        <f>IFERROR(AS35/(AT35*2.20462262185),0)</f>
        <v/>
      </c>
      <c r="AV35" s="35" t="n">
        <v>6525</v>
      </c>
      <c r="AW35" s="35" t="n">
        <v>105</v>
      </c>
      <c r="AX35" s="36">
        <f>IFERROR(AV35/(AW35*2.20462262185),0)</f>
        <v/>
      </c>
      <c r="AY35" s="35" t="n">
        <v>5000</v>
      </c>
      <c r="AZ35" s="35" t="n">
        <v>83</v>
      </c>
      <c r="BA35" s="36">
        <f>IFERROR(AY35/(AZ35*2.20462262185),0)</f>
        <v/>
      </c>
      <c r="BB35" s="35" t="n">
        <v>0</v>
      </c>
      <c r="BC35" s="35" t="n">
        <v>0</v>
      </c>
      <c r="BD35" s="36">
        <f>IFERROR(BB35/(BC35*2.20462262185),0)</f>
        <v/>
      </c>
      <c r="BE35" s="35" t="n">
        <v>0</v>
      </c>
      <c r="BF35" s="35" t="n">
        <v>0</v>
      </c>
      <c r="BG35" s="36">
        <f>IFERROR(BE35/(BF35*2.20462262185),0)</f>
        <v/>
      </c>
      <c r="BH35" s="35" t="n">
        <v>4825</v>
      </c>
      <c r="BI35" s="35" t="n">
        <v>75</v>
      </c>
      <c r="BJ35" s="36">
        <f>IFERROR(BH35/(BI35*2.20462262185),0)</f>
        <v/>
      </c>
      <c r="BK35" s="35" t="n">
        <v>0</v>
      </c>
      <c r="BL35" s="35" t="n">
        <v>0</v>
      </c>
      <c r="BM35" s="36">
        <f>IFERROR(BK35/(BL35*2.20462262185),0)</f>
        <v/>
      </c>
      <c r="BN35" s="35" t="n">
        <v>9098</v>
      </c>
      <c r="BO35" s="35" t="n">
        <v>135</v>
      </c>
      <c r="BP35" s="36">
        <f>IFERROR(BN35/(BO35*2.20462262185),0)</f>
        <v/>
      </c>
      <c r="BQ35" s="35" t="n">
        <v>0</v>
      </c>
      <c r="BR35" s="35" t="n">
        <v>0</v>
      </c>
      <c r="BS35" s="36">
        <f>IFERROR(BQ35/(BR35*2.20462262185),0)</f>
        <v/>
      </c>
      <c r="BT35" s="35" t="n">
        <v>9800</v>
      </c>
      <c r="BU35" s="35" t="n">
        <v>150</v>
      </c>
      <c r="BV35" s="36">
        <f>IFERROR(BT35/(BU35*2.20462262185),0)</f>
        <v/>
      </c>
      <c r="BW35" s="35" t="n">
        <v>0</v>
      </c>
      <c r="BX35" s="35" t="n">
        <v>0</v>
      </c>
      <c r="BY35" s="36">
        <f>IFERROR(BW35/(BX35*2.20462262185),0)</f>
        <v/>
      </c>
      <c r="BZ35" s="35" t="n">
        <v>0</v>
      </c>
      <c r="CA35" s="35" t="n">
        <v>0</v>
      </c>
      <c r="CB35" s="36">
        <f>IFERROR(BZ35/(CA35*2.20462262185),0)</f>
        <v/>
      </c>
      <c r="CC35" s="35" t="n">
        <v>7990</v>
      </c>
      <c r="CD35" s="35" t="n">
        <v>125</v>
      </c>
      <c r="CE35" s="36">
        <f>IFERROR(CC35/(CD35*2.20462262185),0)</f>
        <v/>
      </c>
      <c r="FO35" s="35" t="n">
        <v>0</v>
      </c>
      <c r="FP35" s="35" t="n">
        <v>0</v>
      </c>
      <c r="FQ35" s="36">
        <f>IFERROR(FO35/(FP35*2.20462262185),0)</f>
        <v/>
      </c>
      <c r="FR35" s="35" t="n">
        <v>0</v>
      </c>
      <c r="FS35" s="35" t="n">
        <v>0</v>
      </c>
      <c r="FT35" s="36">
        <f>IFERROR(FR35/(FS35*2.20462262185),0)</f>
        <v/>
      </c>
      <c r="FU35" s="35" t="n">
        <v>0</v>
      </c>
      <c r="FV35" s="35" t="n">
        <v>0</v>
      </c>
      <c r="FW35" s="36">
        <f>IFERROR(FU35/(FV35*2.20462262185),0)</f>
        <v/>
      </c>
      <c r="FX35" s="35" t="n">
        <v>0</v>
      </c>
      <c r="FY35" s="35" t="n">
        <v>0</v>
      </c>
      <c r="FZ35" s="36">
        <f>IFERROR(FX35/(FY35*2.20462262185),0)</f>
        <v/>
      </c>
      <c r="GA35" s="35" t="n">
        <v>0</v>
      </c>
      <c r="GB35" s="35" t="n">
        <v>0</v>
      </c>
      <c r="GC35" s="36">
        <f>IFERROR(GA35/(GB35*2.20462262185),0)</f>
        <v/>
      </c>
      <c r="GD35" s="35" t="n">
        <v>0</v>
      </c>
      <c r="GE35" s="35" t="n">
        <v>0</v>
      </c>
      <c r="GF35" s="36">
        <f>IFERROR(GD35/(GE35*2.20462262185),0)</f>
        <v/>
      </c>
      <c r="GG35" s="35" t="n">
        <v>4400</v>
      </c>
      <c r="GH35" s="35" t="n">
        <v>80</v>
      </c>
      <c r="GI35" s="36">
        <f>IFERROR(GG35/(GH35*2.20462262185),0)</f>
        <v/>
      </c>
      <c r="GY35" s="35" t="n">
        <v>4400</v>
      </c>
      <c r="GZ35" s="35" t="n">
        <v>80</v>
      </c>
      <c r="HA35" s="36">
        <f>IFERROR(GY35/(GZ35*2.20462262185),0)</f>
        <v/>
      </c>
      <c r="HB35" s="35" t="n">
        <v>0</v>
      </c>
      <c r="HC35" s="35" t="n">
        <v>0</v>
      </c>
      <c r="HD35" s="36">
        <f>IFERROR(HB35/(HC35*2.20462262185),0)</f>
        <v/>
      </c>
      <c r="HE35" s="35" t="n">
        <v>3850</v>
      </c>
      <c r="HF35" s="35" t="n">
        <v>111</v>
      </c>
      <c r="HG35" s="36">
        <f>IFERROR(HE35/(HF35*2.20462262185),0)</f>
        <v/>
      </c>
      <c r="HH35" s="35" t="n">
        <v>0</v>
      </c>
      <c r="HI35" s="35" t="n">
        <v>0</v>
      </c>
      <c r="HJ35" s="36">
        <f>IFERROR(HH35/(HI35*2.20462262185),0)</f>
        <v/>
      </c>
      <c r="HK35" s="35" t="n">
        <v>0</v>
      </c>
      <c r="HL35" s="35" t="n">
        <v>0</v>
      </c>
      <c r="HM35" s="36">
        <f>IFERROR(HK35/(HL35*2.20462262185),0)</f>
        <v/>
      </c>
      <c r="HN35" s="35" t="n">
        <v>7100</v>
      </c>
      <c r="HO35" s="35" t="n">
        <v>168</v>
      </c>
      <c r="HP35" s="36">
        <f>IFERROR(HN35/(HO35*2.20462262185),0)</f>
        <v/>
      </c>
      <c r="HQ35" s="35" t="n">
        <v>0</v>
      </c>
      <c r="HR35" s="35" t="n">
        <v>0</v>
      </c>
      <c r="HS35" s="36">
        <f>IFERROR(HQ35/(HR35*2.20462262185),0)</f>
        <v/>
      </c>
      <c r="HT35" s="35" t="n">
        <v>0</v>
      </c>
      <c r="HU35" s="35" t="n">
        <v>0</v>
      </c>
      <c r="HV35" s="36">
        <f>IFERROR(HT35/(HU35*2.20462262185),0)</f>
        <v/>
      </c>
      <c r="HW35" s="35" t="n">
        <v>0</v>
      </c>
      <c r="HX35" s="35" t="n">
        <v>0</v>
      </c>
      <c r="HY35" s="36">
        <f>IFERROR(HW35/(HX35*2.20462262185),0)</f>
        <v/>
      </c>
      <c r="HZ35" s="35" t="n">
        <v>0</v>
      </c>
      <c r="IA35" s="35" t="n">
        <v>0</v>
      </c>
      <c r="IB35" s="36">
        <f>IFERROR(HZ35/(IA35*2.20462262185),0)</f>
        <v/>
      </c>
      <c r="IC35" s="35" t="n">
        <v>4315</v>
      </c>
      <c r="ID35" s="35" t="n">
        <v>124</v>
      </c>
      <c r="IE35" s="36">
        <f>IFERROR(IC35/(ID35*2.20462262185),0)</f>
        <v/>
      </c>
      <c r="JS35" s="35" t="n">
        <v>0</v>
      </c>
      <c r="JT35" s="35" t="n">
        <v>0</v>
      </c>
      <c r="JU35" s="36">
        <f>IFERROR(JS35/(JT35*2.20462262185),0)</f>
        <v/>
      </c>
      <c r="JV35" s="35" t="n">
        <v>0</v>
      </c>
      <c r="JW35" s="35" t="n">
        <v>0</v>
      </c>
      <c r="JX35" s="36">
        <f>IFERROR(JV35/(JW35*2.20462262185),0)</f>
        <v/>
      </c>
      <c r="JY35" s="35" t="n">
        <v>0</v>
      </c>
      <c r="JZ35" s="35" t="n">
        <v>0</v>
      </c>
      <c r="KA35" s="36">
        <f>IFERROR(JY35/(JZ35*2.20462262185),0)</f>
        <v/>
      </c>
      <c r="KB35" s="35" t="n">
        <v>0</v>
      </c>
      <c r="KC35" s="35" t="n">
        <v>0</v>
      </c>
      <c r="KD35" s="36">
        <f>IFERROR(KB35/(KC35*2.20462262185),0)</f>
        <v/>
      </c>
      <c r="KE35" s="35" t="n">
        <v>0</v>
      </c>
      <c r="KF35" s="35" t="n">
        <v>0</v>
      </c>
      <c r="KG35" s="36">
        <f>IFERROR(KE35/(KF35*2.20462262185),0)</f>
        <v/>
      </c>
      <c r="KH35" s="35" t="n">
        <v>7802</v>
      </c>
      <c r="KI35" s="35" t="n">
        <v>4526</v>
      </c>
      <c r="KJ35" s="36">
        <f>IFERROR(KH35/(KI35*2.20462262185),0)</f>
        <v/>
      </c>
    </row>
    <row r="36">
      <c r="A36" s="118" t="inlineStr">
        <is>
          <t>Finland</t>
        </is>
      </c>
      <c r="B36" s="119">
        <f>SUM(I36,L36,O36,R36,U36,X36)</f>
        <v/>
      </c>
      <c r="C36" s="119">
        <f>SUM(J36,M36,P36,S36,V36,Y36)</f>
        <v/>
      </c>
      <c r="D36" s="120">
        <f>C36/1000000</f>
        <v/>
      </c>
      <c r="E36" s="120">
        <f>C36*2.20462262185/1000000</f>
        <v/>
      </c>
      <c r="F36" s="121">
        <f>IFERROR(B36/(C36/1000),0)</f>
        <v/>
      </c>
      <c r="G36" s="122">
        <f>IFERROR(B36/(C36*2.20462262185),0)</f>
        <v/>
      </c>
      <c r="I36" s="35" t="n">
        <v>0</v>
      </c>
      <c r="J36" s="35" t="n">
        <v>0</v>
      </c>
      <c r="K36" s="36">
        <f>IFERROR(I36/(J36*2.20462262185),0)</f>
        <v/>
      </c>
      <c r="L36" s="35" t="n">
        <v>5840</v>
      </c>
      <c r="M36" s="35" t="n">
        <v>99</v>
      </c>
      <c r="N36" s="36">
        <f>IFERROR(L36/(M36*2.20462262185),0)</f>
        <v/>
      </c>
      <c r="O36" s="35" t="n">
        <v>0</v>
      </c>
      <c r="P36" s="35" t="n">
        <v>0</v>
      </c>
      <c r="Q36" s="36">
        <f>IFERROR(O36/(P36*2.20462262185),0)</f>
        <v/>
      </c>
      <c r="AA36" s="35" t="n">
        <v>0</v>
      </c>
      <c r="AB36" s="35" t="n">
        <v>0</v>
      </c>
      <c r="AC36" s="36">
        <f>IFERROR(AA36/(AB36*2.20462262185),0)</f>
        <v/>
      </c>
      <c r="AD36" s="35" t="n">
        <v>51263</v>
      </c>
      <c r="AE36" s="35" t="n">
        <v>5440</v>
      </c>
      <c r="AF36" s="36">
        <f>IFERROR(AD36/(AE36*2.20462262185),0)</f>
        <v/>
      </c>
      <c r="AG36" s="35" t="n">
        <v>0</v>
      </c>
      <c r="AH36" s="35" t="n">
        <v>0</v>
      </c>
      <c r="AI36" s="36">
        <f>IFERROR(AG36/(AH36*2.20462262185),0)</f>
        <v/>
      </c>
      <c r="AJ36" s="35" t="n">
        <v>0</v>
      </c>
      <c r="AK36" s="35" t="n">
        <v>0</v>
      </c>
      <c r="AL36" s="36">
        <f>IFERROR(AJ36/(AK36*2.20462262185),0)</f>
        <v/>
      </c>
      <c r="AM36" s="35" t="n">
        <v>4089</v>
      </c>
      <c r="AN36" s="35" t="n">
        <v>1455</v>
      </c>
      <c r="AO36" s="36">
        <f>IFERROR(AM36/(AN36*2.20462262185),0)</f>
        <v/>
      </c>
      <c r="AP36" s="35" t="n">
        <v>0</v>
      </c>
      <c r="AQ36" s="35" t="n">
        <v>0</v>
      </c>
      <c r="AR36" s="36">
        <f>IFERROR(AP36/(AQ36*2.20462262185),0)</f>
        <v/>
      </c>
      <c r="AS36" s="35" t="n">
        <v>21814</v>
      </c>
      <c r="AT36" s="35" t="n">
        <v>2176</v>
      </c>
      <c r="AU36" s="36">
        <f>IFERROR(AS36/(AT36*2.20462262185),0)</f>
        <v/>
      </c>
      <c r="BK36" s="35" t="n">
        <v>20300</v>
      </c>
      <c r="BL36" s="35" t="n">
        <v>2176</v>
      </c>
      <c r="BM36" s="36">
        <f>IFERROR(BK36/(BL36*2.20462262185),0)</f>
        <v/>
      </c>
      <c r="BN36" s="35" t="n">
        <v>0</v>
      </c>
      <c r="BO36" s="35" t="n">
        <v>0</v>
      </c>
      <c r="BP36" s="36">
        <f>IFERROR(BN36/(BO36*2.20462262185),0)</f>
        <v/>
      </c>
      <c r="BQ36" s="35" t="n">
        <v>0</v>
      </c>
      <c r="BR36" s="35" t="n">
        <v>0</v>
      </c>
      <c r="BS36" s="36">
        <f>IFERROR(BQ36/(BR36*2.20462262185),0)</f>
        <v/>
      </c>
      <c r="BT36" s="35" t="n">
        <v>21255</v>
      </c>
      <c r="BU36" s="35" t="n">
        <v>2176</v>
      </c>
      <c r="BV36" s="36">
        <f>IFERROR(BT36/(BU36*2.20462262185),0)</f>
        <v/>
      </c>
      <c r="BW36" s="35" t="n">
        <v>4590</v>
      </c>
      <c r="BX36" s="35" t="n">
        <v>1417</v>
      </c>
      <c r="BY36" s="36">
        <f>IFERROR(BW36/(BX36*2.20462262185),0)</f>
        <v/>
      </c>
      <c r="BZ36" s="35" t="n">
        <v>4409</v>
      </c>
      <c r="CA36" s="35" t="n">
        <v>1388</v>
      </c>
      <c r="CB36" s="36">
        <f>IFERROR(BZ36/(CA36*2.20462262185),0)</f>
        <v/>
      </c>
      <c r="CC36" s="35" t="n">
        <v>0</v>
      </c>
      <c r="CD36" s="35" t="n">
        <v>0</v>
      </c>
      <c r="CE36" s="36">
        <f>IFERROR(CC36/(CD36*2.20462262185),0)</f>
        <v/>
      </c>
      <c r="CF36" s="35" t="n">
        <v>0</v>
      </c>
      <c r="CG36" s="35" t="n">
        <v>0</v>
      </c>
      <c r="CH36" s="36">
        <f>IFERROR(CF36/(CG36*2.20462262185),0)</f>
        <v/>
      </c>
      <c r="CI36" s="35" t="n">
        <v>21183</v>
      </c>
      <c r="CJ36" s="35" t="n">
        <v>2176</v>
      </c>
      <c r="CK36" s="36">
        <f>IFERROR(CI36/(CJ36*2.20462262185),0)</f>
        <v/>
      </c>
      <c r="CL36" s="35" t="n">
        <v>0</v>
      </c>
      <c r="CM36" s="35" t="n">
        <v>0</v>
      </c>
      <c r="CN36" s="36">
        <f>IFERROR(CL36/(CM36*2.20462262185),0)</f>
        <v/>
      </c>
      <c r="CO36" s="35" t="n">
        <v>4332</v>
      </c>
      <c r="CP36" s="35" t="n">
        <v>1531</v>
      </c>
      <c r="CQ36" s="36">
        <f>IFERROR(CO36/(CP36*2.20462262185),0)</f>
        <v/>
      </c>
      <c r="CU36" s="35" t="n">
        <v>0</v>
      </c>
      <c r="CV36" s="35" t="n">
        <v>0</v>
      </c>
      <c r="CW36" s="36">
        <f>IFERROR(CU36/(CV36*2.20462262185),0)</f>
        <v/>
      </c>
      <c r="CX36" s="35" t="n">
        <v>0</v>
      </c>
      <c r="CY36" s="35" t="n">
        <v>0</v>
      </c>
      <c r="CZ36" s="36">
        <f>IFERROR(CX36/(CY36*2.20462262185),0)</f>
        <v/>
      </c>
      <c r="DA36" s="35" t="n">
        <v>28582</v>
      </c>
      <c r="DB36" s="35" t="n">
        <v>2992</v>
      </c>
      <c r="DC36" s="36">
        <f>IFERROR(DA36/(DB36*2.20462262185),0)</f>
        <v/>
      </c>
      <c r="DD36" s="35" t="n">
        <v>0</v>
      </c>
      <c r="DE36" s="35" t="n">
        <v>0</v>
      </c>
      <c r="DF36" s="36">
        <f>IFERROR(DD36/(DE36*2.20462262185),0)</f>
        <v/>
      </c>
      <c r="DG36" s="35" t="n">
        <v>14838</v>
      </c>
      <c r="DH36" s="35" t="n">
        <v>1360</v>
      </c>
      <c r="DI36" s="36">
        <f>IFERROR(DG36/(DH36*2.20462262185),0)</f>
        <v/>
      </c>
      <c r="DJ36" s="35" t="n">
        <v>0</v>
      </c>
      <c r="DK36" s="35" t="n">
        <v>0</v>
      </c>
      <c r="DL36" s="36">
        <f>IFERROR(DJ36/(DK36*2.20462262185),0)</f>
        <v/>
      </c>
      <c r="DM36" s="35" t="n">
        <v>0</v>
      </c>
      <c r="DN36" s="35" t="n">
        <v>0</v>
      </c>
      <c r="DO36" s="36">
        <f>IFERROR(DM36/(DN36*2.20462262185),0)</f>
        <v/>
      </c>
      <c r="DP36" s="35" t="n">
        <v>17243</v>
      </c>
      <c r="DQ36" s="35" t="n">
        <v>1768</v>
      </c>
      <c r="DR36" s="36">
        <f>IFERROR(DP36/(DQ36*2.20462262185),0)</f>
        <v/>
      </c>
      <c r="EE36" s="35" t="n">
        <v>0</v>
      </c>
      <c r="EF36" s="35" t="n">
        <v>0</v>
      </c>
      <c r="EG36" s="36">
        <f>IFERROR(EE36/(EF36*2.20462262185),0)</f>
        <v/>
      </c>
      <c r="EH36" s="35" t="n">
        <v>13305</v>
      </c>
      <c r="EI36" s="35" t="n">
        <v>2283</v>
      </c>
      <c r="EJ36" s="36">
        <f>IFERROR(EH36/(EI36*2.20462262185),0)</f>
        <v/>
      </c>
      <c r="EK36" s="35" t="n">
        <v>0</v>
      </c>
      <c r="EL36" s="35" t="n">
        <v>0</v>
      </c>
      <c r="EM36" s="36">
        <f>IFERROR(EK36/(EL36*2.20462262185),0)</f>
        <v/>
      </c>
      <c r="EN36" s="35" t="n">
        <v>0</v>
      </c>
      <c r="EO36" s="35" t="n">
        <v>0</v>
      </c>
      <c r="EP36" s="36">
        <f>IFERROR(EN36/(EO36*2.20462262185),0)</f>
        <v/>
      </c>
      <c r="EQ36" s="35" t="n">
        <v>10885</v>
      </c>
      <c r="ER36" s="35" t="n">
        <v>1224</v>
      </c>
      <c r="ES36" s="36">
        <f>IFERROR(EQ36/(ER36*2.20462262185),0)</f>
        <v/>
      </c>
      <c r="ET36" s="35" t="n">
        <v>0</v>
      </c>
      <c r="EU36" s="35" t="n">
        <v>0</v>
      </c>
      <c r="EV36" s="36">
        <f>IFERROR(ET36/(EU36*2.20462262185),0)</f>
        <v/>
      </c>
      <c r="EW36" s="35" t="n">
        <v>18186</v>
      </c>
      <c r="EX36" s="35" t="n">
        <v>2176</v>
      </c>
      <c r="EY36" s="36">
        <f>IFERROR(EW36/(EX36*2.20462262185),0)</f>
        <v/>
      </c>
      <c r="EZ36" s="35" t="n">
        <v>0</v>
      </c>
      <c r="FA36" s="35" t="n">
        <v>0</v>
      </c>
      <c r="FB36" s="36">
        <f>IFERROR(EZ36/(FA36*2.20462262185),0)</f>
        <v/>
      </c>
      <c r="FC36" s="35" t="n">
        <v>0</v>
      </c>
      <c r="FD36" s="35" t="n">
        <v>0</v>
      </c>
      <c r="FE36" s="36">
        <f>IFERROR(FC36/(FD36*2.20462262185),0)</f>
        <v/>
      </c>
      <c r="FF36" s="35" t="n">
        <v>0</v>
      </c>
      <c r="FG36" s="35" t="n">
        <v>0</v>
      </c>
      <c r="FH36" s="36">
        <f>IFERROR(FF36/(FG36*2.20462262185),0)</f>
        <v/>
      </c>
      <c r="FI36" s="35" t="n">
        <v>19229</v>
      </c>
      <c r="FJ36" s="35" t="n">
        <v>2176</v>
      </c>
      <c r="FK36" s="36">
        <f>IFERROR(FI36/(FJ36*2.20462262185),0)</f>
        <v/>
      </c>
      <c r="FO36" s="35" t="n">
        <v>19322</v>
      </c>
      <c r="FP36" s="35" t="n">
        <v>2176</v>
      </c>
      <c r="FQ36" s="36">
        <f>IFERROR(FO36/(FP36*2.20462262185),0)</f>
        <v/>
      </c>
      <c r="FR36" s="35" t="n">
        <v>18990</v>
      </c>
      <c r="FS36" s="35" t="n">
        <v>2363</v>
      </c>
      <c r="FT36" s="36">
        <f>IFERROR(FR36/(FS36*2.20462262185),0)</f>
        <v/>
      </c>
      <c r="FU36" s="35" t="n">
        <v>0</v>
      </c>
      <c r="FV36" s="35" t="n">
        <v>0</v>
      </c>
      <c r="FW36" s="36">
        <f>IFERROR(FU36/(FV36*2.20462262185),0)</f>
        <v/>
      </c>
      <c r="FX36" s="35" t="n">
        <v>0</v>
      </c>
      <c r="FY36" s="35" t="n">
        <v>0</v>
      </c>
      <c r="FZ36" s="36">
        <f>IFERROR(FX36/(FY36*2.20462262185),0)</f>
        <v/>
      </c>
      <c r="GA36" s="35" t="n">
        <v>25082</v>
      </c>
      <c r="GB36" s="35" t="n">
        <v>2720</v>
      </c>
      <c r="GC36" s="36">
        <f>IFERROR(GA36/(GB36*2.20462262185),0)</f>
        <v/>
      </c>
      <c r="GD36" s="35" t="n">
        <v>0</v>
      </c>
      <c r="GE36" s="35" t="n">
        <v>0</v>
      </c>
      <c r="GF36" s="36">
        <f>IFERROR(GD36/(GE36*2.20462262185),0)</f>
        <v/>
      </c>
      <c r="GG36" s="35" t="n">
        <v>0</v>
      </c>
      <c r="GH36" s="35" t="n">
        <v>0</v>
      </c>
      <c r="GI36" s="36">
        <f>IFERROR(GG36/(GH36*2.20462262185),0)</f>
        <v/>
      </c>
      <c r="GJ36" s="35" t="n">
        <v>15764</v>
      </c>
      <c r="GK36" s="35" t="n">
        <v>1496</v>
      </c>
      <c r="GL36" s="36">
        <f>IFERROR(GJ36/(GK36*2.20462262185),0)</f>
        <v/>
      </c>
      <c r="GM36" s="35" t="n">
        <v>0</v>
      </c>
      <c r="GN36" s="35" t="n">
        <v>0</v>
      </c>
      <c r="GO36" s="36">
        <f>IFERROR(GM36/(GN36*2.20462262185),0)</f>
        <v/>
      </c>
      <c r="GP36" s="35" t="n">
        <v>0</v>
      </c>
      <c r="GQ36" s="35" t="n">
        <v>0</v>
      </c>
      <c r="GR36" s="36">
        <f>IFERROR(GP36/(GQ36*2.20462262185),0)</f>
        <v/>
      </c>
      <c r="GS36" s="35" t="n">
        <v>0</v>
      </c>
      <c r="GT36" s="35" t="n">
        <v>0</v>
      </c>
      <c r="GU36" s="36">
        <f>IFERROR(GS36/(GT36*2.20462262185),0)</f>
        <v/>
      </c>
      <c r="GV36" s="35" t="n">
        <v>20520</v>
      </c>
      <c r="GW36" s="35" t="n">
        <v>2176</v>
      </c>
      <c r="GX36" s="36">
        <f>IFERROR(GV36/(GW36*2.20462262185),0)</f>
        <v/>
      </c>
      <c r="GY36" s="35" t="n">
        <v>2659</v>
      </c>
      <c r="GZ36" s="35" t="n">
        <v>130</v>
      </c>
      <c r="HA36" s="36">
        <f>IFERROR(GY36/(GZ36*2.20462262185),0)</f>
        <v/>
      </c>
      <c r="HB36" s="35" t="n">
        <v>18406</v>
      </c>
      <c r="HC36" s="35" t="n">
        <v>2013</v>
      </c>
      <c r="HD36" s="36">
        <f>IFERROR(HB36/(HC36*2.20462262185),0)</f>
        <v/>
      </c>
      <c r="HE36" s="35" t="n">
        <v>0</v>
      </c>
      <c r="HF36" s="35" t="n">
        <v>0</v>
      </c>
      <c r="HG36" s="36">
        <f>IFERROR(HE36/(HF36*2.20462262185),0)</f>
        <v/>
      </c>
      <c r="HH36" s="35" t="n">
        <v>20032</v>
      </c>
      <c r="HI36" s="35" t="n">
        <v>2176</v>
      </c>
      <c r="HJ36" s="36">
        <f>IFERROR(HH36/(HI36*2.20462262185),0)</f>
        <v/>
      </c>
      <c r="HK36" s="35" t="n">
        <v>0</v>
      </c>
      <c r="HL36" s="35" t="n">
        <v>0</v>
      </c>
      <c r="HM36" s="36">
        <f>IFERROR(HK36/(HL36*2.20462262185),0)</f>
        <v/>
      </c>
      <c r="HN36" s="35" t="n">
        <v>18882</v>
      </c>
      <c r="HO36" s="35" t="n">
        <v>2176</v>
      </c>
      <c r="HP36" s="36">
        <f>IFERROR(HN36/(HO36*2.20462262185),0)</f>
        <v/>
      </c>
      <c r="HQ36" s="35" t="n">
        <v>0</v>
      </c>
      <c r="HR36" s="35" t="n">
        <v>0</v>
      </c>
      <c r="HS36" s="36">
        <f>IFERROR(HQ36/(HR36*2.20462262185),0)</f>
        <v/>
      </c>
      <c r="HT36" s="35" t="n">
        <v>0</v>
      </c>
      <c r="HU36" s="35" t="n">
        <v>0</v>
      </c>
      <c r="HV36" s="36">
        <f>IFERROR(HT36/(HU36*2.20462262185),0)</f>
        <v/>
      </c>
      <c r="HW36" s="35" t="n">
        <v>18334</v>
      </c>
      <c r="HX36" s="35" t="n">
        <v>2176</v>
      </c>
      <c r="HY36" s="36">
        <f>IFERROR(HW36/(HX36*2.20462262185),0)</f>
        <v/>
      </c>
      <c r="HZ36" s="35" t="n">
        <v>0</v>
      </c>
      <c r="IA36" s="35" t="n">
        <v>0</v>
      </c>
      <c r="IB36" s="36">
        <f>IFERROR(HZ36/(IA36*2.20462262185),0)</f>
        <v/>
      </c>
      <c r="IC36" s="35" t="n">
        <v>0</v>
      </c>
      <c r="ID36" s="35" t="n">
        <v>0</v>
      </c>
      <c r="IE36" s="36">
        <f>IFERROR(IC36/(ID36*2.20462262185),0)</f>
        <v/>
      </c>
      <c r="IF36" s="35" t="n">
        <v>18761</v>
      </c>
      <c r="IG36" s="35" t="n">
        <v>2176</v>
      </c>
      <c r="IH36" s="36">
        <f>IFERROR(IF36/(IG36*2.20462262185),0)</f>
        <v/>
      </c>
      <c r="II36" s="35" t="n">
        <v>0</v>
      </c>
      <c r="IJ36" s="35" t="n">
        <v>0</v>
      </c>
      <c r="IK36" s="36">
        <f>IFERROR(II36/(IJ36*2.20462262185),0)</f>
        <v/>
      </c>
      <c r="IL36" s="35" t="n">
        <v>18834</v>
      </c>
      <c r="IM36" s="35" t="n">
        <v>2176</v>
      </c>
      <c r="IN36" s="36">
        <f>IFERROR(IL36/(IM36*2.20462262185),0)</f>
        <v/>
      </c>
      <c r="IO36" s="35" t="n">
        <v>0</v>
      </c>
      <c r="IP36" s="35" t="n">
        <v>0</v>
      </c>
      <c r="IQ36" s="36">
        <f>IFERROR(IO36/(IP36*2.20462262185),0)</f>
        <v/>
      </c>
      <c r="IR36" s="35" t="n">
        <v>18236</v>
      </c>
      <c r="IS36" s="35" t="n">
        <v>2176</v>
      </c>
      <c r="IT36" s="36">
        <f>IFERROR(IR36/(IS36*2.20462262185),0)</f>
        <v/>
      </c>
      <c r="IU36" s="35" t="n">
        <v>22385</v>
      </c>
      <c r="IV36" s="35" t="n">
        <v>2482</v>
      </c>
      <c r="IW36" s="36">
        <f>IFERROR(IU36/(IV36*2.20462262185),0)</f>
        <v/>
      </c>
      <c r="IX36" s="35" t="n">
        <v>0</v>
      </c>
      <c r="IY36" s="35" t="n">
        <v>0</v>
      </c>
      <c r="IZ36" s="36">
        <f>IFERROR(IX36/(IY36*2.20462262185),0)</f>
        <v/>
      </c>
      <c r="JA36" s="35" t="n">
        <v>0</v>
      </c>
      <c r="JB36" s="35" t="n">
        <v>0</v>
      </c>
      <c r="JC36" s="36">
        <f>IFERROR(JA36/(JB36*2.20462262185),0)</f>
        <v/>
      </c>
      <c r="JD36" s="35" t="n">
        <v>0</v>
      </c>
      <c r="JE36" s="35" t="n">
        <v>0</v>
      </c>
      <c r="JF36" s="36">
        <f>IFERROR(JD36/(JE36*2.20462262185),0)</f>
        <v/>
      </c>
      <c r="JG36" s="35" t="n">
        <v>18651</v>
      </c>
      <c r="JH36" s="35" t="n">
        <v>2176</v>
      </c>
      <c r="JI36" s="36">
        <f>IFERROR(JG36/(JH36*2.20462262185),0)</f>
        <v/>
      </c>
      <c r="JJ36" s="35" t="n">
        <v>0</v>
      </c>
      <c r="JK36" s="35" t="n">
        <v>0</v>
      </c>
      <c r="JL36" s="36">
        <f>IFERROR(JJ36/(JK36*2.20462262185),0)</f>
        <v/>
      </c>
      <c r="JM36" s="35" t="n">
        <v>0</v>
      </c>
      <c r="JN36" s="35" t="n">
        <v>0</v>
      </c>
      <c r="JO36" s="36">
        <f>IFERROR(JM36/(JN36*2.20462262185),0)</f>
        <v/>
      </c>
      <c r="JP36" s="35" t="n">
        <v>18920</v>
      </c>
      <c r="JQ36" s="35" t="n">
        <v>2176</v>
      </c>
      <c r="JR36" s="36">
        <f>IFERROR(JP36/(JQ36*2.20462262185),0)</f>
        <v/>
      </c>
      <c r="JS36" s="35" t="n">
        <v>0</v>
      </c>
      <c r="JT36" s="35" t="n">
        <v>0</v>
      </c>
      <c r="JU36" s="36">
        <f>IFERROR(JS36/(JT36*2.20462262185),0)</f>
        <v/>
      </c>
      <c r="JV36" s="35" t="n">
        <v>0</v>
      </c>
      <c r="JW36" s="35" t="n">
        <v>0</v>
      </c>
      <c r="JX36" s="36">
        <f>IFERROR(JV36/(JW36*2.20462262185),0)</f>
        <v/>
      </c>
      <c r="JY36" s="35" t="n">
        <v>0</v>
      </c>
      <c r="JZ36" s="35" t="n">
        <v>0</v>
      </c>
      <c r="KA36" s="36">
        <f>IFERROR(JY36/(JZ36*2.20462262185),0)</f>
        <v/>
      </c>
      <c r="KB36" s="35" t="n">
        <v>0</v>
      </c>
      <c r="KC36" s="35" t="n">
        <v>0</v>
      </c>
      <c r="KD36" s="36">
        <f>IFERROR(KB36/(KC36*2.20462262185),0)</f>
        <v/>
      </c>
      <c r="KE36" s="35" t="n">
        <v>52238</v>
      </c>
      <c r="KF36" s="35" t="n">
        <v>6256</v>
      </c>
      <c r="KG36" s="36">
        <f>IFERROR(KE36/(KF36*2.20462262185),0)</f>
        <v/>
      </c>
      <c r="KH36" s="35" t="n">
        <v>0</v>
      </c>
      <c r="KI36" s="35" t="n">
        <v>0</v>
      </c>
      <c r="KJ36" s="36">
        <f>IFERROR(KH36/(KI36*2.20462262185),0)</f>
        <v/>
      </c>
      <c r="KK36" s="35" t="n">
        <v>18519</v>
      </c>
      <c r="KL36" s="35" t="n">
        <v>2176</v>
      </c>
      <c r="KM36" s="36">
        <f>IFERROR(KK36/(KL36*2.20462262185),0)</f>
        <v/>
      </c>
    </row>
    <row r="37">
      <c r="A37" s="118" t="inlineStr">
        <is>
          <t>Slovakia</t>
        </is>
      </c>
      <c r="B37" s="119">
        <f>SUM(I37,L37,O37,R37,U37,X37)</f>
        <v/>
      </c>
      <c r="C37" s="119">
        <f>SUM(J37,M37,P37,S37,V37,Y37)</f>
        <v/>
      </c>
      <c r="D37" s="120">
        <f>C37/1000000</f>
        <v/>
      </c>
      <c r="E37" s="120">
        <f>C37*2.20462262185/1000000</f>
        <v/>
      </c>
      <c r="F37" s="121">
        <f>IFERROR(B37/(C37/1000),0)</f>
        <v/>
      </c>
      <c r="G37" s="122">
        <f>IFERROR(B37/(C37*2.20462262185),0)</f>
        <v/>
      </c>
      <c r="I37" s="35" t="n">
        <v>5245</v>
      </c>
      <c r="J37" s="35" t="n">
        <v>58</v>
      </c>
      <c r="K37" s="36">
        <f>IFERROR(I37/(J37*2.20462262185),0)</f>
        <v/>
      </c>
    </row>
    <row r="38">
      <c r="A38" s="118" t="inlineStr">
        <is>
          <t>Czech Republic</t>
        </is>
      </c>
      <c r="B38" s="119">
        <f>SUM(I38,L38,O38,R38,U38,X38)</f>
        <v/>
      </c>
      <c r="C38" s="119">
        <f>SUM(J38,M38,P38,S38,V38,Y38)</f>
        <v/>
      </c>
      <c r="D38" s="120">
        <f>C38/1000000</f>
        <v/>
      </c>
      <c r="E38" s="120">
        <f>C38*2.20462262185/1000000</f>
        <v/>
      </c>
      <c r="F38" s="121">
        <f>IFERROR(B38/(C38/1000),0)</f>
        <v/>
      </c>
      <c r="G38" s="122">
        <f>IFERROR(B38/(C38*2.20462262185),0)</f>
        <v/>
      </c>
      <c r="I38" s="35" t="n">
        <v>2554</v>
      </c>
      <c r="J38" s="35" t="n">
        <v>48</v>
      </c>
      <c r="K38" s="36">
        <f>IFERROR(I38/(J38*2.20462262185),0)</f>
        <v/>
      </c>
      <c r="BK38" s="35" t="n">
        <v>2985</v>
      </c>
      <c r="BL38" s="35" t="n">
        <v>104</v>
      </c>
      <c r="BM38" s="36">
        <f>IFERROR(BK38/(BL38*2.20462262185),0)</f>
        <v/>
      </c>
      <c r="CU38" s="35" t="n">
        <v>0</v>
      </c>
      <c r="CV38" s="35" t="n">
        <v>0</v>
      </c>
      <c r="CW38" s="36">
        <f>IFERROR(CU38/(CV38*2.20462262185),0)</f>
        <v/>
      </c>
      <c r="CX38" s="35" t="n">
        <v>0</v>
      </c>
      <c r="CY38" s="35" t="n">
        <v>0</v>
      </c>
      <c r="CZ38" s="36">
        <f>IFERROR(CX38/(CY38*2.20462262185),0)</f>
        <v/>
      </c>
      <c r="DA38" s="35" t="n">
        <v>0</v>
      </c>
      <c r="DB38" s="35" t="n">
        <v>0</v>
      </c>
      <c r="DC38" s="36">
        <f>IFERROR(DA38/(DB38*2.20462262185),0)</f>
        <v/>
      </c>
      <c r="DD38" s="35" t="n">
        <v>6100</v>
      </c>
      <c r="DE38" s="35" t="n">
        <v>1287</v>
      </c>
      <c r="DF38" s="36">
        <f>IFERROR(DD38/(DE38*2.20462262185),0)</f>
        <v/>
      </c>
      <c r="FO38" s="35" t="n">
        <v>0</v>
      </c>
      <c r="FP38" s="35" t="n">
        <v>0</v>
      </c>
      <c r="FQ38" s="36">
        <f>IFERROR(FO38/(FP38*2.20462262185),0)</f>
        <v/>
      </c>
      <c r="FR38" s="35" t="n">
        <v>0</v>
      </c>
      <c r="FS38" s="35" t="n">
        <v>0</v>
      </c>
      <c r="FT38" s="36">
        <f>IFERROR(FR38/(FS38*2.20462262185),0)</f>
        <v/>
      </c>
      <c r="FU38" s="35" t="n">
        <v>0</v>
      </c>
      <c r="FV38" s="35" t="n">
        <v>0</v>
      </c>
      <c r="FW38" s="36">
        <f>IFERROR(FU38/(FV38*2.20462262185),0)</f>
        <v/>
      </c>
      <c r="FX38" s="35" t="n">
        <v>0</v>
      </c>
      <c r="FY38" s="35" t="n">
        <v>0</v>
      </c>
      <c r="FZ38" s="36">
        <f>IFERROR(FX38/(FY38*2.20462262185),0)</f>
        <v/>
      </c>
      <c r="GA38" s="35" t="n">
        <v>0</v>
      </c>
      <c r="GB38" s="35" t="n">
        <v>0</v>
      </c>
      <c r="GC38" s="36">
        <f>IFERROR(GA38/(GB38*2.20462262185),0)</f>
        <v/>
      </c>
      <c r="GD38" s="35" t="n">
        <v>0</v>
      </c>
      <c r="GE38" s="35" t="n">
        <v>0</v>
      </c>
      <c r="GF38" s="36">
        <f>IFERROR(GD38/(GE38*2.20462262185),0)</f>
        <v/>
      </c>
      <c r="GG38" s="35" t="n">
        <v>0</v>
      </c>
      <c r="GH38" s="35" t="n">
        <v>0</v>
      </c>
      <c r="GI38" s="36">
        <f>IFERROR(GG38/(GH38*2.20462262185),0)</f>
        <v/>
      </c>
      <c r="GJ38" s="35" t="n">
        <v>0</v>
      </c>
      <c r="GK38" s="35" t="n">
        <v>0</v>
      </c>
      <c r="GL38" s="36">
        <f>IFERROR(GJ38/(GK38*2.20462262185),0)</f>
        <v/>
      </c>
      <c r="GM38" s="35" t="n">
        <v>22987</v>
      </c>
      <c r="GN38" s="35" t="n">
        <v>4092</v>
      </c>
      <c r="GO38" s="36">
        <f>IFERROR(GM38/(GN38*2.20462262185),0)</f>
        <v/>
      </c>
      <c r="GP38" s="35" t="n">
        <v>0</v>
      </c>
      <c r="GQ38" s="35" t="n">
        <v>0</v>
      </c>
      <c r="GR38" s="36">
        <f>IFERROR(GP38/(GQ38*2.20462262185),0)</f>
        <v/>
      </c>
      <c r="GS38" s="35" t="n">
        <v>0</v>
      </c>
      <c r="GT38" s="35" t="n">
        <v>0</v>
      </c>
      <c r="GU38" s="36">
        <f>IFERROR(GS38/(GT38*2.20462262185),0)</f>
        <v/>
      </c>
      <c r="GV38" s="35" t="n">
        <v>82141</v>
      </c>
      <c r="GW38" s="35" t="n">
        <v>21960</v>
      </c>
      <c r="GX38" s="36">
        <f>IFERROR(GV38/(GW38*2.20462262185),0)</f>
        <v/>
      </c>
      <c r="GY38" s="35" t="n">
        <v>0</v>
      </c>
      <c r="GZ38" s="35" t="n">
        <v>0</v>
      </c>
      <c r="HA38" s="36">
        <f>IFERROR(GY38/(GZ38*2.20462262185),0)</f>
        <v/>
      </c>
      <c r="HB38" s="35" t="n">
        <v>2875</v>
      </c>
      <c r="HC38" s="35" t="n">
        <v>45</v>
      </c>
      <c r="HD38" s="36">
        <f>IFERROR(HB38/(HC38*2.20462262185),0)</f>
        <v/>
      </c>
      <c r="HE38" s="35" t="n">
        <v>2876</v>
      </c>
      <c r="HF38" s="35" t="n">
        <v>78</v>
      </c>
      <c r="HG38" s="36">
        <f>IFERROR(HE38/(HF38*2.20462262185),0)</f>
        <v/>
      </c>
      <c r="HH38" s="35" t="n">
        <v>3376</v>
      </c>
      <c r="HI38" s="35" t="n">
        <v>72</v>
      </c>
      <c r="HJ38" s="36">
        <f>IFERROR(HH38/(HI38*2.20462262185),0)</f>
        <v/>
      </c>
      <c r="HK38" s="35" t="n">
        <v>0</v>
      </c>
      <c r="HL38" s="35" t="n">
        <v>0</v>
      </c>
      <c r="HM38" s="36">
        <f>IFERROR(HK38/(HL38*2.20462262185),0)</f>
        <v/>
      </c>
      <c r="HN38" s="35" t="n">
        <v>75863</v>
      </c>
      <c r="HO38" s="35" t="n">
        <v>21960</v>
      </c>
      <c r="HP38" s="36">
        <f>IFERROR(HN38/(HO38*2.20462262185),0)</f>
        <v/>
      </c>
      <c r="HQ38" s="35" t="n">
        <v>73996</v>
      </c>
      <c r="HR38" s="35" t="n">
        <v>21960</v>
      </c>
      <c r="HS38" s="36">
        <f>IFERROR(HQ38/(HR38*2.20462262185),0)</f>
        <v/>
      </c>
    </row>
    <row r="39">
      <c r="A39" s="118" t="inlineStr">
        <is>
          <t>New Zealand</t>
        </is>
      </c>
      <c r="B39" s="119">
        <f>SUM(I39,L39,O39,R39,U39,X39)</f>
        <v/>
      </c>
      <c r="C39" s="119">
        <f>SUM(J39,M39,P39,S39,V39,Y39)</f>
        <v/>
      </c>
      <c r="D39" s="120">
        <f>C39/1000000</f>
        <v/>
      </c>
      <c r="E39" s="120">
        <f>C39*2.20462262185/1000000</f>
        <v/>
      </c>
      <c r="F39" s="121">
        <f>IFERROR(B39/(C39/1000),0)</f>
        <v/>
      </c>
      <c r="G39" s="122">
        <f>IFERROR(B39/(C39*2.20462262185),0)</f>
        <v/>
      </c>
      <c r="I39" s="35" t="n">
        <v>0</v>
      </c>
      <c r="J39" s="35" t="n">
        <v>0</v>
      </c>
      <c r="K39" s="36">
        <f>IFERROR(I39/(J39*2.20462262185),0)</f>
        <v/>
      </c>
      <c r="L39" s="35" t="n">
        <v>0</v>
      </c>
      <c r="M39" s="35" t="n">
        <v>0</v>
      </c>
      <c r="N39" s="36">
        <f>IFERROR(L39/(M39*2.20462262185),0)</f>
        <v/>
      </c>
      <c r="O39" s="35" t="n">
        <v>0</v>
      </c>
      <c r="P39" s="35" t="n">
        <v>0</v>
      </c>
      <c r="Q39" s="36">
        <f>IFERROR(O39/(P39*2.20462262185),0)</f>
        <v/>
      </c>
      <c r="X39" s="35" t="n">
        <v>4067</v>
      </c>
      <c r="Y39" s="35" t="n">
        <v>42</v>
      </c>
      <c r="Z39" s="36">
        <f>IFERROR(X39/(Y39*2.20462262185),0)</f>
        <v/>
      </c>
      <c r="II39" s="35" t="n">
        <v>0</v>
      </c>
      <c r="IJ39" s="35" t="n">
        <v>0</v>
      </c>
      <c r="IK39" s="36">
        <f>IFERROR(II39/(IJ39*2.20462262185),0)</f>
        <v/>
      </c>
      <c r="IL39" s="35" t="n">
        <v>0</v>
      </c>
      <c r="IM39" s="35" t="n">
        <v>0</v>
      </c>
      <c r="IN39" s="36">
        <f>IFERROR(IL39/(IM39*2.20462262185),0)</f>
        <v/>
      </c>
      <c r="IO39" s="35" t="n">
        <v>0</v>
      </c>
      <c r="IP39" s="35" t="n">
        <v>0</v>
      </c>
      <c r="IQ39" s="36">
        <f>IFERROR(IO39/(IP39*2.20462262185),0)</f>
        <v/>
      </c>
      <c r="IR39" s="35" t="n">
        <v>7000</v>
      </c>
      <c r="IS39" s="35" t="n">
        <v>145</v>
      </c>
      <c r="IT39" s="36">
        <f>IFERROR(IR39/(IS39*2.20462262185),0)</f>
        <v/>
      </c>
    </row>
    <row r="40">
      <c r="A40" s="118" t="inlineStr">
        <is>
          <t>Guatemala</t>
        </is>
      </c>
      <c r="B40" s="119">
        <f>SUM(I40,L40,O40,R40,U40,X40)</f>
        <v/>
      </c>
      <c r="C40" s="119">
        <f>SUM(J40,M40,P40,S40,V40,Y40)</f>
        <v/>
      </c>
      <c r="D40" s="120">
        <f>C40/1000000</f>
        <v/>
      </c>
      <c r="E40" s="120">
        <f>C40*2.20462262185/1000000</f>
        <v/>
      </c>
      <c r="F40" s="121">
        <f>IFERROR(B40/(C40/1000),0)</f>
        <v/>
      </c>
      <c r="G40" s="122">
        <f>IFERROR(B40/(C40*2.20462262185),0)</f>
        <v/>
      </c>
      <c r="I40" s="35" t="n">
        <v>0</v>
      </c>
      <c r="J40" s="35" t="n">
        <v>0</v>
      </c>
      <c r="K40" s="36">
        <f>IFERROR(I40/(J40*2.20462262185),0)</f>
        <v/>
      </c>
      <c r="L40" s="35" t="n">
        <v>2788</v>
      </c>
      <c r="M40" s="35" t="n">
        <v>14</v>
      </c>
      <c r="N40" s="36">
        <f>IFERROR(L40/(M40*2.20462262185),0)</f>
        <v/>
      </c>
      <c r="AA40" s="35" t="n">
        <v>0</v>
      </c>
      <c r="AB40" s="35" t="n">
        <v>0</v>
      </c>
      <c r="AC40" s="36">
        <f>IFERROR(AA40/(AB40*2.20462262185),0)</f>
        <v/>
      </c>
      <c r="AD40" s="35" t="n">
        <v>18000</v>
      </c>
      <c r="AE40" s="35" t="n">
        <v>40000</v>
      </c>
      <c r="AF40" s="36">
        <f>IFERROR(AD40/(AE40*2.20462262185),0)</f>
        <v/>
      </c>
      <c r="BK40" s="35" t="n">
        <v>32500</v>
      </c>
      <c r="BL40" s="35" t="n">
        <v>19006</v>
      </c>
      <c r="BM40" s="36">
        <f>IFERROR(BK40/(BL40*2.20462262185),0)</f>
        <v/>
      </c>
      <c r="BN40" s="35" t="n">
        <v>65000</v>
      </c>
      <c r="BO40" s="35" t="n">
        <v>38012</v>
      </c>
      <c r="BP40" s="36">
        <f>IFERROR(BN40/(BO40*2.20462262185),0)</f>
        <v/>
      </c>
      <c r="BQ40" s="35" t="n">
        <v>0</v>
      </c>
      <c r="BR40" s="35" t="n">
        <v>0</v>
      </c>
      <c r="BS40" s="36">
        <f>IFERROR(BQ40/(BR40*2.20462262185),0)</f>
        <v/>
      </c>
      <c r="BT40" s="35" t="n">
        <v>0</v>
      </c>
      <c r="BU40" s="35" t="n">
        <v>0</v>
      </c>
      <c r="BV40" s="36">
        <f>IFERROR(BT40/(BU40*2.20462262185),0)</f>
        <v/>
      </c>
      <c r="BW40" s="35" t="n">
        <v>0</v>
      </c>
      <c r="BX40" s="35" t="n">
        <v>0</v>
      </c>
      <c r="BY40" s="36">
        <f>IFERROR(BW40/(BX40*2.20462262185),0)</f>
        <v/>
      </c>
      <c r="BZ40" s="35" t="n">
        <v>0</v>
      </c>
      <c r="CA40" s="35" t="n">
        <v>0</v>
      </c>
      <c r="CB40" s="36">
        <f>IFERROR(BZ40/(CA40*2.20462262185),0)</f>
        <v/>
      </c>
      <c r="CC40" s="35" t="n">
        <v>0</v>
      </c>
      <c r="CD40" s="35" t="n">
        <v>0</v>
      </c>
      <c r="CE40" s="36">
        <f>IFERROR(CC40/(CD40*2.20462262185),0)</f>
        <v/>
      </c>
      <c r="CF40" s="35" t="n">
        <v>0</v>
      </c>
      <c r="CG40" s="35" t="n">
        <v>0</v>
      </c>
      <c r="CH40" s="36">
        <f>IFERROR(CF40/(CG40*2.20462262185),0)</f>
        <v/>
      </c>
      <c r="CI40" s="35" t="n">
        <v>62849</v>
      </c>
      <c r="CJ40" s="35" t="n">
        <v>39006</v>
      </c>
      <c r="CK40" s="36">
        <f>IFERROR(CI40/(CJ40*2.20462262185),0)</f>
        <v/>
      </c>
      <c r="CU40" s="35" t="n">
        <v>0</v>
      </c>
      <c r="CV40" s="35" t="n">
        <v>0</v>
      </c>
      <c r="CW40" s="36">
        <f>IFERROR(CU40/(CV40*2.20462262185),0)</f>
        <v/>
      </c>
      <c r="CX40" s="35" t="n">
        <v>0</v>
      </c>
      <c r="CY40" s="35" t="n">
        <v>0</v>
      </c>
      <c r="CZ40" s="36">
        <f>IFERROR(CX40/(CY40*2.20462262185),0)</f>
        <v/>
      </c>
      <c r="DA40" s="35" t="n">
        <v>0</v>
      </c>
      <c r="DB40" s="35" t="n">
        <v>0</v>
      </c>
      <c r="DC40" s="36">
        <f>IFERROR(DA40/(DB40*2.20462262185),0)</f>
        <v/>
      </c>
      <c r="DD40" s="35" t="n">
        <v>0</v>
      </c>
      <c r="DE40" s="35" t="n">
        <v>0</v>
      </c>
      <c r="DF40" s="36">
        <f>IFERROR(DD40/(DE40*2.20462262185),0)</f>
        <v/>
      </c>
      <c r="DG40" s="35" t="n">
        <v>0</v>
      </c>
      <c r="DH40" s="35" t="n">
        <v>0</v>
      </c>
      <c r="DI40" s="36">
        <f>IFERROR(DG40/(DH40*2.20462262185),0)</f>
        <v/>
      </c>
      <c r="DJ40" s="35" t="n">
        <v>12000</v>
      </c>
      <c r="DK40" s="35" t="n">
        <v>6000</v>
      </c>
      <c r="DL40" s="36">
        <f>IFERROR(DJ40/(DK40*2.20462262185),0)</f>
        <v/>
      </c>
      <c r="FO40" s="35" t="n">
        <v>0</v>
      </c>
      <c r="FP40" s="35" t="n">
        <v>0</v>
      </c>
      <c r="FQ40" s="36">
        <f>IFERROR(FO40/(FP40*2.20462262185),0)</f>
        <v/>
      </c>
      <c r="FR40" s="35" t="n">
        <v>0</v>
      </c>
      <c r="FS40" s="35" t="n">
        <v>0</v>
      </c>
      <c r="FT40" s="36">
        <f>IFERROR(FR40/(FS40*2.20462262185),0)</f>
        <v/>
      </c>
      <c r="FU40" s="35" t="n">
        <v>0</v>
      </c>
      <c r="FV40" s="35" t="n">
        <v>0</v>
      </c>
      <c r="FW40" s="36">
        <f>IFERROR(FU40/(FV40*2.20462262185),0)</f>
        <v/>
      </c>
      <c r="FX40" s="35" t="n">
        <v>0</v>
      </c>
      <c r="FY40" s="35" t="n">
        <v>0</v>
      </c>
      <c r="FZ40" s="36">
        <f>IFERROR(FX40/(FY40*2.20462262185),0)</f>
        <v/>
      </c>
      <c r="GA40" s="35" t="n">
        <v>0</v>
      </c>
      <c r="GB40" s="35" t="n">
        <v>0</v>
      </c>
      <c r="GC40" s="36">
        <f>IFERROR(GA40/(GB40*2.20462262185),0)</f>
        <v/>
      </c>
      <c r="GD40" s="35" t="n">
        <v>0</v>
      </c>
      <c r="GE40" s="35" t="n">
        <v>0</v>
      </c>
      <c r="GF40" s="36">
        <f>IFERROR(GD40/(GE40*2.20462262185),0)</f>
        <v/>
      </c>
      <c r="GG40" s="35" t="n">
        <v>0</v>
      </c>
      <c r="GH40" s="35" t="n">
        <v>0</v>
      </c>
      <c r="GI40" s="36">
        <f>IFERROR(GG40/(GH40*2.20462262185),0)</f>
        <v/>
      </c>
      <c r="GJ40" s="35" t="n">
        <v>0</v>
      </c>
      <c r="GK40" s="35" t="n">
        <v>0</v>
      </c>
      <c r="GL40" s="36">
        <f>IFERROR(GJ40/(GK40*2.20462262185),0)</f>
        <v/>
      </c>
      <c r="GM40" s="35" t="n">
        <v>53600</v>
      </c>
      <c r="GN40" s="35" t="n">
        <v>40824</v>
      </c>
      <c r="GO40" s="36">
        <f>IFERROR(GM40/(GN40*2.20462262185),0)</f>
        <v/>
      </c>
      <c r="GP40" s="35" t="n">
        <v>22037</v>
      </c>
      <c r="GQ40" s="35" t="n">
        <v>278</v>
      </c>
      <c r="GR40" s="36">
        <f>IFERROR(GP40/(GQ40*2.20462262185),0)</f>
        <v/>
      </c>
      <c r="GS40" s="35" t="n">
        <v>0</v>
      </c>
      <c r="GT40" s="35" t="n">
        <v>0</v>
      </c>
      <c r="GU40" s="36">
        <f>IFERROR(GS40/(GT40*2.20462262185),0)</f>
        <v/>
      </c>
      <c r="GV40" s="35" t="n">
        <v>111300</v>
      </c>
      <c r="GW40" s="35" t="n">
        <v>105000</v>
      </c>
      <c r="GX40" s="36">
        <f>IFERROR(GV40/(GW40*2.20462262185),0)</f>
        <v/>
      </c>
      <c r="GY40" s="35" t="n">
        <v>0</v>
      </c>
      <c r="GZ40" s="35" t="n">
        <v>0</v>
      </c>
      <c r="HA40" s="36">
        <f>IFERROR(GY40/(GZ40*2.20462262185),0)</f>
        <v/>
      </c>
      <c r="HB40" s="35" t="n">
        <v>0</v>
      </c>
      <c r="HC40" s="35" t="n">
        <v>0</v>
      </c>
      <c r="HD40" s="36">
        <f>IFERROR(HB40/(HC40*2.20462262185),0)</f>
        <v/>
      </c>
      <c r="HE40" s="35" t="n">
        <v>0</v>
      </c>
      <c r="HF40" s="35" t="n">
        <v>0</v>
      </c>
      <c r="HG40" s="36">
        <f>IFERROR(HE40/(HF40*2.20462262185),0)</f>
        <v/>
      </c>
      <c r="HH40" s="35" t="n">
        <v>0</v>
      </c>
      <c r="HI40" s="35" t="n">
        <v>0</v>
      </c>
      <c r="HJ40" s="36">
        <f>IFERROR(HH40/(HI40*2.20462262185),0)</f>
        <v/>
      </c>
      <c r="HK40" s="35" t="n">
        <v>0</v>
      </c>
      <c r="HL40" s="35" t="n">
        <v>0</v>
      </c>
      <c r="HM40" s="36">
        <f>IFERROR(HK40/(HL40*2.20462262185),0)</f>
        <v/>
      </c>
      <c r="HN40" s="35" t="n">
        <v>0</v>
      </c>
      <c r="HO40" s="35" t="n">
        <v>0</v>
      </c>
      <c r="HP40" s="36">
        <f>IFERROR(HN40/(HO40*2.20462262185),0)</f>
        <v/>
      </c>
      <c r="HQ40" s="35" t="n">
        <v>0</v>
      </c>
      <c r="HR40" s="35" t="n">
        <v>0</v>
      </c>
      <c r="HS40" s="36">
        <f>IFERROR(HQ40/(HR40*2.20462262185),0)</f>
        <v/>
      </c>
      <c r="HT40" s="35" t="n">
        <v>0</v>
      </c>
      <c r="HU40" s="35" t="n">
        <v>0</v>
      </c>
      <c r="HV40" s="36">
        <f>IFERROR(HT40/(HU40*2.20462262185),0)</f>
        <v/>
      </c>
      <c r="HW40" s="35" t="n">
        <v>0</v>
      </c>
      <c r="HX40" s="35" t="n">
        <v>0</v>
      </c>
      <c r="HY40" s="36">
        <f>IFERROR(HW40/(HX40*2.20462262185),0)</f>
        <v/>
      </c>
      <c r="HZ40" s="35" t="n">
        <v>0</v>
      </c>
      <c r="IA40" s="35" t="n">
        <v>0</v>
      </c>
      <c r="IB40" s="36">
        <f>IFERROR(HZ40/(IA40*2.20462262185),0)</f>
        <v/>
      </c>
      <c r="IC40" s="35" t="n">
        <v>0</v>
      </c>
      <c r="ID40" s="35" t="n">
        <v>0</v>
      </c>
      <c r="IE40" s="36">
        <f>IFERROR(IC40/(ID40*2.20462262185),0)</f>
        <v/>
      </c>
      <c r="IF40" s="35" t="n">
        <v>3400</v>
      </c>
      <c r="IG40" s="35" t="n">
        <v>2000</v>
      </c>
      <c r="IH40" s="36">
        <f>IFERROR(IF40/(IG40*2.20462262185),0)</f>
        <v/>
      </c>
      <c r="II40" s="35" t="n">
        <v>0</v>
      </c>
      <c r="IJ40" s="35" t="n">
        <v>0</v>
      </c>
      <c r="IK40" s="36">
        <f>IFERROR(II40/(IJ40*2.20462262185),0)</f>
        <v/>
      </c>
      <c r="IL40" s="35" t="n">
        <v>0</v>
      </c>
      <c r="IM40" s="35" t="n">
        <v>0</v>
      </c>
      <c r="IN40" s="36">
        <f>IFERROR(IL40/(IM40*2.20462262185),0)</f>
        <v/>
      </c>
      <c r="IO40" s="35" t="n">
        <v>32585</v>
      </c>
      <c r="IP40" s="35" t="n">
        <v>1970</v>
      </c>
      <c r="IQ40" s="36">
        <f>IFERROR(IO40/(IP40*2.20462262185),0)</f>
        <v/>
      </c>
      <c r="JS40" s="35" t="n">
        <v>0</v>
      </c>
      <c r="JT40" s="35" t="n">
        <v>0</v>
      </c>
      <c r="JU40" s="36">
        <f>IFERROR(JS40/(JT40*2.20462262185),0)</f>
        <v/>
      </c>
      <c r="JV40" s="35" t="n">
        <v>0</v>
      </c>
      <c r="JW40" s="35" t="n">
        <v>0</v>
      </c>
      <c r="JX40" s="36">
        <f>IFERROR(JV40/(JW40*2.20462262185),0)</f>
        <v/>
      </c>
      <c r="JY40" s="35" t="n">
        <v>0</v>
      </c>
      <c r="JZ40" s="35" t="n">
        <v>0</v>
      </c>
      <c r="KA40" s="36">
        <f>IFERROR(JY40/(JZ40*2.20462262185),0)</f>
        <v/>
      </c>
      <c r="KB40" s="35" t="n">
        <v>0</v>
      </c>
      <c r="KC40" s="35" t="n">
        <v>0</v>
      </c>
      <c r="KD40" s="36">
        <f>IFERROR(KB40/(KC40*2.20462262185),0)</f>
        <v/>
      </c>
      <c r="KE40" s="35" t="n">
        <v>0</v>
      </c>
      <c r="KF40" s="35" t="n">
        <v>0</v>
      </c>
      <c r="KG40" s="36">
        <f>IFERROR(KE40/(KF40*2.20462262185),0)</f>
        <v/>
      </c>
      <c r="KH40" s="35" t="n">
        <v>0</v>
      </c>
      <c r="KI40" s="35" t="n">
        <v>0</v>
      </c>
      <c r="KJ40" s="36">
        <f>IFERROR(KH40/(KI40*2.20462262185),0)</f>
        <v/>
      </c>
      <c r="KK40" s="35" t="n">
        <v>0</v>
      </c>
      <c r="KL40" s="35" t="n">
        <v>0</v>
      </c>
      <c r="KM40" s="36">
        <f>IFERROR(KK40/(KL40*2.20462262185),0)</f>
        <v/>
      </c>
      <c r="KN40" s="35" t="n">
        <v>0</v>
      </c>
      <c r="KO40" s="35" t="n">
        <v>0</v>
      </c>
      <c r="KP40" s="36">
        <f>IFERROR(KN40/(KO40*2.20462262185),0)</f>
        <v/>
      </c>
      <c r="KQ40" s="35" t="n">
        <v>52820</v>
      </c>
      <c r="KR40" s="35" t="n">
        <v>38000</v>
      </c>
      <c r="KS40" s="36">
        <f>IFERROR(KQ40/(KR40*2.20462262185),0)</f>
        <v/>
      </c>
      <c r="KT40" s="35" t="n">
        <v>158460</v>
      </c>
      <c r="KU40" s="35" t="n">
        <v>114000</v>
      </c>
      <c r="KV40" s="36">
        <f>IFERROR(KT40/(KU40*2.20462262185),0)</f>
        <v/>
      </c>
      <c r="KW40" s="35" t="n">
        <v>102600</v>
      </c>
      <c r="KX40" s="35" t="n">
        <v>76000</v>
      </c>
      <c r="KY40" s="36">
        <f>IFERROR(KW40/(KX40*2.20462262185),0)</f>
        <v/>
      </c>
      <c r="KZ40" s="35" t="n">
        <v>49780</v>
      </c>
      <c r="LA40" s="35" t="n">
        <v>38000</v>
      </c>
      <c r="LB40" s="36">
        <f>IFERROR(KZ40/(LA40*2.20462262185),0)</f>
        <v/>
      </c>
    </row>
    <row r="41">
      <c r="A41" s="118" t="inlineStr">
        <is>
          <t>Argentina</t>
        </is>
      </c>
      <c r="B41" s="119">
        <f>SUM(I41,L41,O41,R41,U41,X41)</f>
        <v/>
      </c>
      <c r="C41" s="119">
        <f>SUM(J41,M41,P41,S41,V41,Y41)</f>
        <v/>
      </c>
      <c r="D41" s="120">
        <f>C41/1000000</f>
        <v/>
      </c>
      <c r="E41" s="120">
        <f>C41*2.20462262185/1000000</f>
        <v/>
      </c>
      <c r="F41" s="121">
        <f>IFERROR(B41/(C41/1000),0)</f>
        <v/>
      </c>
      <c r="G41" s="122">
        <f>IFERROR(B41/(C41*2.20462262185),0)</f>
        <v/>
      </c>
      <c r="CU41" s="35" t="n">
        <v>0</v>
      </c>
      <c r="CV41" s="35" t="n">
        <v>0</v>
      </c>
      <c r="CW41" s="36">
        <f>IFERROR(CU41/(CV41*2.20462262185),0)</f>
        <v/>
      </c>
      <c r="CX41" s="35" t="n">
        <v>0</v>
      </c>
      <c r="CY41" s="35" t="n">
        <v>0</v>
      </c>
      <c r="CZ41" s="36">
        <f>IFERROR(CX41/(CY41*2.20462262185),0)</f>
        <v/>
      </c>
      <c r="DA41" s="35" t="n">
        <v>0</v>
      </c>
      <c r="DB41" s="35" t="n">
        <v>0</v>
      </c>
      <c r="DC41" s="36">
        <f>IFERROR(DA41/(DB41*2.20462262185),0)</f>
        <v/>
      </c>
      <c r="DD41" s="35" t="n">
        <v>0</v>
      </c>
      <c r="DE41" s="35" t="n">
        <v>0</v>
      </c>
      <c r="DF41" s="36">
        <f>IFERROR(DD41/(DE41*2.20462262185),0)</f>
        <v/>
      </c>
      <c r="DG41" s="35" t="n">
        <v>0</v>
      </c>
      <c r="DH41" s="35" t="n">
        <v>0</v>
      </c>
      <c r="DI41" s="36">
        <f>IFERROR(DG41/(DH41*2.20462262185),0)</f>
        <v/>
      </c>
      <c r="DJ41" s="35" t="n">
        <v>0</v>
      </c>
      <c r="DK41" s="35" t="n">
        <v>0</v>
      </c>
      <c r="DL41" s="36">
        <f>IFERROR(DJ41/(DK41*2.20462262185),0)</f>
        <v/>
      </c>
      <c r="DM41" s="35" t="n">
        <v>0</v>
      </c>
      <c r="DN41" s="35" t="n">
        <v>0</v>
      </c>
      <c r="DO41" s="36">
        <f>IFERROR(DM41/(DN41*2.20462262185),0)</f>
        <v/>
      </c>
      <c r="DP41" s="35" t="n">
        <v>0</v>
      </c>
      <c r="DQ41" s="35" t="n">
        <v>0</v>
      </c>
      <c r="DR41" s="36">
        <f>IFERROR(DP41/(DQ41*2.20462262185),0)</f>
        <v/>
      </c>
      <c r="DS41" s="35" t="n">
        <v>0</v>
      </c>
      <c r="DT41" s="35" t="n">
        <v>0</v>
      </c>
      <c r="DU41" s="36">
        <f>IFERROR(DS41/(DT41*2.20462262185),0)</f>
        <v/>
      </c>
      <c r="DV41" s="35" t="n">
        <v>64940</v>
      </c>
      <c r="DW41" s="35" t="n">
        <v>1739</v>
      </c>
      <c r="DX41" s="36">
        <f>IFERROR(DV41/(DW41*2.20462262185),0)</f>
        <v/>
      </c>
      <c r="II41" s="35" t="n">
        <v>0</v>
      </c>
      <c r="IJ41" s="35" t="n">
        <v>0</v>
      </c>
      <c r="IK41" s="36">
        <f>IFERROR(II41/(IJ41*2.20462262185),0)</f>
        <v/>
      </c>
      <c r="IL41" s="35" t="n">
        <v>28000</v>
      </c>
      <c r="IM41" s="35" t="n">
        <v>16241</v>
      </c>
      <c r="IN41" s="36">
        <f>IFERROR(IL41/(IM41*2.20462262185),0)</f>
        <v/>
      </c>
      <c r="IO41" s="35" t="n">
        <v>0</v>
      </c>
      <c r="IP41" s="35" t="n">
        <v>0</v>
      </c>
      <c r="IQ41" s="36">
        <f>IFERROR(IO41/(IP41*2.20462262185),0)</f>
        <v/>
      </c>
      <c r="IR41" s="35" t="n">
        <v>0</v>
      </c>
      <c r="IS41" s="35" t="n">
        <v>0</v>
      </c>
      <c r="IT41" s="36">
        <f>IFERROR(IR41/(IS41*2.20462262185),0)</f>
        <v/>
      </c>
      <c r="IU41" s="35" t="n">
        <v>0</v>
      </c>
      <c r="IV41" s="35" t="n">
        <v>0</v>
      </c>
      <c r="IW41" s="36">
        <f>IFERROR(IU41/(IV41*2.20462262185),0)</f>
        <v/>
      </c>
      <c r="IX41" s="35" t="n">
        <v>0</v>
      </c>
      <c r="IY41" s="35" t="n">
        <v>0</v>
      </c>
      <c r="IZ41" s="36">
        <f>IFERROR(IX41/(IY41*2.20462262185),0)</f>
        <v/>
      </c>
      <c r="JA41" s="35" t="n">
        <v>0</v>
      </c>
      <c r="JB41" s="35" t="n">
        <v>0</v>
      </c>
      <c r="JC41" s="36">
        <f>IFERROR(JA41/(JB41*2.20462262185),0)</f>
        <v/>
      </c>
      <c r="JD41" s="35" t="n">
        <v>0</v>
      </c>
      <c r="JE41" s="35" t="n">
        <v>0</v>
      </c>
      <c r="JF41" s="36">
        <f>IFERROR(JD41/(JE41*2.20462262185),0)</f>
        <v/>
      </c>
      <c r="JG41" s="35" t="n">
        <v>0</v>
      </c>
      <c r="JH41" s="35" t="n">
        <v>0</v>
      </c>
      <c r="JI41" s="36">
        <f>IFERROR(JG41/(JH41*2.20462262185),0)</f>
        <v/>
      </c>
      <c r="JJ41" s="35" t="n">
        <v>36536</v>
      </c>
      <c r="JK41" s="35" t="n">
        <v>1796</v>
      </c>
      <c r="JL41" s="36">
        <f>IFERROR(JJ41/(JK41*2.20462262185),0)</f>
        <v/>
      </c>
    </row>
    <row r="42">
      <c r="A42" s="118" t="inlineStr">
        <is>
          <t>Bahrain</t>
        </is>
      </c>
      <c r="B42" s="119">
        <f>SUM(I42,L42,O42,R42,U42,X42)</f>
        <v/>
      </c>
      <c r="C42" s="119">
        <f>SUM(J42,M42,P42,S42,V42,Y42)</f>
        <v/>
      </c>
      <c r="D42" s="120">
        <f>C42/1000000</f>
        <v/>
      </c>
      <c r="E42" s="120">
        <f>C42*2.20462262185/1000000</f>
        <v/>
      </c>
      <c r="F42" s="121">
        <f>IFERROR(B42/(C42/1000),0)</f>
        <v/>
      </c>
      <c r="G42" s="122">
        <f>IFERROR(B42/(C42*2.20462262185),0)</f>
        <v/>
      </c>
      <c r="FO42" s="35" t="n">
        <v>0</v>
      </c>
      <c r="FP42" s="35" t="n">
        <v>0</v>
      </c>
      <c r="FQ42" s="36">
        <f>IFERROR(FO42/(FP42*2.20462262185),0)</f>
        <v/>
      </c>
      <c r="FR42" s="35" t="n">
        <v>0</v>
      </c>
      <c r="FS42" s="35" t="n">
        <v>0</v>
      </c>
      <c r="FT42" s="36">
        <f>IFERROR(FR42/(FS42*2.20462262185),0)</f>
        <v/>
      </c>
      <c r="FU42" s="35" t="n">
        <v>0</v>
      </c>
      <c r="FV42" s="35" t="n">
        <v>0</v>
      </c>
      <c r="FW42" s="36">
        <f>IFERROR(FU42/(FV42*2.20462262185),0)</f>
        <v/>
      </c>
      <c r="FX42" s="35" t="n">
        <v>4409</v>
      </c>
      <c r="FY42" s="35" t="n">
        <v>2557</v>
      </c>
      <c r="FZ42" s="36">
        <f>IFERROR(FX42/(FY42*2.20462262185),0)</f>
        <v/>
      </c>
      <c r="JS42" s="35" t="n">
        <v>0</v>
      </c>
      <c r="JT42" s="35" t="n">
        <v>0</v>
      </c>
      <c r="JU42" s="36">
        <f>IFERROR(JS42/(JT42*2.20462262185),0)</f>
        <v/>
      </c>
      <c r="JV42" s="35" t="n">
        <v>0</v>
      </c>
      <c r="JW42" s="35" t="n">
        <v>0</v>
      </c>
      <c r="JX42" s="36">
        <f>IFERROR(JV42/(JW42*2.20462262185),0)</f>
        <v/>
      </c>
      <c r="JY42" s="35" t="n">
        <v>0</v>
      </c>
      <c r="JZ42" s="35" t="n">
        <v>0</v>
      </c>
      <c r="KA42" s="36">
        <f>IFERROR(JY42/(JZ42*2.20462262185),0)</f>
        <v/>
      </c>
      <c r="KB42" s="35" t="n">
        <v>0</v>
      </c>
      <c r="KC42" s="35" t="n">
        <v>0</v>
      </c>
      <c r="KD42" s="36">
        <f>IFERROR(KB42/(KC42*2.20462262185),0)</f>
        <v/>
      </c>
      <c r="KE42" s="35" t="n">
        <v>120000</v>
      </c>
      <c r="KF42" s="35" t="n">
        <v>69606</v>
      </c>
      <c r="KG42" s="36">
        <f>IFERROR(KE42/(KF42*2.20462262185),0)</f>
        <v/>
      </c>
    </row>
    <row r="43">
      <c r="A43" s="118" t="inlineStr">
        <is>
          <t>Barbados</t>
        </is>
      </c>
      <c r="B43" s="119">
        <f>SUM(I43,L43,O43,R43,U43,X43)</f>
        <v/>
      </c>
      <c r="C43" s="119">
        <f>SUM(J43,M43,P43,S43,V43,Y43)</f>
        <v/>
      </c>
      <c r="D43" s="120">
        <f>C43/1000000</f>
        <v/>
      </c>
      <c r="E43" s="120">
        <f>C43*2.20462262185/1000000</f>
        <v/>
      </c>
      <c r="F43" s="121">
        <f>IFERROR(B43/(C43/1000),0)</f>
        <v/>
      </c>
      <c r="G43" s="122">
        <f>IFERROR(B43/(C43*2.20462262185),0)</f>
        <v/>
      </c>
      <c r="CU43" s="35" t="n">
        <v>0</v>
      </c>
      <c r="CV43" s="35" t="n">
        <v>0</v>
      </c>
      <c r="CW43" s="36">
        <f>IFERROR(CU43/(CV43*2.20462262185),0)</f>
        <v/>
      </c>
      <c r="CX43" s="35" t="n">
        <v>5518</v>
      </c>
      <c r="CY43" s="35" t="n">
        <v>2315</v>
      </c>
      <c r="CZ43" s="36">
        <f>IFERROR(CX43/(CY43*2.20462262185),0)</f>
        <v/>
      </c>
      <c r="II43" s="35" t="n">
        <v>0</v>
      </c>
      <c r="IJ43" s="35" t="n">
        <v>0</v>
      </c>
      <c r="IK43" s="36">
        <f>IFERROR(II43/(IJ43*2.20462262185),0)</f>
        <v/>
      </c>
      <c r="IL43" s="35" t="n">
        <v>0</v>
      </c>
      <c r="IM43" s="35" t="n">
        <v>0</v>
      </c>
      <c r="IN43" s="36">
        <f>IFERROR(IL43/(IM43*2.20462262185),0)</f>
        <v/>
      </c>
      <c r="IO43" s="35" t="n">
        <v>0</v>
      </c>
      <c r="IP43" s="35" t="n">
        <v>0</v>
      </c>
      <c r="IQ43" s="36">
        <f>IFERROR(IO43/(IP43*2.20462262185),0)</f>
        <v/>
      </c>
      <c r="IR43" s="35" t="n">
        <v>0</v>
      </c>
      <c r="IS43" s="35" t="n">
        <v>0</v>
      </c>
      <c r="IT43" s="36">
        <f>IFERROR(IR43/(IS43*2.20462262185),0)</f>
        <v/>
      </c>
      <c r="IU43" s="35" t="n">
        <v>0</v>
      </c>
      <c r="IV43" s="35" t="n">
        <v>0</v>
      </c>
      <c r="IW43" s="36">
        <f>IFERROR(IU43/(IV43*2.20462262185),0)</f>
        <v/>
      </c>
      <c r="IX43" s="35" t="n">
        <v>0</v>
      </c>
      <c r="IY43" s="35" t="n">
        <v>0</v>
      </c>
      <c r="IZ43" s="36">
        <f>IFERROR(IX43/(IY43*2.20462262185),0)</f>
        <v/>
      </c>
      <c r="JA43" s="35" t="n">
        <v>2645</v>
      </c>
      <c r="JB43" s="35" t="n">
        <v>689</v>
      </c>
      <c r="JC43" s="36">
        <f>IFERROR(JA43/(JB43*2.20462262185),0)</f>
        <v/>
      </c>
    </row>
    <row r="44">
      <c r="A44" s="118" t="inlineStr">
        <is>
          <t>Belize</t>
        </is>
      </c>
      <c r="B44" s="119">
        <f>SUM(I44,L44,O44,R44,U44,X44)</f>
        <v/>
      </c>
      <c r="C44" s="119">
        <f>SUM(J44,M44,P44,S44,V44,Y44)</f>
        <v/>
      </c>
      <c r="D44" s="120">
        <f>C44/1000000</f>
        <v/>
      </c>
      <c r="E44" s="120">
        <f>C44*2.20462262185/1000000</f>
        <v/>
      </c>
      <c r="F44" s="121">
        <f>IFERROR(B44/(C44/1000),0)</f>
        <v/>
      </c>
      <c r="G44" s="122">
        <f>IFERROR(B44/(C44*2.20462262185),0)</f>
        <v/>
      </c>
      <c r="BK44" s="35" t="n">
        <v>0</v>
      </c>
      <c r="BL44" s="35" t="n">
        <v>0</v>
      </c>
      <c r="BM44" s="36">
        <f>IFERROR(BK44/(BL44*2.20462262185),0)</f>
        <v/>
      </c>
      <c r="BN44" s="35" t="n">
        <v>0</v>
      </c>
      <c r="BO44" s="35" t="n">
        <v>0</v>
      </c>
      <c r="BP44" s="36">
        <f>IFERROR(BN44/(BO44*2.20462262185),0)</f>
        <v/>
      </c>
      <c r="BQ44" s="35" t="n">
        <v>15600</v>
      </c>
      <c r="BR44" s="35" t="n">
        <v>1048</v>
      </c>
      <c r="BS44" s="36">
        <f>IFERROR(BQ44/(BR44*2.20462262185),0)</f>
        <v/>
      </c>
    </row>
    <row r="45">
      <c r="A45" s="118" t="inlineStr">
        <is>
          <t>Bermuda</t>
        </is>
      </c>
      <c r="B45" s="119">
        <f>SUM(I45,L45,O45,R45,U45,X45)</f>
        <v/>
      </c>
      <c r="C45" s="119">
        <f>SUM(J45,M45,P45,S45,V45,Y45)</f>
        <v/>
      </c>
      <c r="D45" s="120">
        <f>C45/1000000</f>
        <v/>
      </c>
      <c r="E45" s="120">
        <f>C45*2.20462262185/1000000</f>
        <v/>
      </c>
      <c r="F45" s="121">
        <f>IFERROR(B45/(C45/1000),0)</f>
        <v/>
      </c>
      <c r="G45" s="122">
        <f>IFERROR(B45/(C45*2.20462262185),0)</f>
        <v/>
      </c>
      <c r="AA45" s="35" t="n">
        <v>0</v>
      </c>
      <c r="AB45" s="35" t="n">
        <v>0</v>
      </c>
      <c r="AC45" s="36">
        <f>IFERROR(AA45/(AB45*2.20462262185),0)</f>
        <v/>
      </c>
      <c r="AD45" s="35" t="n">
        <v>4307</v>
      </c>
      <c r="AE45" s="35" t="n">
        <v>410</v>
      </c>
      <c r="AF45" s="36">
        <f>IFERROR(AD45/(AE45*2.20462262185),0)</f>
        <v/>
      </c>
      <c r="EE45" s="35" t="n">
        <v>2963</v>
      </c>
      <c r="EF45" s="35" t="n">
        <v>25</v>
      </c>
      <c r="EG45" s="36">
        <f>IFERROR(EE45/(EF45*2.20462262185),0)</f>
        <v/>
      </c>
      <c r="JS45" s="35" t="n">
        <v>0</v>
      </c>
      <c r="JT45" s="35" t="n">
        <v>0</v>
      </c>
      <c r="JU45" s="36">
        <f>IFERROR(JS45/(JT45*2.20462262185),0)</f>
        <v/>
      </c>
      <c r="JV45" s="35" t="n">
        <v>0</v>
      </c>
      <c r="JW45" s="35" t="n">
        <v>0</v>
      </c>
      <c r="JX45" s="36">
        <f>IFERROR(JV45/(JW45*2.20462262185),0)</f>
        <v/>
      </c>
      <c r="JY45" s="35" t="n">
        <v>0</v>
      </c>
      <c r="JZ45" s="35" t="n">
        <v>0</v>
      </c>
      <c r="KA45" s="36">
        <f>IFERROR(JY45/(JZ45*2.20462262185),0)</f>
        <v/>
      </c>
      <c r="KB45" s="35" t="n">
        <v>0</v>
      </c>
      <c r="KC45" s="35" t="n">
        <v>0</v>
      </c>
      <c r="KD45" s="36">
        <f>IFERROR(KB45/(KC45*2.20462262185),0)</f>
        <v/>
      </c>
      <c r="KE45" s="35" t="n">
        <v>3226</v>
      </c>
      <c r="KF45" s="35" t="n">
        <v>861</v>
      </c>
      <c r="KG45" s="36">
        <f>IFERROR(KE45/(KF45*2.20462262185),0)</f>
        <v/>
      </c>
    </row>
    <row r="46">
      <c r="A46" s="118" t="inlineStr">
        <is>
          <t>Burma</t>
        </is>
      </c>
      <c r="B46" s="119">
        <f>SUM(I46,L46,O46,R46,U46,X46)</f>
        <v/>
      </c>
      <c r="C46" s="119">
        <f>SUM(J46,M46,P46,S46,V46,Y46)</f>
        <v/>
      </c>
      <c r="D46" s="120">
        <f>C46/1000000</f>
        <v/>
      </c>
      <c r="E46" s="120">
        <f>C46*2.20462262185/1000000</f>
        <v/>
      </c>
      <c r="F46" s="121">
        <f>IFERROR(B46/(C46/1000),0)</f>
        <v/>
      </c>
      <c r="G46" s="122">
        <f>IFERROR(B46/(C46*2.20462262185),0)</f>
        <v/>
      </c>
      <c r="EE46" s="35" t="n">
        <v>0</v>
      </c>
      <c r="EF46" s="35" t="n">
        <v>0</v>
      </c>
      <c r="EG46" s="36">
        <f>IFERROR(EE46/(EF46*2.20462262185),0)</f>
        <v/>
      </c>
      <c r="EH46" s="35" t="n">
        <v>9000</v>
      </c>
      <c r="EI46" s="35" t="n">
        <v>19291</v>
      </c>
      <c r="EJ46" s="36">
        <f>IFERROR(EH46/(EI46*2.20462262185),0)</f>
        <v/>
      </c>
    </row>
    <row r="47">
      <c r="A47" s="118" t="inlineStr">
        <is>
          <t>Cayman Islands</t>
        </is>
      </c>
      <c r="B47" s="119">
        <f>SUM(I47,L47,O47,R47,U47,X47)</f>
        <v/>
      </c>
      <c r="C47" s="119">
        <f>SUM(J47,M47,P47,S47,V47,Y47)</f>
        <v/>
      </c>
      <c r="D47" s="120">
        <f>C47/1000000</f>
        <v/>
      </c>
      <c r="E47" s="120">
        <f>C47*2.20462262185/1000000</f>
        <v/>
      </c>
      <c r="F47" s="121">
        <f>IFERROR(B47/(C47/1000),0)</f>
        <v/>
      </c>
      <c r="G47" s="122">
        <f>IFERROR(B47/(C47*2.20462262185),0)</f>
        <v/>
      </c>
      <c r="AA47" s="35" t="n">
        <v>0</v>
      </c>
      <c r="AB47" s="35" t="n">
        <v>0</v>
      </c>
      <c r="AC47" s="36">
        <f>IFERROR(AA47/(AB47*2.20462262185),0)</f>
        <v/>
      </c>
      <c r="AD47" s="35" t="n">
        <v>0</v>
      </c>
      <c r="AE47" s="35" t="n">
        <v>0</v>
      </c>
      <c r="AF47" s="36">
        <f>IFERROR(AD47/(AE47*2.20462262185),0)</f>
        <v/>
      </c>
      <c r="AG47" s="35" t="n">
        <v>0</v>
      </c>
      <c r="AH47" s="35" t="n">
        <v>0</v>
      </c>
      <c r="AI47" s="36">
        <f>IFERROR(AG47/(AH47*2.20462262185),0)</f>
        <v/>
      </c>
      <c r="AJ47" s="35" t="n">
        <v>0</v>
      </c>
      <c r="AK47" s="35" t="n">
        <v>0</v>
      </c>
      <c r="AL47" s="36">
        <f>IFERROR(AJ47/(AK47*2.20462262185),0)</f>
        <v/>
      </c>
      <c r="AM47" s="35" t="n">
        <v>0</v>
      </c>
      <c r="AN47" s="35" t="n">
        <v>0</v>
      </c>
      <c r="AO47" s="36">
        <f>IFERROR(AM47/(AN47*2.20462262185),0)</f>
        <v/>
      </c>
      <c r="AP47" s="35" t="n">
        <v>0</v>
      </c>
      <c r="AQ47" s="35" t="n">
        <v>0</v>
      </c>
      <c r="AR47" s="36">
        <f>IFERROR(AP47/(AQ47*2.20462262185),0)</f>
        <v/>
      </c>
      <c r="AS47" s="35" t="n">
        <v>0</v>
      </c>
      <c r="AT47" s="35" t="n">
        <v>0</v>
      </c>
      <c r="AU47" s="36">
        <f>IFERROR(AS47/(AT47*2.20462262185),0)</f>
        <v/>
      </c>
      <c r="AV47" s="35" t="n">
        <v>9630</v>
      </c>
      <c r="AW47" s="35" t="n">
        <v>162</v>
      </c>
      <c r="AX47" s="36">
        <f>IFERROR(AV47/(AW47*2.20462262185),0)</f>
        <v/>
      </c>
      <c r="CU47" s="35" t="n">
        <v>0</v>
      </c>
      <c r="CV47" s="35" t="n">
        <v>0</v>
      </c>
      <c r="CW47" s="36">
        <f>IFERROR(CU47/(CV47*2.20462262185),0)</f>
        <v/>
      </c>
      <c r="CX47" s="35" t="n">
        <v>9091</v>
      </c>
      <c r="CY47" s="35" t="n">
        <v>1805</v>
      </c>
      <c r="CZ47" s="36">
        <f>IFERROR(CX47/(CY47*2.20462262185),0)</f>
        <v/>
      </c>
      <c r="FO47" s="35" t="n">
        <v>0</v>
      </c>
      <c r="FP47" s="35" t="n">
        <v>0</v>
      </c>
      <c r="FQ47" s="36">
        <f>IFERROR(FO47/(FP47*2.20462262185),0)</f>
        <v/>
      </c>
      <c r="FR47" s="35" t="n">
        <v>0</v>
      </c>
      <c r="FS47" s="35" t="n">
        <v>0</v>
      </c>
      <c r="FT47" s="36">
        <f>IFERROR(FR47/(FS47*2.20462262185),0)</f>
        <v/>
      </c>
      <c r="FU47" s="35" t="n">
        <v>0</v>
      </c>
      <c r="FV47" s="35" t="n">
        <v>0</v>
      </c>
      <c r="FW47" s="36">
        <f>IFERROR(FU47/(FV47*2.20462262185),0)</f>
        <v/>
      </c>
      <c r="FX47" s="35" t="n">
        <v>0</v>
      </c>
      <c r="FY47" s="35" t="n">
        <v>0</v>
      </c>
      <c r="FZ47" s="36">
        <f>IFERROR(FX47/(FY47*2.20462262185),0)</f>
        <v/>
      </c>
      <c r="GA47" s="35" t="n">
        <v>0</v>
      </c>
      <c r="GB47" s="35" t="n">
        <v>0</v>
      </c>
      <c r="GC47" s="36">
        <f>IFERROR(GA47/(GB47*2.20462262185),0)</f>
        <v/>
      </c>
      <c r="GD47" s="35" t="n">
        <v>2803</v>
      </c>
      <c r="GE47" s="35" t="n">
        <v>488</v>
      </c>
      <c r="GF47" s="36">
        <f>IFERROR(GD47/(GE47*2.20462262185),0)</f>
        <v/>
      </c>
      <c r="II47" s="35" t="n">
        <v>0</v>
      </c>
      <c r="IJ47" s="35" t="n">
        <v>0</v>
      </c>
      <c r="IK47" s="36">
        <f>IFERROR(II47/(IJ47*2.20462262185),0)</f>
        <v/>
      </c>
      <c r="IL47" s="35" t="n">
        <v>0</v>
      </c>
      <c r="IM47" s="35" t="n">
        <v>0</v>
      </c>
      <c r="IN47" s="36">
        <f>IFERROR(IL47/(IM47*2.20462262185),0)</f>
        <v/>
      </c>
      <c r="IO47" s="35" t="n">
        <v>0</v>
      </c>
      <c r="IP47" s="35" t="n">
        <v>0</v>
      </c>
      <c r="IQ47" s="36">
        <f>IFERROR(IO47/(IP47*2.20462262185),0)</f>
        <v/>
      </c>
      <c r="IR47" s="35" t="n">
        <v>0</v>
      </c>
      <c r="IS47" s="35" t="n">
        <v>0</v>
      </c>
      <c r="IT47" s="36">
        <f>IFERROR(IR47/(IS47*2.20462262185),0)</f>
        <v/>
      </c>
      <c r="IU47" s="35" t="n">
        <v>3500</v>
      </c>
      <c r="IV47" s="35" t="n">
        <v>884</v>
      </c>
      <c r="IW47" s="36">
        <f>IFERROR(IU47/(IV47*2.20462262185),0)</f>
        <v/>
      </c>
      <c r="IX47" s="35" t="n">
        <v>0</v>
      </c>
      <c r="IY47" s="35" t="n">
        <v>0</v>
      </c>
      <c r="IZ47" s="36">
        <f>IFERROR(IX47/(IY47*2.20462262185),0)</f>
        <v/>
      </c>
      <c r="JA47" s="35" t="n">
        <v>3500</v>
      </c>
      <c r="JB47" s="35" t="n">
        <v>871</v>
      </c>
      <c r="JC47" s="36">
        <f>IFERROR(JA47/(JB47*2.20462262185),0)</f>
        <v/>
      </c>
      <c r="JS47" s="35" t="n">
        <v>0</v>
      </c>
      <c r="JT47" s="35" t="n">
        <v>0</v>
      </c>
      <c r="JU47" s="36">
        <f>IFERROR(JS47/(JT47*2.20462262185),0)</f>
        <v/>
      </c>
      <c r="JV47" s="35" t="n">
        <v>0</v>
      </c>
      <c r="JW47" s="35" t="n">
        <v>0</v>
      </c>
      <c r="JX47" s="36">
        <f>IFERROR(JV47/(JW47*2.20462262185),0)</f>
        <v/>
      </c>
      <c r="JY47" s="35" t="n">
        <v>4225</v>
      </c>
      <c r="JZ47" s="35" t="n">
        <v>1215</v>
      </c>
      <c r="KA47" s="36">
        <f>IFERROR(JY47/(JZ47*2.20462262185),0)</f>
        <v/>
      </c>
      <c r="KB47" s="35" t="n">
        <v>0</v>
      </c>
      <c r="KC47" s="35" t="n">
        <v>0</v>
      </c>
      <c r="KD47" s="36">
        <f>IFERROR(KB47/(KC47*2.20462262185),0)</f>
        <v/>
      </c>
      <c r="KE47" s="35" t="n">
        <v>0</v>
      </c>
      <c r="KF47" s="35" t="n">
        <v>0</v>
      </c>
      <c r="KG47" s="36">
        <f>IFERROR(KE47/(KF47*2.20462262185),0)</f>
        <v/>
      </c>
      <c r="KH47" s="35" t="n">
        <v>0</v>
      </c>
      <c r="KI47" s="35" t="n">
        <v>0</v>
      </c>
      <c r="KJ47" s="36">
        <f>IFERROR(KH47/(KI47*2.20462262185),0)</f>
        <v/>
      </c>
      <c r="KK47" s="35" t="n">
        <v>0</v>
      </c>
      <c r="KL47" s="35" t="n">
        <v>0</v>
      </c>
      <c r="KM47" s="36">
        <f>IFERROR(KK47/(KL47*2.20462262185),0)</f>
        <v/>
      </c>
      <c r="KN47" s="35" t="n">
        <v>6950</v>
      </c>
      <c r="KO47" s="35" t="n">
        <v>1204</v>
      </c>
      <c r="KP47" s="36">
        <f>IFERROR(KN47/(KO47*2.20462262185),0)</f>
        <v/>
      </c>
    </row>
    <row r="48">
      <c r="A48" s="118" t="inlineStr">
        <is>
          <t>Chile</t>
        </is>
      </c>
      <c r="B48" s="119">
        <f>SUM(I48,L48,O48,R48,U48,X48)</f>
        <v/>
      </c>
      <c r="C48" s="119">
        <f>SUM(J48,M48,P48,S48,V48,Y48)</f>
        <v/>
      </c>
      <c r="D48" s="120">
        <f>C48/1000000</f>
        <v/>
      </c>
      <c r="E48" s="120">
        <f>C48*2.20462262185/1000000</f>
        <v/>
      </c>
      <c r="F48" s="121">
        <f>IFERROR(B48/(C48/1000),0)</f>
        <v/>
      </c>
      <c r="G48" s="122">
        <f>IFERROR(B48/(C48*2.20462262185),0)</f>
        <v/>
      </c>
      <c r="BK48" s="35" t="n">
        <v>0</v>
      </c>
      <c r="BL48" s="35" t="n">
        <v>0</v>
      </c>
      <c r="BM48" s="36">
        <f>IFERROR(BK48/(BL48*2.20462262185),0)</f>
        <v/>
      </c>
      <c r="BN48" s="35" t="n">
        <v>0</v>
      </c>
      <c r="BO48" s="35" t="n">
        <v>0</v>
      </c>
      <c r="BP48" s="36">
        <f>IFERROR(BN48/(BO48*2.20462262185),0)</f>
        <v/>
      </c>
      <c r="BQ48" s="35" t="n">
        <v>0</v>
      </c>
      <c r="BR48" s="35" t="n">
        <v>0</v>
      </c>
      <c r="BS48" s="36">
        <f>IFERROR(BQ48/(BR48*2.20462262185),0)</f>
        <v/>
      </c>
      <c r="BT48" s="35" t="n">
        <v>334200</v>
      </c>
      <c r="BU48" s="35" t="n">
        <v>200000</v>
      </c>
      <c r="BV48" s="36">
        <f>IFERROR(BT48/(BU48*2.20462262185),0)</f>
        <v/>
      </c>
      <c r="CU48" s="35" t="n">
        <v>0</v>
      </c>
      <c r="CV48" s="35" t="n">
        <v>0</v>
      </c>
      <c r="CW48" s="36">
        <f>IFERROR(CU48/(CV48*2.20462262185),0)</f>
        <v/>
      </c>
      <c r="CX48" s="35" t="n">
        <v>0</v>
      </c>
      <c r="CY48" s="35" t="n">
        <v>0</v>
      </c>
      <c r="CZ48" s="36">
        <f>IFERROR(CX48/(CY48*2.20462262185),0)</f>
        <v/>
      </c>
      <c r="DA48" s="35" t="n">
        <v>0</v>
      </c>
      <c r="DB48" s="35" t="n">
        <v>0</v>
      </c>
      <c r="DC48" s="36">
        <f>IFERROR(DA48/(DB48*2.20462262185),0)</f>
        <v/>
      </c>
      <c r="DD48" s="35" t="n">
        <v>429300</v>
      </c>
      <c r="DE48" s="35" t="n">
        <v>300000</v>
      </c>
      <c r="DF48" s="36">
        <f>IFERROR(DD48/(DE48*2.20462262185),0)</f>
        <v/>
      </c>
      <c r="DG48" s="35" t="n">
        <v>0</v>
      </c>
      <c r="DH48" s="35" t="n">
        <v>0</v>
      </c>
      <c r="DI48" s="36">
        <f>IFERROR(DG48/(DH48*2.20462262185),0)</f>
        <v/>
      </c>
      <c r="DJ48" s="35" t="n">
        <v>0</v>
      </c>
      <c r="DK48" s="35" t="n">
        <v>0</v>
      </c>
      <c r="DL48" s="36">
        <f>IFERROR(DJ48/(DK48*2.20462262185),0)</f>
        <v/>
      </c>
      <c r="DM48" s="35" t="n">
        <v>483520</v>
      </c>
      <c r="DN48" s="35" t="n">
        <v>320000</v>
      </c>
      <c r="DO48" s="36">
        <f>IFERROR(DM48/(DN48*2.20462262185),0)</f>
        <v/>
      </c>
      <c r="DP48" s="35" t="n">
        <v>231840</v>
      </c>
      <c r="DQ48" s="35" t="n">
        <v>160000</v>
      </c>
      <c r="DR48" s="36">
        <f>IFERROR(DP48/(DQ48*2.20462262185),0)</f>
        <v/>
      </c>
      <c r="DS48" s="35" t="n">
        <v>0</v>
      </c>
      <c r="DT48" s="35" t="n">
        <v>0</v>
      </c>
      <c r="DU48" s="36">
        <f>IFERROR(DS48/(DT48*2.20462262185),0)</f>
        <v/>
      </c>
      <c r="DV48" s="35" t="n">
        <v>233600</v>
      </c>
      <c r="DW48" s="35" t="n">
        <v>160000</v>
      </c>
      <c r="DX48" s="36">
        <f>IFERROR(DV48/(DW48*2.20462262185),0)</f>
        <v/>
      </c>
      <c r="DY48" s="35" t="n">
        <v>1293200</v>
      </c>
      <c r="DZ48" s="35" t="n">
        <v>780000</v>
      </c>
      <c r="EA48" s="36">
        <f>IFERROR(DY48/(DZ48*2.20462262185),0)</f>
        <v/>
      </c>
      <c r="EE48" s="35" t="n">
        <v>0</v>
      </c>
      <c r="EF48" s="35" t="n">
        <v>0</v>
      </c>
      <c r="EG48" s="36">
        <f>IFERROR(EE48/(EF48*2.20462262185),0)</f>
        <v/>
      </c>
      <c r="EH48" s="35" t="n">
        <v>567600</v>
      </c>
      <c r="EI48" s="35" t="n">
        <v>320000</v>
      </c>
      <c r="EJ48" s="36">
        <f>IFERROR(EH48/(EI48*2.20462262185),0)</f>
        <v/>
      </c>
      <c r="EK48" s="35" t="n">
        <v>299200</v>
      </c>
      <c r="EL48" s="35" t="n">
        <v>160000</v>
      </c>
      <c r="EM48" s="36">
        <f>IFERROR(EK48/(EL48*2.20462262185),0)</f>
        <v/>
      </c>
      <c r="EN48" s="35" t="n">
        <v>298200</v>
      </c>
      <c r="EO48" s="35" t="n">
        <v>160000</v>
      </c>
      <c r="EP48" s="36">
        <f>IFERROR(EN48/(EO48*2.20462262185),0)</f>
        <v/>
      </c>
      <c r="EQ48" s="35" t="n">
        <v>297600</v>
      </c>
      <c r="ER48" s="35" t="n">
        <v>160000</v>
      </c>
      <c r="ES48" s="36">
        <f>IFERROR(EQ48/(ER48*2.20462262185),0)</f>
        <v/>
      </c>
      <c r="ET48" s="35" t="n">
        <v>0</v>
      </c>
      <c r="EU48" s="35" t="n">
        <v>0</v>
      </c>
      <c r="EV48" s="36">
        <f>IFERROR(ET48/(EU48*2.20462262185),0)</f>
        <v/>
      </c>
      <c r="EW48" s="35" t="n">
        <v>479900</v>
      </c>
      <c r="EX48" s="35" t="n">
        <v>280000</v>
      </c>
      <c r="EY48" s="36">
        <f>IFERROR(EW48/(EX48*2.20462262185),0)</f>
        <v/>
      </c>
      <c r="EZ48" s="35" t="n">
        <v>631180</v>
      </c>
      <c r="FA48" s="35" t="n">
        <v>380000</v>
      </c>
      <c r="FB48" s="36">
        <f>IFERROR(EZ48/(FA48*2.20462262185),0)</f>
        <v/>
      </c>
      <c r="FC48" s="35" t="n">
        <v>0</v>
      </c>
      <c r="FD48" s="35" t="n">
        <v>0</v>
      </c>
      <c r="FE48" s="36">
        <f>IFERROR(FC48/(FD48*2.20462262185),0)</f>
        <v/>
      </c>
      <c r="FF48" s="35" t="n">
        <v>56720</v>
      </c>
      <c r="FG48" s="35" t="n">
        <v>40000</v>
      </c>
      <c r="FH48" s="36">
        <f>IFERROR(FF48/(FG48*2.20462262185),0)</f>
        <v/>
      </c>
      <c r="FI48" s="35" t="n">
        <v>0</v>
      </c>
      <c r="FJ48" s="35" t="n">
        <v>0</v>
      </c>
      <c r="FK48" s="36">
        <f>IFERROR(FI48/(FJ48*2.20462262185),0)</f>
        <v/>
      </c>
      <c r="FL48" s="35" t="n">
        <v>226880</v>
      </c>
      <c r="FM48" s="35" t="n">
        <v>160000</v>
      </c>
      <c r="FN48" s="36">
        <f>IFERROR(FL48/(FM48*2.20462262185),0)</f>
        <v/>
      </c>
      <c r="FO48" s="35" t="n">
        <v>283600</v>
      </c>
      <c r="FP48" s="35" t="n">
        <v>200000</v>
      </c>
      <c r="FQ48" s="36">
        <f>IFERROR(FO48/(FP48*2.20462262185),0)</f>
        <v/>
      </c>
      <c r="FR48" s="35" t="n">
        <v>0</v>
      </c>
      <c r="FS48" s="35" t="n">
        <v>0</v>
      </c>
      <c r="FT48" s="36">
        <f>IFERROR(FR48/(FS48*2.20462262185),0)</f>
        <v/>
      </c>
      <c r="FU48" s="35" t="n">
        <v>311300</v>
      </c>
      <c r="FV48" s="35" t="n">
        <v>220000</v>
      </c>
      <c r="FW48" s="36">
        <f>IFERROR(FU48/(FV48*2.20462262185),0)</f>
        <v/>
      </c>
      <c r="FX48" s="35" t="n">
        <v>278200</v>
      </c>
      <c r="FY48" s="35" t="n">
        <v>200000</v>
      </c>
      <c r="FZ48" s="36">
        <f>IFERROR(FX48/(FY48*2.20462262185),0)</f>
        <v/>
      </c>
      <c r="GA48" s="35" t="n">
        <v>138500</v>
      </c>
      <c r="GB48" s="35" t="n">
        <v>100000</v>
      </c>
      <c r="GC48" s="36">
        <f>IFERROR(GA48/(GB48*2.20462262185),0)</f>
        <v/>
      </c>
      <c r="GD48" s="35" t="n">
        <v>418500</v>
      </c>
      <c r="GE48" s="35" t="n">
        <v>300000</v>
      </c>
      <c r="GF48" s="36">
        <f>IFERROR(GD48/(GE48*2.20462262185),0)</f>
        <v/>
      </c>
      <c r="GG48" s="35" t="n">
        <v>283000</v>
      </c>
      <c r="GH48" s="35" t="n">
        <v>200000</v>
      </c>
      <c r="GI48" s="36">
        <f>IFERROR(GG48/(GH48*2.20462262185),0)</f>
        <v/>
      </c>
      <c r="GJ48" s="35" t="n">
        <v>0</v>
      </c>
      <c r="GK48" s="35" t="n">
        <v>0</v>
      </c>
      <c r="GL48" s="36">
        <f>IFERROR(GJ48/(GK48*2.20462262185),0)</f>
        <v/>
      </c>
      <c r="GM48" s="35" t="n">
        <v>442500</v>
      </c>
      <c r="GN48" s="35" t="n">
        <v>300000</v>
      </c>
      <c r="GO48" s="36">
        <f>IFERROR(GM48/(GN48*2.20462262185),0)</f>
        <v/>
      </c>
      <c r="GP48" s="35" t="n">
        <v>0</v>
      </c>
      <c r="GQ48" s="35" t="n">
        <v>0</v>
      </c>
      <c r="GR48" s="36">
        <f>IFERROR(GP48/(GQ48*2.20462262185),0)</f>
        <v/>
      </c>
      <c r="GS48" s="35" t="n">
        <v>337500</v>
      </c>
      <c r="GT48" s="35" t="n">
        <v>300000</v>
      </c>
      <c r="GU48" s="36">
        <f>IFERROR(GS48/(GT48*2.20462262185),0)</f>
        <v/>
      </c>
      <c r="GV48" s="35" t="n">
        <v>457603</v>
      </c>
      <c r="GW48" s="35" t="n">
        <v>301517</v>
      </c>
      <c r="GX48" s="36">
        <f>IFERROR(GV48/(GW48*2.20462262185),0)</f>
        <v/>
      </c>
      <c r="GY48" s="35" t="n">
        <v>426000</v>
      </c>
      <c r="GZ48" s="35" t="n">
        <v>400000</v>
      </c>
      <c r="HA48" s="36">
        <f>IFERROR(GY48/(GZ48*2.20462262185),0)</f>
        <v/>
      </c>
      <c r="HB48" s="35" t="n">
        <v>686288</v>
      </c>
      <c r="HC48" s="35" t="n">
        <v>640000</v>
      </c>
      <c r="HD48" s="36">
        <f>IFERROR(HB48/(HC48*2.20462262185),0)</f>
        <v/>
      </c>
      <c r="HE48" s="35" t="n">
        <v>383148</v>
      </c>
      <c r="HF48" s="35" t="n">
        <v>360000</v>
      </c>
      <c r="HG48" s="36">
        <f>IFERROR(HE48/(HF48*2.20462262185),0)</f>
        <v/>
      </c>
      <c r="HH48" s="35" t="n">
        <v>217000</v>
      </c>
      <c r="HI48" s="35" t="n">
        <v>200000</v>
      </c>
      <c r="HJ48" s="36">
        <f>IFERROR(HH48/(HI48*2.20462262185),0)</f>
        <v/>
      </c>
      <c r="HK48" s="35" t="n">
        <v>331500</v>
      </c>
      <c r="HL48" s="35" t="n">
        <v>300000</v>
      </c>
      <c r="HM48" s="36">
        <f>IFERROR(HK48/(HL48*2.20462262185),0)</f>
        <v/>
      </c>
      <c r="HN48" s="35" t="n">
        <v>282100</v>
      </c>
      <c r="HO48" s="35" t="n">
        <v>260000</v>
      </c>
      <c r="HP48" s="36">
        <f>IFERROR(HN48/(HO48*2.20462262185),0)</f>
        <v/>
      </c>
      <c r="HQ48" s="35" t="n">
        <v>202800</v>
      </c>
      <c r="HR48" s="35" t="n">
        <v>180000</v>
      </c>
      <c r="HS48" s="36">
        <f>IFERROR(HQ48/(HR48*2.20462262185),0)</f>
        <v/>
      </c>
      <c r="HT48" s="35" t="n">
        <v>0</v>
      </c>
      <c r="HU48" s="35" t="n">
        <v>0</v>
      </c>
      <c r="HV48" s="36">
        <f>IFERROR(HT48/(HU48*2.20462262185),0)</f>
        <v/>
      </c>
      <c r="HW48" s="35" t="n">
        <v>393200</v>
      </c>
      <c r="HX48" s="35" t="n">
        <v>320000</v>
      </c>
      <c r="HY48" s="36">
        <f>IFERROR(HW48/(HX48*2.20462262185),0)</f>
        <v/>
      </c>
      <c r="HZ48" s="35" t="n">
        <v>0</v>
      </c>
      <c r="IA48" s="35" t="n">
        <v>0</v>
      </c>
      <c r="IB48" s="36">
        <f>IFERROR(HZ48/(IA48*2.20462262185),0)</f>
        <v/>
      </c>
      <c r="IC48" s="35" t="n">
        <v>401600</v>
      </c>
      <c r="ID48" s="35" t="n">
        <v>320000</v>
      </c>
      <c r="IE48" s="36">
        <f>IFERROR(IC48/(ID48*2.20462262185),0)</f>
        <v/>
      </c>
      <c r="IF48" s="35" t="n">
        <v>319880</v>
      </c>
      <c r="IG48" s="35" t="n">
        <v>220000</v>
      </c>
      <c r="IH48" s="36">
        <f>IFERROR(IF48/(IG48*2.20462262185),0)</f>
        <v/>
      </c>
      <c r="II48" s="35" t="n">
        <v>319880</v>
      </c>
      <c r="IJ48" s="35" t="n">
        <v>220000</v>
      </c>
      <c r="IK48" s="36">
        <f>IFERROR(II48/(IJ48*2.20462262185),0)</f>
        <v/>
      </c>
      <c r="IL48" s="35" t="n">
        <v>322080</v>
      </c>
      <c r="IM48" s="35" t="n">
        <v>220000</v>
      </c>
      <c r="IN48" s="36">
        <f>IFERROR(IL48/(IM48*2.20462262185),0)</f>
        <v/>
      </c>
      <c r="IO48" s="35" t="n">
        <v>211692</v>
      </c>
      <c r="IP48" s="35" t="n">
        <v>140000</v>
      </c>
      <c r="IQ48" s="36">
        <f>IFERROR(IO48/(IP48*2.20462262185),0)</f>
        <v/>
      </c>
      <c r="IR48" s="35" t="n">
        <v>0</v>
      </c>
      <c r="IS48" s="35" t="n">
        <v>0</v>
      </c>
      <c r="IT48" s="36">
        <f>IFERROR(IR48/(IS48*2.20462262185),0)</f>
        <v/>
      </c>
      <c r="IU48" s="35" t="n">
        <v>552160</v>
      </c>
      <c r="IV48" s="35" t="n">
        <v>340000</v>
      </c>
      <c r="IW48" s="36">
        <f>IFERROR(IU48/(IV48*2.20462262185),0)</f>
        <v/>
      </c>
      <c r="IX48" s="35" t="n">
        <v>250240</v>
      </c>
      <c r="IY48" s="35" t="n">
        <v>160000</v>
      </c>
      <c r="IZ48" s="36">
        <f>IFERROR(IX48/(IY48*2.20462262185),0)</f>
        <v/>
      </c>
      <c r="JA48" s="35" t="n">
        <v>34280</v>
      </c>
      <c r="JB48" s="35" t="n">
        <v>20000</v>
      </c>
      <c r="JC48" s="36">
        <f>IFERROR(JA48/(JB48*2.20462262185),0)</f>
        <v/>
      </c>
      <c r="JD48" s="35" t="n">
        <v>1132840</v>
      </c>
      <c r="JE48" s="35" t="n">
        <v>680000</v>
      </c>
      <c r="JF48" s="36">
        <f>IFERROR(JD48/(JE48*2.20462262185),0)</f>
        <v/>
      </c>
      <c r="JG48" s="35" t="n">
        <v>0</v>
      </c>
      <c r="JH48" s="35" t="n">
        <v>0</v>
      </c>
      <c r="JI48" s="36">
        <f>IFERROR(JG48/(JH48*2.20462262185),0)</f>
        <v/>
      </c>
      <c r="JJ48" s="35" t="n">
        <v>203280</v>
      </c>
      <c r="JK48" s="35" t="n">
        <v>120000</v>
      </c>
      <c r="JL48" s="36">
        <f>IFERROR(JJ48/(JK48*2.20462262185),0)</f>
        <v/>
      </c>
      <c r="JM48" s="35" t="n">
        <v>101640</v>
      </c>
      <c r="JN48" s="35" t="n">
        <v>60000</v>
      </c>
      <c r="JO48" s="36">
        <f>IFERROR(JM48/(JN48*2.20462262185),0)</f>
        <v/>
      </c>
      <c r="JP48" s="35" t="n">
        <v>3237</v>
      </c>
      <c r="JQ48" s="35" t="n">
        <v>12</v>
      </c>
      <c r="JR48" s="36">
        <f>IFERROR(JP48/(JQ48*2.20462262185),0)</f>
        <v/>
      </c>
      <c r="JS48" s="35" t="n">
        <v>0</v>
      </c>
      <c r="JT48" s="35" t="n">
        <v>0</v>
      </c>
      <c r="JU48" s="36">
        <f>IFERROR(JS48/(JT48*2.20462262185),0)</f>
        <v/>
      </c>
      <c r="JV48" s="35" t="n">
        <v>0</v>
      </c>
      <c r="JW48" s="35" t="n">
        <v>0</v>
      </c>
      <c r="JX48" s="36">
        <f>IFERROR(JV48/(JW48*2.20462262185),0)</f>
        <v/>
      </c>
      <c r="JY48" s="35" t="n">
        <v>76514</v>
      </c>
      <c r="JZ48" s="35" t="n">
        <v>1760</v>
      </c>
      <c r="KA48" s="36">
        <f>IFERROR(JY48/(JZ48*2.20462262185),0)</f>
        <v/>
      </c>
      <c r="KB48" s="35" t="n">
        <v>0</v>
      </c>
      <c r="KC48" s="35" t="n">
        <v>0</v>
      </c>
      <c r="KD48" s="36">
        <f>IFERROR(KB48/(KC48*2.20462262185),0)</f>
        <v/>
      </c>
      <c r="KE48" s="35" t="n">
        <v>0</v>
      </c>
      <c r="KF48" s="35" t="n">
        <v>0</v>
      </c>
      <c r="KG48" s="36">
        <f>IFERROR(KE48/(KF48*2.20462262185),0)</f>
        <v/>
      </c>
      <c r="KH48" s="35" t="n">
        <v>0</v>
      </c>
      <c r="KI48" s="35" t="n">
        <v>0</v>
      </c>
      <c r="KJ48" s="36">
        <f>IFERROR(KH48/(KI48*2.20462262185),0)</f>
        <v/>
      </c>
      <c r="KK48" s="35" t="n">
        <v>119040</v>
      </c>
      <c r="KL48" s="35" t="n">
        <v>60000</v>
      </c>
      <c r="KM48" s="36">
        <f>IFERROR(KK48/(KL48*2.20462262185),0)</f>
        <v/>
      </c>
      <c r="KN48" s="35" t="n">
        <v>109440</v>
      </c>
      <c r="KO48" s="35" t="n">
        <v>60000</v>
      </c>
      <c r="KP48" s="36">
        <f>IFERROR(KN48/(KO48*2.20462262185),0)</f>
        <v/>
      </c>
      <c r="KQ48" s="35" t="n">
        <v>110040</v>
      </c>
      <c r="KR48" s="35" t="n">
        <v>60000</v>
      </c>
      <c r="KS48" s="36">
        <f>IFERROR(KQ48/(KR48*2.20462262185),0)</f>
        <v/>
      </c>
      <c r="KT48" s="35" t="n">
        <v>285440</v>
      </c>
      <c r="KU48" s="35" t="n">
        <v>160000</v>
      </c>
      <c r="KV48" s="36">
        <f>IFERROR(KT48/(KU48*2.20462262185),0)</f>
        <v/>
      </c>
      <c r="KW48" s="35" t="n">
        <v>275040</v>
      </c>
      <c r="KX48" s="35" t="n">
        <v>160000</v>
      </c>
      <c r="KY48" s="36">
        <f>IFERROR(KW48/(KX48*2.20462262185),0)</f>
        <v/>
      </c>
      <c r="KZ48" s="35" t="n">
        <v>848800</v>
      </c>
      <c r="LA48" s="35" t="n">
        <v>500000</v>
      </c>
      <c r="LB48" s="36">
        <f>IFERROR(KZ48/(LA48*2.20462262185),0)</f>
        <v/>
      </c>
    </row>
    <row r="49">
      <c r="A49" s="118" t="inlineStr">
        <is>
          <t>Colombia</t>
        </is>
      </c>
      <c r="B49" s="119">
        <f>SUM(I49,L49,O49,R49,U49,X49)</f>
        <v/>
      </c>
      <c r="C49" s="119">
        <f>SUM(J49,M49,P49,S49,V49,Y49)</f>
        <v/>
      </c>
      <c r="D49" s="120">
        <f>C49/1000000</f>
        <v/>
      </c>
      <c r="E49" s="120">
        <f>C49*2.20462262185/1000000</f>
        <v/>
      </c>
      <c r="F49" s="121">
        <f>IFERROR(B49/(C49/1000),0)</f>
        <v/>
      </c>
      <c r="G49" s="122">
        <f>IFERROR(B49/(C49*2.20462262185),0)</f>
        <v/>
      </c>
      <c r="BK49" s="35" t="n">
        <v>0</v>
      </c>
      <c r="BL49" s="35" t="n">
        <v>0</v>
      </c>
      <c r="BM49" s="36">
        <f>IFERROR(BK49/(BL49*2.20462262185),0)</f>
        <v/>
      </c>
      <c r="BN49" s="35" t="n">
        <v>0</v>
      </c>
      <c r="BO49" s="35" t="n">
        <v>0</v>
      </c>
      <c r="BP49" s="36">
        <f>IFERROR(BN49/(BO49*2.20462262185),0)</f>
        <v/>
      </c>
      <c r="BQ49" s="35" t="n">
        <v>0</v>
      </c>
      <c r="BR49" s="35" t="n">
        <v>0</v>
      </c>
      <c r="BS49" s="36">
        <f>IFERROR(BQ49/(BR49*2.20462262185),0)</f>
        <v/>
      </c>
      <c r="BT49" s="35" t="n">
        <v>0</v>
      </c>
      <c r="BU49" s="35" t="n">
        <v>0</v>
      </c>
      <c r="BV49" s="36">
        <f>IFERROR(BT49/(BU49*2.20462262185),0)</f>
        <v/>
      </c>
      <c r="BW49" s="35" t="n">
        <v>23698</v>
      </c>
      <c r="BX49" s="35" t="n">
        <v>54760</v>
      </c>
      <c r="BY49" s="36">
        <f>IFERROR(BW49/(BX49*2.20462262185),0)</f>
        <v/>
      </c>
      <c r="BZ49" s="35" t="n">
        <v>0</v>
      </c>
      <c r="CA49" s="35" t="n">
        <v>0</v>
      </c>
      <c r="CB49" s="36">
        <f>IFERROR(BZ49/(CA49*2.20462262185),0)</f>
        <v/>
      </c>
      <c r="CC49" s="35" t="n">
        <v>6019</v>
      </c>
      <c r="CD49" s="35" t="n">
        <v>30096</v>
      </c>
      <c r="CE49" s="36">
        <f>IFERROR(CC49/(CD49*2.20462262185),0)</f>
        <v/>
      </c>
      <c r="CF49" s="35" t="n">
        <v>0</v>
      </c>
      <c r="CG49" s="35" t="n">
        <v>0</v>
      </c>
      <c r="CH49" s="36">
        <f>IFERROR(CF49/(CG49*2.20462262185),0)</f>
        <v/>
      </c>
      <c r="CI49" s="35" t="n">
        <v>0</v>
      </c>
      <c r="CJ49" s="35" t="n">
        <v>0</v>
      </c>
      <c r="CK49" s="36">
        <f>IFERROR(CI49/(CJ49*2.20462262185),0)</f>
        <v/>
      </c>
      <c r="CL49" s="35" t="n">
        <v>0</v>
      </c>
      <c r="CM49" s="35" t="n">
        <v>0</v>
      </c>
      <c r="CN49" s="36">
        <f>IFERROR(CL49/(CM49*2.20462262185),0)</f>
        <v/>
      </c>
      <c r="CO49" s="35" t="n">
        <v>73873</v>
      </c>
      <c r="CP49" s="35" t="n">
        <v>40007</v>
      </c>
      <c r="CQ49" s="36">
        <f>IFERROR(CO49/(CP49*2.20462262185),0)</f>
        <v/>
      </c>
      <c r="CU49" s="35" t="n">
        <v>295490</v>
      </c>
      <c r="CV49" s="35" t="n">
        <v>160029</v>
      </c>
      <c r="CW49" s="36">
        <f>IFERROR(CU49/(CV49*2.20462262185),0)</f>
        <v/>
      </c>
      <c r="CX49" s="35" t="n">
        <v>0</v>
      </c>
      <c r="CY49" s="35" t="n">
        <v>0</v>
      </c>
      <c r="CZ49" s="36">
        <f>IFERROR(CX49/(CY49*2.20462262185),0)</f>
        <v/>
      </c>
      <c r="DA49" s="35" t="n">
        <v>196234</v>
      </c>
      <c r="DB49" s="35" t="n">
        <v>180033</v>
      </c>
      <c r="DC49" s="36">
        <f>IFERROR(DA49/(DB49*2.20462262185),0)</f>
        <v/>
      </c>
      <c r="DD49" s="35" t="n">
        <v>0</v>
      </c>
      <c r="DE49" s="35" t="n">
        <v>0</v>
      </c>
      <c r="DF49" s="36">
        <f>IFERROR(DD49/(DE49*2.20462262185),0)</f>
        <v/>
      </c>
      <c r="DG49" s="35" t="n">
        <v>10752</v>
      </c>
      <c r="DH49" s="35" t="n">
        <v>596</v>
      </c>
      <c r="DI49" s="36">
        <f>IFERROR(DG49/(DH49*2.20462262185),0)</f>
        <v/>
      </c>
      <c r="EE49" s="35" t="n">
        <v>0</v>
      </c>
      <c r="EF49" s="35" t="n">
        <v>0</v>
      </c>
      <c r="EG49" s="36">
        <f>IFERROR(EE49/(EF49*2.20462262185),0)</f>
        <v/>
      </c>
      <c r="EH49" s="35" t="n">
        <v>0</v>
      </c>
      <c r="EI49" s="35" t="n">
        <v>0</v>
      </c>
      <c r="EJ49" s="36">
        <f>IFERROR(EH49/(EI49*2.20462262185),0)</f>
        <v/>
      </c>
      <c r="EK49" s="35" t="n">
        <v>273960</v>
      </c>
      <c r="EL49" s="35" t="n">
        <v>120000</v>
      </c>
      <c r="EM49" s="36">
        <f>IFERROR(EK49/(EL49*2.20462262185),0)</f>
        <v/>
      </c>
      <c r="EN49" s="35" t="n">
        <v>0</v>
      </c>
      <c r="EO49" s="35" t="n">
        <v>0</v>
      </c>
      <c r="EP49" s="36">
        <f>IFERROR(EN49/(EO49*2.20462262185),0)</f>
        <v/>
      </c>
      <c r="EQ49" s="35" t="n">
        <v>279300</v>
      </c>
      <c r="ER49" s="35" t="n">
        <v>142541</v>
      </c>
      <c r="ES49" s="36">
        <f>IFERROR(EQ49/(ER49*2.20462262185),0)</f>
        <v/>
      </c>
      <c r="ET49" s="35" t="n">
        <v>334800</v>
      </c>
      <c r="EU49" s="35" t="n">
        <v>180000</v>
      </c>
      <c r="EV49" s="36">
        <f>IFERROR(ET49/(EU49*2.20462262185),0)</f>
        <v/>
      </c>
      <c r="EW49" s="35" t="n">
        <v>334800</v>
      </c>
      <c r="EX49" s="35" t="n">
        <v>181876</v>
      </c>
      <c r="EY49" s="36">
        <f>IFERROR(EW49/(EX49*2.20462262185),0)</f>
        <v/>
      </c>
      <c r="EZ49" s="35" t="n">
        <v>45208</v>
      </c>
      <c r="FA49" s="35" t="n">
        <v>20000</v>
      </c>
      <c r="FB49" s="36">
        <f>IFERROR(EZ49/(FA49*2.20462262185),0)</f>
        <v/>
      </c>
      <c r="FC49" s="35" t="n">
        <v>278880</v>
      </c>
      <c r="FD49" s="35" t="n">
        <v>160000</v>
      </c>
      <c r="FE49" s="36">
        <f>IFERROR(FC49/(FD49*2.20462262185),0)</f>
        <v/>
      </c>
      <c r="FF49" s="35" t="n">
        <v>334000</v>
      </c>
      <c r="FG49" s="35" t="n">
        <v>200000</v>
      </c>
      <c r="FH49" s="36">
        <f>IFERROR(FF49/(FG49*2.20462262185),0)</f>
        <v/>
      </c>
      <c r="FO49" s="35" t="n">
        <v>0</v>
      </c>
      <c r="FP49" s="35" t="n">
        <v>0</v>
      </c>
      <c r="FQ49" s="36">
        <f>IFERROR(FO49/(FP49*2.20462262185),0)</f>
        <v/>
      </c>
      <c r="FR49" s="35" t="n">
        <v>0</v>
      </c>
      <c r="FS49" s="35" t="n">
        <v>0</v>
      </c>
      <c r="FT49" s="36">
        <f>IFERROR(FR49/(FS49*2.20462262185),0)</f>
        <v/>
      </c>
      <c r="FU49" s="35" t="n">
        <v>216320</v>
      </c>
      <c r="FV49" s="35" t="n">
        <v>160000</v>
      </c>
      <c r="FW49" s="36">
        <f>IFERROR(FU49/(FV49*2.20462262185),0)</f>
        <v/>
      </c>
      <c r="FX49" s="35" t="n">
        <v>157200</v>
      </c>
      <c r="FY49" s="35" t="n">
        <v>120000</v>
      </c>
      <c r="FZ49" s="36">
        <f>IFERROR(FX49/(FY49*2.20462262185),0)</f>
        <v/>
      </c>
      <c r="GA49" s="35" t="n">
        <v>262160</v>
      </c>
      <c r="GB49" s="35" t="n">
        <v>200000</v>
      </c>
      <c r="GC49" s="36">
        <f>IFERROR(GA49/(GB49*2.20462262185),0)</f>
        <v/>
      </c>
      <c r="GD49" s="35" t="n">
        <v>209760</v>
      </c>
      <c r="GE49" s="35" t="n">
        <v>160000</v>
      </c>
      <c r="GF49" s="36">
        <f>IFERROR(GD49/(GE49*2.20462262185),0)</f>
        <v/>
      </c>
      <c r="GG49" s="35" t="n">
        <v>158640</v>
      </c>
      <c r="GH49" s="35" t="n">
        <v>120000</v>
      </c>
      <c r="GI49" s="36">
        <f>IFERROR(GG49/(GH49*2.20462262185),0)</f>
        <v/>
      </c>
      <c r="GJ49" s="35" t="n">
        <v>119200</v>
      </c>
      <c r="GK49" s="35" t="n">
        <v>100000</v>
      </c>
      <c r="GL49" s="36">
        <f>IFERROR(GJ49/(GK49*2.20462262185),0)</f>
        <v/>
      </c>
      <c r="GM49" s="35" t="n">
        <v>0</v>
      </c>
      <c r="GN49" s="35" t="n">
        <v>0</v>
      </c>
      <c r="GO49" s="36">
        <f>IFERROR(GM49/(GN49*2.20462262185),0)</f>
        <v/>
      </c>
      <c r="GP49" s="35" t="n">
        <v>0</v>
      </c>
      <c r="GQ49" s="35" t="n">
        <v>0</v>
      </c>
      <c r="GR49" s="36">
        <f>IFERROR(GP49/(GQ49*2.20462262185),0)</f>
        <v/>
      </c>
      <c r="GS49" s="35" t="n">
        <v>359360</v>
      </c>
      <c r="GT49" s="35" t="n">
        <v>320000</v>
      </c>
      <c r="GU49" s="36">
        <f>IFERROR(GS49/(GT49*2.20462262185),0)</f>
        <v/>
      </c>
      <c r="GV49" s="35" t="n">
        <v>308260</v>
      </c>
      <c r="GW49" s="35" t="n">
        <v>280000</v>
      </c>
      <c r="GX49" s="36">
        <f>IFERROR(GV49/(GW49*2.20462262185),0)</f>
        <v/>
      </c>
      <c r="GY49" s="35" t="n">
        <v>65820</v>
      </c>
      <c r="GZ49" s="35" t="n">
        <v>60000</v>
      </c>
      <c r="HA49" s="36">
        <f>IFERROR(GY49/(GZ49*2.20462262185),0)</f>
        <v/>
      </c>
      <c r="HB49" s="35" t="n">
        <v>87760</v>
      </c>
      <c r="HC49" s="35" t="n">
        <v>80000</v>
      </c>
      <c r="HD49" s="36">
        <f>IFERROR(HB49/(HC49*2.20462262185),0)</f>
        <v/>
      </c>
      <c r="HE49" s="35" t="n">
        <v>85440</v>
      </c>
      <c r="HF49" s="35" t="n">
        <v>80000</v>
      </c>
      <c r="HG49" s="36">
        <f>IFERROR(HE49/(HF49*2.20462262185),0)</f>
        <v/>
      </c>
      <c r="HH49" s="35" t="n">
        <v>107600</v>
      </c>
      <c r="HI49" s="35" t="n">
        <v>100000</v>
      </c>
      <c r="HJ49" s="36">
        <f>IFERROR(HH49/(HI49*2.20462262185),0)</f>
        <v/>
      </c>
      <c r="HK49" s="35" t="n">
        <v>105300</v>
      </c>
      <c r="HL49" s="35" t="n">
        <v>100000</v>
      </c>
      <c r="HM49" s="36">
        <f>IFERROR(HK49/(HL49*2.20462262185),0)</f>
        <v/>
      </c>
      <c r="HN49" s="35" t="n">
        <v>6863</v>
      </c>
      <c r="HO49" s="35" t="n">
        <v>7625</v>
      </c>
      <c r="HP49" s="36">
        <f>IFERROR(HN49/(HO49*2.20462262185),0)</f>
        <v/>
      </c>
      <c r="HQ49" s="35" t="n">
        <v>23217</v>
      </c>
      <c r="HR49" s="35" t="n">
        <v>2272</v>
      </c>
      <c r="HS49" s="36">
        <f>IFERROR(HQ49/(HR49*2.20462262185),0)</f>
        <v/>
      </c>
      <c r="HT49" s="35" t="n">
        <v>76740</v>
      </c>
      <c r="HU49" s="35" t="n">
        <v>60000</v>
      </c>
      <c r="HV49" s="36">
        <f>IFERROR(HT49/(HU49*2.20462262185),0)</f>
        <v/>
      </c>
      <c r="HW49" s="35" t="n">
        <v>164040</v>
      </c>
      <c r="HX49" s="35" t="n">
        <v>120000</v>
      </c>
      <c r="HY49" s="36">
        <f>IFERROR(HW49/(HX49*2.20462262185),0)</f>
        <v/>
      </c>
      <c r="HZ49" s="35" t="n">
        <v>194880</v>
      </c>
      <c r="IA49" s="35" t="n">
        <v>140000</v>
      </c>
      <c r="IB49" s="36">
        <f>IFERROR(HZ49/(IA49*2.20462262185),0)</f>
        <v/>
      </c>
      <c r="IC49" s="35" t="n">
        <v>222720</v>
      </c>
      <c r="ID49" s="35" t="n">
        <v>160000</v>
      </c>
      <c r="IE49" s="36">
        <f>IFERROR(IC49/(ID49*2.20462262185),0)</f>
        <v/>
      </c>
      <c r="II49" s="35" t="n">
        <v>194880</v>
      </c>
      <c r="IJ49" s="35" t="n">
        <v>140000</v>
      </c>
      <c r="IK49" s="36">
        <f>IFERROR(II49/(IJ49*2.20462262185),0)</f>
        <v/>
      </c>
      <c r="IL49" s="35" t="n">
        <v>111600</v>
      </c>
      <c r="IM49" s="35" t="n">
        <v>80000</v>
      </c>
      <c r="IN49" s="36">
        <f>IFERROR(IL49/(IM49*2.20462262185),0)</f>
        <v/>
      </c>
      <c r="IO49" s="35" t="n">
        <v>193760</v>
      </c>
      <c r="IP49" s="35" t="n">
        <v>140000</v>
      </c>
      <c r="IQ49" s="36">
        <f>IFERROR(IO49/(IP49*2.20462262185),0)</f>
        <v/>
      </c>
      <c r="IR49" s="35" t="n">
        <v>2570</v>
      </c>
      <c r="IS49" s="35" t="n">
        <v>72</v>
      </c>
      <c r="IT49" s="36">
        <f>IFERROR(IR49/(IS49*2.20462262185),0)</f>
        <v/>
      </c>
      <c r="IU49" s="35" t="n">
        <v>374500</v>
      </c>
      <c r="IV49" s="35" t="n">
        <v>260000</v>
      </c>
      <c r="IW49" s="36">
        <f>IFERROR(IU49/(IV49*2.20462262185),0)</f>
        <v/>
      </c>
      <c r="IX49" s="35" t="n">
        <v>0</v>
      </c>
      <c r="IY49" s="35" t="n">
        <v>0</v>
      </c>
      <c r="IZ49" s="36">
        <f>IFERROR(IX49/(IY49*2.20462262185),0)</f>
        <v/>
      </c>
      <c r="JA49" s="35" t="n">
        <v>0</v>
      </c>
      <c r="JB49" s="35" t="n">
        <v>0</v>
      </c>
      <c r="JC49" s="36">
        <f>IFERROR(JA49/(JB49*2.20462262185),0)</f>
        <v/>
      </c>
      <c r="JD49" s="35" t="n">
        <v>220360</v>
      </c>
      <c r="JE49" s="35" t="n">
        <v>140000</v>
      </c>
      <c r="JF49" s="36">
        <f>IFERROR(JD49/(JE49*2.20462262185),0)</f>
        <v/>
      </c>
      <c r="JG49" s="35" t="n">
        <v>252000</v>
      </c>
      <c r="JH49" s="35" t="n">
        <v>160000</v>
      </c>
      <c r="JI49" s="36">
        <f>IFERROR(JG49/(JH49*2.20462262185),0)</f>
        <v/>
      </c>
      <c r="JJ49" s="35" t="n">
        <v>157500</v>
      </c>
      <c r="JK49" s="35" t="n">
        <v>97361</v>
      </c>
      <c r="JL49" s="36">
        <f>IFERROR(JJ49/(JK49*2.20462262185),0)</f>
        <v/>
      </c>
      <c r="JS49" s="35" t="n">
        <v>0</v>
      </c>
      <c r="JT49" s="35" t="n">
        <v>0</v>
      </c>
      <c r="JU49" s="36">
        <f>IFERROR(JS49/(JT49*2.20462262185),0)</f>
        <v/>
      </c>
      <c r="JV49" s="35" t="n">
        <v>0</v>
      </c>
      <c r="JW49" s="35" t="n">
        <v>0</v>
      </c>
      <c r="JX49" s="36">
        <f>IFERROR(JV49/(JW49*2.20462262185),0)</f>
        <v/>
      </c>
      <c r="JY49" s="35" t="n">
        <v>0</v>
      </c>
      <c r="JZ49" s="35" t="n">
        <v>0</v>
      </c>
      <c r="KA49" s="36">
        <f>IFERROR(JY49/(JZ49*2.20462262185),0)</f>
        <v/>
      </c>
      <c r="KB49" s="35" t="n">
        <v>0</v>
      </c>
      <c r="KC49" s="35" t="n">
        <v>0</v>
      </c>
      <c r="KD49" s="36">
        <f>IFERROR(KB49/(KC49*2.20462262185),0)</f>
        <v/>
      </c>
      <c r="KE49" s="35" t="n">
        <v>0</v>
      </c>
      <c r="KF49" s="35" t="n">
        <v>0</v>
      </c>
      <c r="KG49" s="36">
        <f>IFERROR(KE49/(KF49*2.20462262185),0)</f>
        <v/>
      </c>
      <c r="KH49" s="35" t="n">
        <v>0</v>
      </c>
      <c r="KI49" s="35" t="n">
        <v>0</v>
      </c>
      <c r="KJ49" s="36">
        <f>IFERROR(KH49/(KI49*2.20462262185),0)</f>
        <v/>
      </c>
      <c r="KK49" s="35" t="n">
        <v>4785</v>
      </c>
      <c r="KL49" s="35" t="n">
        <v>30</v>
      </c>
      <c r="KM49" s="36">
        <f>IFERROR(KK49/(KL49*2.20462262185),0)</f>
        <v/>
      </c>
      <c r="KN49" s="35" t="n">
        <v>498600</v>
      </c>
      <c r="KO49" s="35" t="n">
        <v>340000</v>
      </c>
      <c r="KP49" s="36">
        <f>IFERROR(KN49/(KO49*2.20462262185),0)</f>
        <v/>
      </c>
      <c r="KQ49" s="35" t="n">
        <v>0</v>
      </c>
      <c r="KR49" s="35" t="n">
        <v>0</v>
      </c>
      <c r="KS49" s="36">
        <f>IFERROR(KQ49/(KR49*2.20462262185),0)</f>
        <v/>
      </c>
      <c r="KT49" s="35" t="n">
        <v>16245</v>
      </c>
      <c r="KU49" s="35" t="n">
        <v>310</v>
      </c>
      <c r="KV49" s="36">
        <f>IFERROR(KT49/(KU49*2.20462262185),0)</f>
        <v/>
      </c>
      <c r="KW49" s="35" t="n">
        <v>0</v>
      </c>
      <c r="KX49" s="35" t="n">
        <v>0</v>
      </c>
      <c r="KY49" s="36">
        <f>IFERROR(KW49/(KX49*2.20462262185),0)</f>
        <v/>
      </c>
      <c r="KZ49" s="35" t="n">
        <v>478923</v>
      </c>
      <c r="LA49" s="35" t="n">
        <v>300158</v>
      </c>
      <c r="LB49" s="36">
        <f>IFERROR(KZ49/(LA49*2.20462262185),0)</f>
        <v/>
      </c>
    </row>
    <row r="50">
      <c r="A50" s="118" t="inlineStr">
        <is>
          <t>Curacao</t>
        </is>
      </c>
      <c r="B50" s="119">
        <f>SUM(I50,L50,O50,R50,U50,X50)</f>
        <v/>
      </c>
      <c r="C50" s="119">
        <f>SUM(J50,M50,P50,S50,V50,Y50)</f>
        <v/>
      </c>
      <c r="D50" s="120">
        <f>C50/1000000</f>
        <v/>
      </c>
      <c r="E50" s="120">
        <f>C50*2.20462262185/1000000</f>
        <v/>
      </c>
      <c r="F50" s="121">
        <f>IFERROR(B50/(C50/1000),0)</f>
        <v/>
      </c>
      <c r="G50" s="122">
        <f>IFERROR(B50/(C50*2.20462262185),0)</f>
        <v/>
      </c>
      <c r="FO50" s="35" t="n">
        <v>3585</v>
      </c>
      <c r="FP50" s="35" t="n">
        <v>907</v>
      </c>
      <c r="FQ50" s="36">
        <f>IFERROR(FO50/(FP50*2.20462262185),0)</f>
        <v/>
      </c>
    </row>
    <row r="51">
      <c r="A51" s="118" t="inlineStr">
        <is>
          <t>Cyprus</t>
        </is>
      </c>
      <c r="B51" s="119">
        <f>SUM(I51,L51,O51,R51,U51,X51)</f>
        <v/>
      </c>
      <c r="C51" s="119">
        <f>SUM(J51,M51,P51,S51,V51,Y51)</f>
        <v/>
      </c>
      <c r="D51" s="120">
        <f>C51/1000000</f>
        <v/>
      </c>
      <c r="E51" s="120">
        <f>C51*2.20462262185/1000000</f>
        <v/>
      </c>
      <c r="F51" s="121">
        <f>IFERROR(B51/(C51/1000),0)</f>
        <v/>
      </c>
      <c r="G51" s="122">
        <f>IFERROR(B51/(C51*2.20462262185),0)</f>
        <v/>
      </c>
      <c r="EE51" s="35" t="n">
        <v>0</v>
      </c>
      <c r="EF51" s="35" t="n">
        <v>0</v>
      </c>
      <c r="EG51" s="36">
        <f>IFERROR(EE51/(EF51*2.20462262185),0)</f>
        <v/>
      </c>
      <c r="EH51" s="35" t="n">
        <v>0</v>
      </c>
      <c r="EI51" s="35" t="n">
        <v>0</v>
      </c>
      <c r="EJ51" s="36">
        <f>IFERROR(EH51/(EI51*2.20462262185),0)</f>
        <v/>
      </c>
      <c r="EK51" s="35" t="n">
        <v>0</v>
      </c>
      <c r="EL51" s="35" t="n">
        <v>0</v>
      </c>
      <c r="EM51" s="36">
        <f>IFERROR(EK51/(EL51*2.20462262185),0)</f>
        <v/>
      </c>
      <c r="EN51" s="35" t="n">
        <v>0</v>
      </c>
      <c r="EO51" s="35" t="n">
        <v>0</v>
      </c>
      <c r="EP51" s="36">
        <f>IFERROR(EN51/(EO51*2.20462262185),0)</f>
        <v/>
      </c>
      <c r="EQ51" s="35" t="n">
        <v>0</v>
      </c>
      <c r="ER51" s="35" t="n">
        <v>0</v>
      </c>
      <c r="ES51" s="36">
        <f>IFERROR(EQ51/(ER51*2.20462262185),0)</f>
        <v/>
      </c>
      <c r="ET51" s="35" t="n">
        <v>0</v>
      </c>
      <c r="EU51" s="35" t="n">
        <v>0</v>
      </c>
      <c r="EV51" s="36">
        <f>IFERROR(ET51/(EU51*2.20462262185),0)</f>
        <v/>
      </c>
      <c r="EW51" s="35" t="n">
        <v>8948</v>
      </c>
      <c r="EX51" s="35" t="n">
        <v>4364</v>
      </c>
      <c r="EY51" s="36">
        <f>IFERROR(EW51/(EX51*2.20462262185),0)</f>
        <v/>
      </c>
      <c r="GY51" s="35" t="n">
        <v>0</v>
      </c>
      <c r="GZ51" s="35" t="n">
        <v>0</v>
      </c>
      <c r="HA51" s="36">
        <f>IFERROR(GY51/(GZ51*2.20462262185),0)</f>
        <v/>
      </c>
      <c r="HB51" s="35" t="n">
        <v>0</v>
      </c>
      <c r="HC51" s="35" t="n">
        <v>0</v>
      </c>
      <c r="HD51" s="36">
        <f>IFERROR(HB51/(HC51*2.20462262185),0)</f>
        <v/>
      </c>
      <c r="HE51" s="35" t="n">
        <v>0</v>
      </c>
      <c r="HF51" s="35" t="n">
        <v>0</v>
      </c>
      <c r="HG51" s="36">
        <f>IFERROR(HE51/(HF51*2.20462262185),0)</f>
        <v/>
      </c>
      <c r="HH51" s="35" t="n">
        <v>0</v>
      </c>
      <c r="HI51" s="35" t="n">
        <v>0</v>
      </c>
      <c r="HJ51" s="36">
        <f>IFERROR(HH51/(HI51*2.20462262185),0)</f>
        <v/>
      </c>
      <c r="HK51" s="35" t="n">
        <v>7679</v>
      </c>
      <c r="HL51" s="35" t="n">
        <v>5980</v>
      </c>
      <c r="HM51" s="36">
        <f>IFERROR(HK51/(HL51*2.20462262185),0)</f>
        <v/>
      </c>
    </row>
    <row r="52">
      <c r="A52" s="118" t="inlineStr">
        <is>
          <t>Denmark</t>
        </is>
      </c>
      <c r="B52" s="119">
        <f>SUM(I52,L52,O52,R52,U52,X52)</f>
        <v/>
      </c>
      <c r="C52" s="119">
        <f>SUM(J52,M52,P52,S52,V52,Y52)</f>
        <v/>
      </c>
      <c r="D52" s="120">
        <f>C52/1000000</f>
        <v/>
      </c>
      <c r="E52" s="120">
        <f>C52*2.20462262185/1000000</f>
        <v/>
      </c>
      <c r="F52" s="121">
        <f>IFERROR(B52/(C52/1000),0)</f>
        <v/>
      </c>
      <c r="G52" s="122">
        <f>IFERROR(B52/(C52*2.20462262185),0)</f>
        <v/>
      </c>
      <c r="AA52" s="35" t="n">
        <v>0</v>
      </c>
      <c r="AB52" s="35" t="n">
        <v>0</v>
      </c>
      <c r="AC52" s="36">
        <f>IFERROR(AA52/(AB52*2.20462262185),0)</f>
        <v/>
      </c>
      <c r="AD52" s="35" t="n">
        <v>0</v>
      </c>
      <c r="AE52" s="35" t="n">
        <v>0</v>
      </c>
      <c r="AF52" s="36">
        <f>IFERROR(AD52/(AE52*2.20462262185),0)</f>
        <v/>
      </c>
      <c r="AG52" s="35" t="n">
        <v>2676</v>
      </c>
      <c r="AH52" s="35" t="n">
        <v>338</v>
      </c>
      <c r="AI52" s="36">
        <f>IFERROR(AG52/(AH52*2.20462262185),0)</f>
        <v/>
      </c>
      <c r="AJ52" s="35" t="n">
        <v>0</v>
      </c>
      <c r="AK52" s="35" t="n">
        <v>0</v>
      </c>
      <c r="AL52" s="36">
        <f>IFERROR(AJ52/(AK52*2.20462262185),0)</f>
        <v/>
      </c>
      <c r="AM52" s="35" t="n">
        <v>3223</v>
      </c>
      <c r="AN52" s="35" t="n">
        <v>454</v>
      </c>
      <c r="AO52" s="36">
        <f>IFERROR(AM52/(AN52*2.20462262185),0)</f>
        <v/>
      </c>
      <c r="AP52" s="35" t="n">
        <v>0</v>
      </c>
      <c r="AQ52" s="35" t="n">
        <v>0</v>
      </c>
      <c r="AR52" s="36">
        <f>IFERROR(AP52/(AQ52*2.20462262185),0)</f>
        <v/>
      </c>
      <c r="AS52" s="35" t="n">
        <v>0</v>
      </c>
      <c r="AT52" s="35" t="n">
        <v>0</v>
      </c>
      <c r="AU52" s="36">
        <f>IFERROR(AS52/(AT52*2.20462262185),0)</f>
        <v/>
      </c>
      <c r="AV52" s="35" t="n">
        <v>0</v>
      </c>
      <c r="AW52" s="35" t="n">
        <v>0</v>
      </c>
      <c r="AX52" s="36">
        <f>IFERROR(AV52/(AW52*2.20462262185),0)</f>
        <v/>
      </c>
      <c r="AY52" s="35" t="n">
        <v>0</v>
      </c>
      <c r="AZ52" s="35" t="n">
        <v>0</v>
      </c>
      <c r="BA52" s="36">
        <f>IFERROR(AY52/(AZ52*2.20462262185),0)</f>
        <v/>
      </c>
      <c r="BB52" s="35" t="n">
        <v>75058</v>
      </c>
      <c r="BC52" s="35" t="n">
        <v>10609</v>
      </c>
      <c r="BD52" s="36">
        <f>IFERROR(BB52/(BC52*2.20462262185),0)</f>
        <v/>
      </c>
      <c r="BK52" s="35" t="n">
        <v>74672</v>
      </c>
      <c r="BL52" s="35" t="n">
        <v>10539</v>
      </c>
      <c r="BM52" s="36">
        <f>IFERROR(BK52/(BL52*2.20462262185),0)</f>
        <v/>
      </c>
      <c r="BN52" s="35" t="n">
        <v>0</v>
      </c>
      <c r="BO52" s="35" t="n">
        <v>0</v>
      </c>
      <c r="BP52" s="36">
        <f>IFERROR(BN52/(BO52*2.20462262185),0)</f>
        <v/>
      </c>
      <c r="BQ52" s="35" t="n">
        <v>0</v>
      </c>
      <c r="BR52" s="35" t="n">
        <v>0</v>
      </c>
      <c r="BS52" s="36">
        <f>IFERROR(BQ52/(BR52*2.20462262185),0)</f>
        <v/>
      </c>
      <c r="BT52" s="35" t="n">
        <v>0</v>
      </c>
      <c r="BU52" s="35" t="n">
        <v>0</v>
      </c>
      <c r="BV52" s="36">
        <f>IFERROR(BT52/(BU52*2.20462262185),0)</f>
        <v/>
      </c>
      <c r="BW52" s="35" t="n">
        <v>0</v>
      </c>
      <c r="BX52" s="35" t="n">
        <v>0</v>
      </c>
      <c r="BY52" s="36">
        <f>IFERROR(BW52/(BX52*2.20462262185),0)</f>
        <v/>
      </c>
      <c r="BZ52" s="35" t="n">
        <v>0</v>
      </c>
      <c r="CA52" s="35" t="n">
        <v>0</v>
      </c>
      <c r="CB52" s="36">
        <f>IFERROR(BZ52/(CA52*2.20462262185),0)</f>
        <v/>
      </c>
      <c r="CC52" s="35" t="n">
        <v>37324</v>
      </c>
      <c r="CD52" s="35" t="n">
        <v>2178</v>
      </c>
      <c r="CE52" s="36">
        <f>IFERROR(CC52/(CD52*2.20462262185),0)</f>
        <v/>
      </c>
      <c r="CF52" s="35" t="n">
        <v>74635</v>
      </c>
      <c r="CG52" s="35" t="n">
        <v>10516</v>
      </c>
      <c r="CH52" s="36">
        <f>IFERROR(CF52/(CG52*2.20462262185),0)</f>
        <v/>
      </c>
      <c r="CI52" s="35" t="n">
        <v>0</v>
      </c>
      <c r="CJ52" s="35" t="n">
        <v>0</v>
      </c>
      <c r="CK52" s="36">
        <f>IFERROR(CI52/(CJ52*2.20462262185),0)</f>
        <v/>
      </c>
      <c r="CL52" s="35" t="n">
        <v>0</v>
      </c>
      <c r="CM52" s="35" t="n">
        <v>0</v>
      </c>
      <c r="CN52" s="36">
        <f>IFERROR(CL52/(CM52*2.20462262185),0)</f>
        <v/>
      </c>
      <c r="CO52" s="35" t="n">
        <v>0</v>
      </c>
      <c r="CP52" s="35" t="n">
        <v>0</v>
      </c>
      <c r="CQ52" s="36">
        <f>IFERROR(CO52/(CP52*2.20462262185),0)</f>
        <v/>
      </c>
      <c r="CR52" s="35" t="n">
        <v>3270</v>
      </c>
      <c r="CS52" s="35" t="n">
        <v>259</v>
      </c>
      <c r="CT52" s="36">
        <f>IFERROR(CR52/(CS52*2.20462262185),0)</f>
        <v/>
      </c>
      <c r="CU52" s="35" t="n">
        <v>5279</v>
      </c>
      <c r="CV52" s="35" t="n">
        <v>998</v>
      </c>
      <c r="CW52" s="36">
        <f>IFERROR(CU52/(CV52*2.20462262185),0)</f>
        <v/>
      </c>
      <c r="CX52" s="35" t="n">
        <v>0</v>
      </c>
      <c r="CY52" s="35" t="n">
        <v>0</v>
      </c>
      <c r="CZ52" s="36">
        <f>IFERROR(CX52/(CY52*2.20462262185),0)</f>
        <v/>
      </c>
      <c r="DA52" s="35" t="n">
        <v>0</v>
      </c>
      <c r="DB52" s="35" t="n">
        <v>0</v>
      </c>
      <c r="DC52" s="36">
        <f>IFERROR(DA52/(DB52*2.20462262185),0)</f>
        <v/>
      </c>
      <c r="DD52" s="35" t="n">
        <v>5310</v>
      </c>
      <c r="DE52" s="35" t="n">
        <v>3080</v>
      </c>
      <c r="DF52" s="36">
        <f>IFERROR(DD52/(DE52*2.20462262185),0)</f>
        <v/>
      </c>
      <c r="DG52" s="35" t="n">
        <v>0</v>
      </c>
      <c r="DH52" s="35" t="n">
        <v>0</v>
      </c>
      <c r="DI52" s="36">
        <f>IFERROR(DG52/(DH52*2.20462262185),0)</f>
        <v/>
      </c>
      <c r="DJ52" s="35" t="n">
        <v>0</v>
      </c>
      <c r="DK52" s="35" t="n">
        <v>0</v>
      </c>
      <c r="DL52" s="36">
        <f>IFERROR(DJ52/(DK52*2.20462262185),0)</f>
        <v/>
      </c>
      <c r="DM52" s="35" t="n">
        <v>0</v>
      </c>
      <c r="DN52" s="35" t="n">
        <v>0</v>
      </c>
      <c r="DO52" s="36">
        <f>IFERROR(DM52/(DN52*2.20462262185),0)</f>
        <v/>
      </c>
      <c r="DP52" s="35" t="n">
        <v>72017</v>
      </c>
      <c r="DQ52" s="35" t="n">
        <v>28287</v>
      </c>
      <c r="DR52" s="36">
        <f>IFERROR(DP52/(DQ52*2.20462262185),0)</f>
        <v/>
      </c>
      <c r="DS52" s="35" t="n">
        <v>0</v>
      </c>
      <c r="DT52" s="35" t="n">
        <v>0</v>
      </c>
      <c r="DU52" s="36">
        <f>IFERROR(DS52/(DT52*2.20462262185),0)</f>
        <v/>
      </c>
      <c r="DV52" s="35" t="n">
        <v>33205</v>
      </c>
      <c r="DW52" s="35" t="n">
        <v>4654</v>
      </c>
      <c r="DX52" s="36">
        <f>IFERROR(DV52/(DW52*2.20462262185),0)</f>
        <v/>
      </c>
      <c r="DY52" s="35" t="n">
        <v>0</v>
      </c>
      <c r="DZ52" s="35" t="n">
        <v>0</v>
      </c>
      <c r="EA52" s="36">
        <f>IFERROR(DY52/(DZ52*2.20462262185),0)</f>
        <v/>
      </c>
      <c r="EB52" s="35" t="n">
        <v>48613</v>
      </c>
      <c r="EC52" s="35" t="n">
        <v>2007</v>
      </c>
      <c r="ED52" s="36">
        <f>IFERROR(EB52/(EC52*2.20462262185),0)</f>
        <v/>
      </c>
      <c r="EE52" s="35" t="n">
        <v>0</v>
      </c>
      <c r="EF52" s="35" t="n">
        <v>0</v>
      </c>
      <c r="EG52" s="36">
        <f>IFERROR(EE52/(EF52*2.20462262185),0)</f>
        <v/>
      </c>
      <c r="EH52" s="35" t="n">
        <v>0</v>
      </c>
      <c r="EI52" s="35" t="n">
        <v>0</v>
      </c>
      <c r="EJ52" s="36">
        <f>IFERROR(EH52/(EI52*2.20462262185),0)</f>
        <v/>
      </c>
      <c r="EK52" s="35" t="n">
        <v>30948</v>
      </c>
      <c r="EL52" s="35" t="n">
        <v>9643</v>
      </c>
      <c r="EM52" s="36">
        <f>IFERROR(EK52/(EL52*2.20462262185),0)</f>
        <v/>
      </c>
      <c r="EN52" s="35" t="n">
        <v>0</v>
      </c>
      <c r="EO52" s="35" t="n">
        <v>0</v>
      </c>
      <c r="EP52" s="36">
        <f>IFERROR(EN52/(EO52*2.20462262185),0)</f>
        <v/>
      </c>
      <c r="EQ52" s="35" t="n">
        <v>192456</v>
      </c>
      <c r="ER52" s="35" t="n">
        <v>13652</v>
      </c>
      <c r="ES52" s="36">
        <f>IFERROR(EQ52/(ER52*2.20462262185),0)</f>
        <v/>
      </c>
      <c r="ET52" s="35" t="n">
        <v>0</v>
      </c>
      <c r="EU52" s="35" t="n">
        <v>0</v>
      </c>
      <c r="EV52" s="36">
        <f>IFERROR(ET52/(EU52*2.20462262185),0)</f>
        <v/>
      </c>
      <c r="EW52" s="35" t="n">
        <v>100925</v>
      </c>
      <c r="EX52" s="35" t="n">
        <v>9812</v>
      </c>
      <c r="EY52" s="36">
        <f>IFERROR(EW52/(EX52*2.20462262185),0)</f>
        <v/>
      </c>
      <c r="EZ52" s="35" t="n">
        <v>0</v>
      </c>
      <c r="FA52" s="35" t="n">
        <v>0</v>
      </c>
      <c r="FB52" s="36">
        <f>IFERROR(EZ52/(FA52*2.20462262185),0)</f>
        <v/>
      </c>
      <c r="FC52" s="35" t="n">
        <v>0</v>
      </c>
      <c r="FD52" s="35" t="n">
        <v>0</v>
      </c>
      <c r="FE52" s="36">
        <f>IFERROR(FC52/(FD52*2.20462262185),0)</f>
        <v/>
      </c>
      <c r="FF52" s="35" t="n">
        <v>0</v>
      </c>
      <c r="FG52" s="35" t="n">
        <v>0</v>
      </c>
      <c r="FH52" s="36">
        <f>IFERROR(FF52/(FG52*2.20462262185),0)</f>
        <v/>
      </c>
      <c r="FI52" s="35" t="n">
        <v>13710</v>
      </c>
      <c r="FJ52" s="35" t="n">
        <v>1987</v>
      </c>
      <c r="FK52" s="36">
        <f>IFERROR(FI52/(FJ52*2.20462262185),0)</f>
        <v/>
      </c>
      <c r="FL52" s="35" t="n">
        <v>192057</v>
      </c>
      <c r="FM52" s="35" t="n">
        <v>17567</v>
      </c>
      <c r="FN52" s="36">
        <f>IFERROR(FL52/(FM52*2.20462262185),0)</f>
        <v/>
      </c>
      <c r="FO52" s="35" t="n">
        <v>0</v>
      </c>
      <c r="FP52" s="35" t="n">
        <v>0</v>
      </c>
      <c r="FQ52" s="36">
        <f>IFERROR(FO52/(FP52*2.20462262185),0)</f>
        <v/>
      </c>
      <c r="FR52" s="35" t="n">
        <v>0</v>
      </c>
      <c r="FS52" s="35" t="n">
        <v>0</v>
      </c>
      <c r="FT52" s="36">
        <f>IFERROR(FR52/(FS52*2.20462262185),0)</f>
        <v/>
      </c>
      <c r="FU52" s="35" t="n">
        <v>0</v>
      </c>
      <c r="FV52" s="35" t="n">
        <v>0</v>
      </c>
      <c r="FW52" s="36">
        <f>IFERROR(FU52/(FV52*2.20462262185),0)</f>
        <v/>
      </c>
      <c r="FX52" s="35" t="n">
        <v>15964</v>
      </c>
      <c r="FY52" s="35" t="n">
        <v>2668</v>
      </c>
      <c r="FZ52" s="36">
        <f>IFERROR(FX52/(FY52*2.20462262185),0)</f>
        <v/>
      </c>
      <c r="GA52" s="35" t="n">
        <v>0</v>
      </c>
      <c r="GB52" s="35" t="n">
        <v>0</v>
      </c>
      <c r="GC52" s="36">
        <f>IFERROR(GA52/(GB52*2.20462262185),0)</f>
        <v/>
      </c>
      <c r="GD52" s="35" t="n">
        <v>0</v>
      </c>
      <c r="GE52" s="35" t="n">
        <v>0</v>
      </c>
      <c r="GF52" s="36">
        <f>IFERROR(GD52/(GE52*2.20462262185),0)</f>
        <v/>
      </c>
      <c r="GG52" s="35" t="n">
        <v>0</v>
      </c>
      <c r="GH52" s="35" t="n">
        <v>0</v>
      </c>
      <c r="GI52" s="36">
        <f>IFERROR(GG52/(GH52*2.20462262185),0)</f>
        <v/>
      </c>
      <c r="GJ52" s="35" t="n">
        <v>0</v>
      </c>
      <c r="GK52" s="35" t="n">
        <v>0</v>
      </c>
      <c r="GL52" s="36">
        <f>IFERROR(GJ52/(GK52*2.20462262185),0)</f>
        <v/>
      </c>
      <c r="GM52" s="35" t="n">
        <v>4830</v>
      </c>
      <c r="GN52" s="35" t="n">
        <v>98</v>
      </c>
      <c r="GO52" s="36">
        <f>IFERROR(GM52/(GN52*2.20462262185),0)</f>
        <v/>
      </c>
      <c r="GY52" s="35" t="n">
        <v>0</v>
      </c>
      <c r="GZ52" s="35" t="n">
        <v>0</v>
      </c>
      <c r="HA52" s="36">
        <f>IFERROR(GY52/(GZ52*2.20462262185),0)</f>
        <v/>
      </c>
      <c r="HB52" s="35" t="n">
        <v>0</v>
      </c>
      <c r="HC52" s="35" t="n">
        <v>0</v>
      </c>
      <c r="HD52" s="36">
        <f>IFERROR(HB52/(HC52*2.20462262185),0)</f>
        <v/>
      </c>
      <c r="HE52" s="35" t="n">
        <v>0</v>
      </c>
      <c r="HF52" s="35" t="n">
        <v>0</v>
      </c>
      <c r="HG52" s="36">
        <f>IFERROR(HE52/(HF52*2.20462262185),0)</f>
        <v/>
      </c>
      <c r="HH52" s="35" t="n">
        <v>0</v>
      </c>
      <c r="HI52" s="35" t="n">
        <v>0</v>
      </c>
      <c r="HJ52" s="36">
        <f>IFERROR(HH52/(HI52*2.20462262185),0)</f>
        <v/>
      </c>
      <c r="HK52" s="35" t="n">
        <v>0</v>
      </c>
      <c r="HL52" s="35" t="n">
        <v>0</v>
      </c>
      <c r="HM52" s="36">
        <f>IFERROR(HK52/(HL52*2.20462262185),0)</f>
        <v/>
      </c>
      <c r="HN52" s="35" t="n">
        <v>0</v>
      </c>
      <c r="HO52" s="35" t="n">
        <v>0</v>
      </c>
      <c r="HP52" s="36">
        <f>IFERROR(HN52/(HO52*2.20462262185),0)</f>
        <v/>
      </c>
      <c r="HQ52" s="35" t="n">
        <v>0</v>
      </c>
      <c r="HR52" s="35" t="n">
        <v>0</v>
      </c>
      <c r="HS52" s="36">
        <f>IFERROR(HQ52/(HR52*2.20462262185),0)</f>
        <v/>
      </c>
      <c r="HT52" s="35" t="n">
        <v>84523</v>
      </c>
      <c r="HU52" s="35" t="n">
        <v>12119</v>
      </c>
      <c r="HV52" s="36">
        <f>IFERROR(HT52/(HU52*2.20462262185),0)</f>
        <v/>
      </c>
      <c r="HW52" s="35" t="n">
        <v>0</v>
      </c>
      <c r="HX52" s="35" t="n">
        <v>0</v>
      </c>
      <c r="HY52" s="36">
        <f>IFERROR(HW52/(HX52*2.20462262185),0)</f>
        <v/>
      </c>
      <c r="HZ52" s="35" t="n">
        <v>0</v>
      </c>
      <c r="IA52" s="35" t="n">
        <v>0</v>
      </c>
      <c r="IB52" s="36">
        <f>IFERROR(HZ52/(IA52*2.20462262185),0)</f>
        <v/>
      </c>
      <c r="IC52" s="35" t="n">
        <v>0</v>
      </c>
      <c r="ID52" s="35" t="n">
        <v>0</v>
      </c>
      <c r="IE52" s="36">
        <f>IFERROR(IC52/(ID52*2.20462262185),0)</f>
        <v/>
      </c>
      <c r="IF52" s="35" t="n">
        <v>56715</v>
      </c>
      <c r="IG52" s="35" t="n">
        <v>10543</v>
      </c>
      <c r="IH52" s="36">
        <f>IFERROR(IF52/(IG52*2.20462262185),0)</f>
        <v/>
      </c>
      <c r="II52" s="35" t="n">
        <v>0</v>
      </c>
      <c r="IJ52" s="35" t="n">
        <v>0</v>
      </c>
      <c r="IK52" s="36">
        <f>IFERROR(II52/(IJ52*2.20462262185),0)</f>
        <v/>
      </c>
      <c r="IL52" s="35" t="n">
        <v>30000</v>
      </c>
      <c r="IM52" s="35" t="n">
        <v>11788</v>
      </c>
      <c r="IN52" s="36">
        <f>IFERROR(IL52/(IM52*2.20462262185),0)</f>
        <v/>
      </c>
      <c r="IO52" s="35" t="n">
        <v>0</v>
      </c>
      <c r="IP52" s="35" t="n">
        <v>0</v>
      </c>
      <c r="IQ52" s="36">
        <f>IFERROR(IO52/(IP52*2.20462262185),0)</f>
        <v/>
      </c>
      <c r="IR52" s="35" t="n">
        <v>4820</v>
      </c>
      <c r="IS52" s="35" t="n">
        <v>1356</v>
      </c>
      <c r="IT52" s="36">
        <f>IFERROR(IR52/(IS52*2.20462262185),0)</f>
        <v/>
      </c>
      <c r="JS52" s="35" t="n">
        <v>0</v>
      </c>
      <c r="JT52" s="35" t="n">
        <v>0</v>
      </c>
      <c r="JU52" s="36">
        <f>IFERROR(JS52/(JT52*2.20462262185),0)</f>
        <v/>
      </c>
      <c r="JV52" s="35" t="n">
        <v>0</v>
      </c>
      <c r="JW52" s="35" t="n">
        <v>0</v>
      </c>
      <c r="JX52" s="36">
        <f>IFERROR(JV52/(JW52*2.20462262185),0)</f>
        <v/>
      </c>
      <c r="JY52" s="35" t="n">
        <v>0</v>
      </c>
      <c r="JZ52" s="35" t="n">
        <v>0</v>
      </c>
      <c r="KA52" s="36">
        <f>IFERROR(JY52/(JZ52*2.20462262185),0)</f>
        <v/>
      </c>
      <c r="KB52" s="35" t="n">
        <v>0</v>
      </c>
      <c r="KC52" s="35" t="n">
        <v>0</v>
      </c>
      <c r="KD52" s="36">
        <f>IFERROR(KB52/(KC52*2.20462262185),0)</f>
        <v/>
      </c>
      <c r="KE52" s="35" t="n">
        <v>0</v>
      </c>
      <c r="KF52" s="35" t="n">
        <v>0</v>
      </c>
      <c r="KG52" s="36">
        <f>IFERROR(KE52/(KF52*2.20462262185),0)</f>
        <v/>
      </c>
      <c r="KH52" s="35" t="n">
        <v>0</v>
      </c>
      <c r="KI52" s="35" t="n">
        <v>0</v>
      </c>
      <c r="KJ52" s="36">
        <f>IFERROR(KH52/(KI52*2.20462262185),0)</f>
        <v/>
      </c>
      <c r="KK52" s="35" t="n">
        <v>0</v>
      </c>
      <c r="KL52" s="35" t="n">
        <v>0</v>
      </c>
      <c r="KM52" s="36">
        <f>IFERROR(KK52/(KL52*2.20462262185),0)</f>
        <v/>
      </c>
      <c r="KN52" s="35" t="n">
        <v>0</v>
      </c>
      <c r="KO52" s="35" t="n">
        <v>0</v>
      </c>
      <c r="KP52" s="36">
        <f>IFERROR(KN52/(KO52*2.20462262185),0)</f>
        <v/>
      </c>
      <c r="KQ52" s="35" t="n">
        <v>0</v>
      </c>
      <c r="KR52" s="35" t="n">
        <v>0</v>
      </c>
      <c r="KS52" s="36">
        <f>IFERROR(KQ52/(KR52*2.20462262185),0)</f>
        <v/>
      </c>
      <c r="KT52" s="35" t="n">
        <v>17692</v>
      </c>
      <c r="KU52" s="35" t="n">
        <v>2377</v>
      </c>
      <c r="KV52" s="36">
        <f>IFERROR(KT52/(KU52*2.20462262185),0)</f>
        <v/>
      </c>
    </row>
    <row r="53">
      <c r="A53" s="118" t="inlineStr">
        <is>
          <t>Dominica</t>
        </is>
      </c>
      <c r="B53" s="119">
        <f>SUM(I53,L53,O53,R53,U53,X53)</f>
        <v/>
      </c>
      <c r="C53" s="119">
        <f>SUM(J53,M53,P53,S53,V53,Y53)</f>
        <v/>
      </c>
      <c r="D53" s="120">
        <f>C53/1000000</f>
        <v/>
      </c>
      <c r="E53" s="120">
        <f>C53*2.20462262185/1000000</f>
        <v/>
      </c>
      <c r="F53" s="121">
        <f>IFERROR(B53/(C53/1000),0)</f>
        <v/>
      </c>
      <c r="G53" s="122">
        <f>IFERROR(B53/(C53*2.20462262185),0)</f>
        <v/>
      </c>
      <c r="EE53" s="35" t="n">
        <v>0</v>
      </c>
      <c r="EF53" s="35" t="n">
        <v>0</v>
      </c>
      <c r="EG53" s="36">
        <f>IFERROR(EE53/(EF53*2.20462262185),0)</f>
        <v/>
      </c>
      <c r="EH53" s="35" t="n">
        <v>0</v>
      </c>
      <c r="EI53" s="35" t="n">
        <v>0</v>
      </c>
      <c r="EJ53" s="36">
        <f>IFERROR(EH53/(EI53*2.20462262185),0)</f>
        <v/>
      </c>
      <c r="EK53" s="35" t="n">
        <v>0</v>
      </c>
      <c r="EL53" s="35" t="n">
        <v>0</v>
      </c>
      <c r="EM53" s="36">
        <f>IFERROR(EK53/(EL53*2.20462262185),0)</f>
        <v/>
      </c>
      <c r="EN53" s="35" t="n">
        <v>0</v>
      </c>
      <c r="EO53" s="35" t="n">
        <v>0</v>
      </c>
      <c r="EP53" s="36">
        <f>IFERROR(EN53/(EO53*2.20462262185),0)</f>
        <v/>
      </c>
      <c r="EQ53" s="35" t="n">
        <v>0</v>
      </c>
      <c r="ER53" s="35" t="n">
        <v>0</v>
      </c>
      <c r="ES53" s="36">
        <f>IFERROR(EQ53/(ER53*2.20462262185),0)</f>
        <v/>
      </c>
      <c r="ET53" s="35" t="n">
        <v>0</v>
      </c>
      <c r="EU53" s="35" t="n">
        <v>0</v>
      </c>
      <c r="EV53" s="36">
        <f>IFERROR(ET53/(EU53*2.20462262185),0)</f>
        <v/>
      </c>
      <c r="EW53" s="35" t="n">
        <v>2659</v>
      </c>
      <c r="EX53" s="35" t="n">
        <v>600</v>
      </c>
      <c r="EY53" s="36">
        <f>IFERROR(EW53/(EX53*2.20462262185),0)</f>
        <v/>
      </c>
      <c r="II53" s="35" t="n">
        <v>0</v>
      </c>
      <c r="IJ53" s="35" t="n">
        <v>0</v>
      </c>
      <c r="IK53" s="36">
        <f>IFERROR(II53/(IJ53*2.20462262185),0)</f>
        <v/>
      </c>
      <c r="IL53" s="35" t="n">
        <v>0</v>
      </c>
      <c r="IM53" s="35" t="n">
        <v>0</v>
      </c>
      <c r="IN53" s="36">
        <f>IFERROR(IL53/(IM53*2.20462262185),0)</f>
        <v/>
      </c>
      <c r="IO53" s="35" t="n">
        <v>0</v>
      </c>
      <c r="IP53" s="35" t="n">
        <v>0</v>
      </c>
      <c r="IQ53" s="36">
        <f>IFERROR(IO53/(IP53*2.20462262185),0)</f>
        <v/>
      </c>
      <c r="IR53" s="35" t="n">
        <v>0</v>
      </c>
      <c r="IS53" s="35" t="n">
        <v>0</v>
      </c>
      <c r="IT53" s="36">
        <f>IFERROR(IR53/(IS53*2.20462262185),0)</f>
        <v/>
      </c>
      <c r="IU53" s="35" t="n">
        <v>0</v>
      </c>
      <c r="IV53" s="35" t="n">
        <v>0</v>
      </c>
      <c r="IW53" s="36">
        <f>IFERROR(IU53/(IV53*2.20462262185),0)</f>
        <v/>
      </c>
      <c r="IX53" s="35" t="n">
        <v>3393</v>
      </c>
      <c r="IY53" s="35" t="n">
        <v>482</v>
      </c>
      <c r="IZ53" s="36">
        <f>IFERROR(IX53/(IY53*2.20462262185),0)</f>
        <v/>
      </c>
      <c r="JA53" s="35" t="n">
        <v>3234</v>
      </c>
      <c r="JB53" s="35" t="n">
        <v>460</v>
      </c>
      <c r="JC53" s="36">
        <f>IFERROR(JA53/(JB53*2.20462262185),0)</f>
        <v/>
      </c>
    </row>
    <row r="54">
      <c r="A54" s="118" t="inlineStr">
        <is>
          <t>Dominican Republic</t>
        </is>
      </c>
      <c r="B54" s="119">
        <f>SUM(I54,L54,O54,R54,U54,X54)</f>
        <v/>
      </c>
      <c r="C54" s="119">
        <f>SUM(J54,M54,P54,S54,V54,Y54)</f>
        <v/>
      </c>
      <c r="D54" s="120">
        <f>C54/1000000</f>
        <v/>
      </c>
      <c r="E54" s="120">
        <f>C54*2.20462262185/1000000</f>
        <v/>
      </c>
      <c r="F54" s="121">
        <f>IFERROR(B54/(C54/1000),0)</f>
        <v/>
      </c>
      <c r="G54" s="122">
        <f>IFERROR(B54/(C54*2.20462262185),0)</f>
        <v/>
      </c>
      <c r="AA54" s="35" t="n">
        <v>7140</v>
      </c>
      <c r="AB54" s="35" t="n">
        <v>1428</v>
      </c>
      <c r="AC54" s="36">
        <f>IFERROR(AA54/(AB54*2.20462262185),0)</f>
        <v/>
      </c>
      <c r="AD54" s="35" t="n">
        <v>0</v>
      </c>
      <c r="AE54" s="35" t="n">
        <v>0</v>
      </c>
      <c r="AF54" s="36">
        <f>IFERROR(AD54/(AE54*2.20462262185),0)</f>
        <v/>
      </c>
      <c r="AG54" s="35" t="n">
        <v>0</v>
      </c>
      <c r="AH54" s="35" t="n">
        <v>0</v>
      </c>
      <c r="AI54" s="36">
        <f>IFERROR(AG54/(AH54*2.20462262185),0)</f>
        <v/>
      </c>
      <c r="AJ54" s="35" t="n">
        <v>4342</v>
      </c>
      <c r="AK54" s="35" t="n">
        <v>52</v>
      </c>
      <c r="AL54" s="36">
        <f>IFERROR(AJ54/(AK54*2.20462262185),0)</f>
        <v/>
      </c>
      <c r="AM54" s="35" t="n">
        <v>12150</v>
      </c>
      <c r="AN54" s="35" t="n">
        <v>2395</v>
      </c>
      <c r="AO54" s="36">
        <f>IFERROR(AM54/(AN54*2.20462262185),0)</f>
        <v/>
      </c>
      <c r="AP54" s="35" t="n">
        <v>0</v>
      </c>
      <c r="AQ54" s="35" t="n">
        <v>0</v>
      </c>
      <c r="AR54" s="36">
        <f>IFERROR(AP54/(AQ54*2.20462262185),0)</f>
        <v/>
      </c>
      <c r="AS54" s="35" t="n">
        <v>0</v>
      </c>
      <c r="AT54" s="35" t="n">
        <v>0</v>
      </c>
      <c r="AU54" s="36">
        <f>IFERROR(AS54/(AT54*2.20462262185),0)</f>
        <v/>
      </c>
      <c r="AV54" s="35" t="n">
        <v>0</v>
      </c>
      <c r="AW54" s="35" t="n">
        <v>0</v>
      </c>
      <c r="AX54" s="36">
        <f>IFERROR(AV54/(AW54*2.20462262185),0)</f>
        <v/>
      </c>
      <c r="AY54" s="35" t="n">
        <v>4760</v>
      </c>
      <c r="AZ54" s="35" t="n">
        <v>880</v>
      </c>
      <c r="BA54" s="36">
        <f>IFERROR(AY54/(AZ54*2.20462262185),0)</f>
        <v/>
      </c>
      <c r="BB54" s="35" t="n">
        <v>18312</v>
      </c>
      <c r="BC54" s="35" t="n">
        <v>6187</v>
      </c>
      <c r="BD54" s="36">
        <f>IFERROR(BB54/(BC54*2.20462262185),0)</f>
        <v/>
      </c>
      <c r="BK54" s="35" t="n">
        <v>0</v>
      </c>
      <c r="BL54" s="35" t="n">
        <v>0</v>
      </c>
      <c r="BM54" s="36">
        <f>IFERROR(BK54/(BL54*2.20462262185),0)</f>
        <v/>
      </c>
      <c r="BN54" s="35" t="n">
        <v>0</v>
      </c>
      <c r="BO54" s="35" t="n">
        <v>0</v>
      </c>
      <c r="BP54" s="36">
        <f>IFERROR(BN54/(BO54*2.20462262185),0)</f>
        <v/>
      </c>
      <c r="BQ54" s="35" t="n">
        <v>0</v>
      </c>
      <c r="BR54" s="35" t="n">
        <v>0</v>
      </c>
      <c r="BS54" s="36">
        <f>IFERROR(BQ54/(BR54*2.20462262185),0)</f>
        <v/>
      </c>
      <c r="BT54" s="35" t="n">
        <v>0</v>
      </c>
      <c r="BU54" s="35" t="n">
        <v>0</v>
      </c>
      <c r="BV54" s="36">
        <f>IFERROR(BT54/(BU54*2.20462262185),0)</f>
        <v/>
      </c>
      <c r="BW54" s="35" t="n">
        <v>0</v>
      </c>
      <c r="BX54" s="35" t="n">
        <v>0</v>
      </c>
      <c r="BY54" s="36">
        <f>IFERROR(BW54/(BX54*2.20462262185),0)</f>
        <v/>
      </c>
      <c r="BZ54" s="35" t="n">
        <v>21067</v>
      </c>
      <c r="CA54" s="35" t="n">
        <v>19800</v>
      </c>
      <c r="CB54" s="36">
        <f>IFERROR(BZ54/(CA54*2.20462262185),0)</f>
        <v/>
      </c>
      <c r="CC54" s="35" t="n">
        <v>90585</v>
      </c>
      <c r="CD54" s="35" t="n">
        <v>59400</v>
      </c>
      <c r="CE54" s="36">
        <f>IFERROR(CC54/(CD54*2.20462262185),0)</f>
        <v/>
      </c>
      <c r="CF54" s="35" t="n">
        <v>0</v>
      </c>
      <c r="CG54" s="35" t="n">
        <v>0</v>
      </c>
      <c r="CH54" s="36">
        <f>IFERROR(CF54/(CG54*2.20462262185),0)</f>
        <v/>
      </c>
      <c r="CI54" s="35" t="n">
        <v>0</v>
      </c>
      <c r="CJ54" s="35" t="n">
        <v>0</v>
      </c>
      <c r="CK54" s="36">
        <f>IFERROR(CI54/(CJ54*2.20462262185),0)</f>
        <v/>
      </c>
      <c r="CL54" s="35" t="n">
        <v>0</v>
      </c>
      <c r="CM54" s="35" t="n">
        <v>0</v>
      </c>
      <c r="CN54" s="36">
        <f>IFERROR(CL54/(CM54*2.20462262185),0)</f>
        <v/>
      </c>
      <c r="CO54" s="35" t="n">
        <v>7140</v>
      </c>
      <c r="CP54" s="35" t="n">
        <v>1360</v>
      </c>
      <c r="CQ54" s="36">
        <f>IFERROR(CO54/(CP54*2.20462262185),0)</f>
        <v/>
      </c>
      <c r="CU54" s="35" t="n">
        <v>0</v>
      </c>
      <c r="CV54" s="35" t="n">
        <v>0</v>
      </c>
      <c r="CW54" s="36">
        <f>IFERROR(CU54/(CV54*2.20462262185),0)</f>
        <v/>
      </c>
      <c r="CX54" s="35" t="n">
        <v>0</v>
      </c>
      <c r="CY54" s="35" t="n">
        <v>0</v>
      </c>
      <c r="CZ54" s="36">
        <f>IFERROR(CX54/(CY54*2.20462262185),0)</f>
        <v/>
      </c>
      <c r="DA54" s="35" t="n">
        <v>0</v>
      </c>
      <c r="DB54" s="35" t="n">
        <v>0</v>
      </c>
      <c r="DC54" s="36">
        <f>IFERROR(DA54/(DB54*2.20462262185),0)</f>
        <v/>
      </c>
      <c r="DD54" s="35" t="n">
        <v>0</v>
      </c>
      <c r="DE54" s="35" t="n">
        <v>0</v>
      </c>
      <c r="DF54" s="36">
        <f>IFERROR(DD54/(DE54*2.20462262185),0)</f>
        <v/>
      </c>
      <c r="DG54" s="35" t="n">
        <v>0</v>
      </c>
      <c r="DH54" s="35" t="n">
        <v>0</v>
      </c>
      <c r="DI54" s="36">
        <f>IFERROR(DG54/(DH54*2.20462262185),0)</f>
        <v/>
      </c>
      <c r="DJ54" s="35" t="n">
        <v>0</v>
      </c>
      <c r="DK54" s="35" t="n">
        <v>0</v>
      </c>
      <c r="DL54" s="36">
        <f>IFERROR(DJ54/(DK54*2.20462262185),0)</f>
        <v/>
      </c>
      <c r="DM54" s="35" t="n">
        <v>0</v>
      </c>
      <c r="DN54" s="35" t="n">
        <v>0</v>
      </c>
      <c r="DO54" s="36">
        <f>IFERROR(DM54/(DN54*2.20462262185),0)</f>
        <v/>
      </c>
      <c r="DP54" s="35" t="n">
        <v>0</v>
      </c>
      <c r="DQ54" s="35" t="n">
        <v>0</v>
      </c>
      <c r="DR54" s="36">
        <f>IFERROR(DP54/(DQ54*2.20462262185),0)</f>
        <v/>
      </c>
      <c r="DS54" s="35" t="n">
        <v>0</v>
      </c>
      <c r="DT54" s="35" t="n">
        <v>0</v>
      </c>
      <c r="DU54" s="36">
        <f>IFERROR(DS54/(DT54*2.20462262185),0)</f>
        <v/>
      </c>
      <c r="DV54" s="35" t="n">
        <v>0</v>
      </c>
      <c r="DW54" s="35" t="n">
        <v>0</v>
      </c>
      <c r="DX54" s="36">
        <f>IFERROR(DV54/(DW54*2.20462262185),0)</f>
        <v/>
      </c>
      <c r="DY54" s="35" t="n">
        <v>7145</v>
      </c>
      <c r="DZ54" s="35" t="n">
        <v>1345</v>
      </c>
      <c r="EA54" s="36">
        <f>IFERROR(DY54/(DZ54*2.20462262185),0)</f>
        <v/>
      </c>
      <c r="FO54" s="35" t="n">
        <v>0</v>
      </c>
      <c r="FP54" s="35" t="n">
        <v>0</v>
      </c>
      <c r="FQ54" s="36">
        <f>IFERROR(FO54/(FP54*2.20462262185),0)</f>
        <v/>
      </c>
      <c r="FR54" s="35" t="n">
        <v>0</v>
      </c>
      <c r="FS54" s="35" t="n">
        <v>0</v>
      </c>
      <c r="FT54" s="36">
        <f>IFERROR(FR54/(FS54*2.20462262185),0)</f>
        <v/>
      </c>
      <c r="FU54" s="35" t="n">
        <v>0</v>
      </c>
      <c r="FV54" s="35" t="n">
        <v>0</v>
      </c>
      <c r="FW54" s="36">
        <f>IFERROR(FU54/(FV54*2.20462262185),0)</f>
        <v/>
      </c>
      <c r="FX54" s="35" t="n">
        <v>0</v>
      </c>
      <c r="FY54" s="35" t="n">
        <v>0</v>
      </c>
      <c r="FZ54" s="36">
        <f>IFERROR(FX54/(FY54*2.20462262185),0)</f>
        <v/>
      </c>
      <c r="GA54" s="35" t="n">
        <v>0</v>
      </c>
      <c r="GB54" s="35" t="n">
        <v>0</v>
      </c>
      <c r="GC54" s="36">
        <f>IFERROR(GA54/(GB54*2.20462262185),0)</f>
        <v/>
      </c>
      <c r="GD54" s="35" t="n">
        <v>287500</v>
      </c>
      <c r="GE54" s="35" t="n">
        <v>250940</v>
      </c>
      <c r="GF54" s="36">
        <f>IFERROR(GD54/(GE54*2.20462262185),0)</f>
        <v/>
      </c>
      <c r="GY54" s="35" t="n">
        <v>0</v>
      </c>
      <c r="GZ54" s="35" t="n">
        <v>0</v>
      </c>
      <c r="HA54" s="36">
        <f>IFERROR(GY54/(GZ54*2.20462262185),0)</f>
        <v/>
      </c>
      <c r="HB54" s="35" t="n">
        <v>0</v>
      </c>
      <c r="HC54" s="35" t="n">
        <v>0</v>
      </c>
      <c r="HD54" s="36">
        <f>IFERROR(HB54/(HC54*2.20462262185),0)</f>
        <v/>
      </c>
      <c r="HE54" s="35" t="n">
        <v>0</v>
      </c>
      <c r="HF54" s="35" t="n">
        <v>0</v>
      </c>
      <c r="HG54" s="36">
        <f>IFERROR(HE54/(HF54*2.20462262185),0)</f>
        <v/>
      </c>
      <c r="HH54" s="35" t="n">
        <v>0</v>
      </c>
      <c r="HI54" s="35" t="n">
        <v>0</v>
      </c>
      <c r="HJ54" s="36">
        <f>IFERROR(HH54/(HI54*2.20462262185),0)</f>
        <v/>
      </c>
      <c r="HK54" s="35" t="n">
        <v>0</v>
      </c>
      <c r="HL54" s="35" t="n">
        <v>0</v>
      </c>
      <c r="HM54" s="36">
        <f>IFERROR(HK54/(HL54*2.20462262185),0)</f>
        <v/>
      </c>
      <c r="HN54" s="35" t="n">
        <v>0</v>
      </c>
      <c r="HO54" s="35" t="n">
        <v>0</v>
      </c>
      <c r="HP54" s="36">
        <f>IFERROR(HN54/(HO54*2.20462262185),0)</f>
        <v/>
      </c>
      <c r="HQ54" s="35" t="n">
        <v>0</v>
      </c>
      <c r="HR54" s="35" t="n">
        <v>0</v>
      </c>
      <c r="HS54" s="36">
        <f>IFERROR(HQ54/(HR54*2.20462262185),0)</f>
        <v/>
      </c>
      <c r="HT54" s="35" t="n">
        <v>10400</v>
      </c>
      <c r="HU54" s="35" t="n">
        <v>1280</v>
      </c>
      <c r="HV54" s="36">
        <f>IFERROR(HT54/(HU54*2.20462262185),0)</f>
        <v/>
      </c>
      <c r="HW54" s="35" t="n">
        <v>5474</v>
      </c>
      <c r="HX54" s="35" t="n">
        <v>651</v>
      </c>
      <c r="HY54" s="36">
        <f>IFERROR(HW54/(HX54*2.20462262185),0)</f>
        <v/>
      </c>
      <c r="HZ54" s="35" t="n">
        <v>3974</v>
      </c>
      <c r="IA54" s="35" t="n">
        <v>268</v>
      </c>
      <c r="IB54" s="36">
        <f>IFERROR(HZ54/(IA54*2.20462262185),0)</f>
        <v/>
      </c>
      <c r="II54" s="35" t="n">
        <v>0</v>
      </c>
      <c r="IJ54" s="35" t="n">
        <v>0</v>
      </c>
      <c r="IK54" s="36">
        <f>IFERROR(II54/(IJ54*2.20462262185),0)</f>
        <v/>
      </c>
      <c r="IL54" s="35" t="n">
        <v>0</v>
      </c>
      <c r="IM54" s="35" t="n">
        <v>0</v>
      </c>
      <c r="IN54" s="36">
        <f>IFERROR(IL54/(IM54*2.20462262185),0)</f>
        <v/>
      </c>
      <c r="IO54" s="35" t="n">
        <v>0</v>
      </c>
      <c r="IP54" s="35" t="n">
        <v>0</v>
      </c>
      <c r="IQ54" s="36">
        <f>IFERROR(IO54/(IP54*2.20462262185),0)</f>
        <v/>
      </c>
      <c r="IR54" s="35" t="n">
        <v>0</v>
      </c>
      <c r="IS54" s="35" t="n">
        <v>0</v>
      </c>
      <c r="IT54" s="36">
        <f>IFERROR(IR54/(IS54*2.20462262185),0)</f>
        <v/>
      </c>
      <c r="IU54" s="35" t="n">
        <v>0</v>
      </c>
      <c r="IV54" s="35" t="n">
        <v>0</v>
      </c>
      <c r="IW54" s="36">
        <f>IFERROR(IU54/(IV54*2.20462262185),0)</f>
        <v/>
      </c>
      <c r="IX54" s="35" t="n">
        <v>0</v>
      </c>
      <c r="IY54" s="35" t="n">
        <v>0</v>
      </c>
      <c r="IZ54" s="36">
        <f>IFERROR(IX54/(IY54*2.20462262185),0)</f>
        <v/>
      </c>
      <c r="JA54" s="35" t="n">
        <v>0</v>
      </c>
      <c r="JB54" s="35" t="n">
        <v>0</v>
      </c>
      <c r="JC54" s="36">
        <f>IFERROR(JA54/(JB54*2.20462262185),0)</f>
        <v/>
      </c>
      <c r="JD54" s="35" t="n">
        <v>67941</v>
      </c>
      <c r="JE54" s="35" t="n">
        <v>583</v>
      </c>
      <c r="JF54" s="36">
        <f>IFERROR(JD54/(JE54*2.20462262185),0)</f>
        <v/>
      </c>
      <c r="JG54" s="35" t="n">
        <v>0</v>
      </c>
      <c r="JH54" s="35" t="n">
        <v>0</v>
      </c>
      <c r="JI54" s="36">
        <f>IFERROR(JG54/(JH54*2.20462262185),0)</f>
        <v/>
      </c>
      <c r="JJ54" s="35" t="n">
        <v>0</v>
      </c>
      <c r="JK54" s="35" t="n">
        <v>0</v>
      </c>
      <c r="JL54" s="36">
        <f>IFERROR(JJ54/(JK54*2.20462262185),0)</f>
        <v/>
      </c>
      <c r="JM54" s="35" t="n">
        <v>59695</v>
      </c>
      <c r="JN54" s="35" t="n">
        <v>526</v>
      </c>
      <c r="JO54" s="36">
        <f>IFERROR(JM54/(JN54*2.20462262185),0)</f>
        <v/>
      </c>
      <c r="JP54" s="35" t="n">
        <v>11560</v>
      </c>
      <c r="JQ54" s="35" t="n">
        <v>1295</v>
      </c>
      <c r="JR54" s="36">
        <f>IFERROR(JP54/(JQ54*2.20462262185),0)</f>
        <v/>
      </c>
      <c r="JS54" s="35" t="n">
        <v>11560</v>
      </c>
      <c r="JT54" s="35" t="n">
        <v>1342</v>
      </c>
      <c r="JU54" s="36">
        <f>IFERROR(JS54/(JT54*2.20462262185),0)</f>
        <v/>
      </c>
      <c r="JV54" s="35" t="n">
        <v>0</v>
      </c>
      <c r="JW54" s="35" t="n">
        <v>0</v>
      </c>
      <c r="JX54" s="36">
        <f>IFERROR(JV54/(JW54*2.20462262185),0)</f>
        <v/>
      </c>
      <c r="JY54" s="35" t="n">
        <v>0</v>
      </c>
      <c r="JZ54" s="35" t="n">
        <v>0</v>
      </c>
      <c r="KA54" s="36">
        <f>IFERROR(JY54/(JZ54*2.20462262185),0)</f>
        <v/>
      </c>
      <c r="KB54" s="35" t="n">
        <v>320928</v>
      </c>
      <c r="KC54" s="35" t="n">
        <v>90983</v>
      </c>
      <c r="KD54" s="36">
        <f>IFERROR(KB54/(KC54*2.20462262185),0)</f>
        <v/>
      </c>
      <c r="KE54" s="35" t="n">
        <v>110574</v>
      </c>
      <c r="KF54" s="35" t="n">
        <v>59706</v>
      </c>
      <c r="KG54" s="36">
        <f>IFERROR(KE54/(KF54*2.20462262185),0)</f>
        <v/>
      </c>
      <c r="KH54" s="35" t="n">
        <v>11560</v>
      </c>
      <c r="KI54" s="35" t="n">
        <v>7970</v>
      </c>
      <c r="KJ54" s="36">
        <f>IFERROR(KH54/(KI54*2.20462262185),0)</f>
        <v/>
      </c>
      <c r="KK54" s="35" t="n">
        <v>3648</v>
      </c>
      <c r="KL54" s="35" t="n">
        <v>417</v>
      </c>
      <c r="KM54" s="36">
        <f>IFERROR(KK54/(KL54*2.20462262185),0)</f>
        <v/>
      </c>
      <c r="KN54" s="35" t="n">
        <v>0</v>
      </c>
      <c r="KO54" s="35" t="n">
        <v>0</v>
      </c>
      <c r="KP54" s="36">
        <f>IFERROR(KN54/(KO54*2.20462262185),0)</f>
        <v/>
      </c>
      <c r="KQ54" s="35" t="n">
        <v>0</v>
      </c>
      <c r="KR54" s="35" t="n">
        <v>0</v>
      </c>
      <c r="KS54" s="36">
        <f>IFERROR(KQ54/(KR54*2.20462262185),0)</f>
        <v/>
      </c>
      <c r="KT54" s="35" t="n">
        <v>0</v>
      </c>
      <c r="KU54" s="35" t="n">
        <v>0</v>
      </c>
      <c r="KV54" s="36">
        <f>IFERROR(KT54/(KU54*2.20462262185),0)</f>
        <v/>
      </c>
      <c r="KW54" s="35" t="n">
        <v>69074</v>
      </c>
      <c r="KX54" s="35" t="n">
        <v>39163</v>
      </c>
      <c r="KY54" s="36">
        <f>IFERROR(KW54/(KX54*2.20462262185),0)</f>
        <v/>
      </c>
    </row>
    <row r="55">
      <c r="A55" s="118" t="inlineStr">
        <is>
          <t>Ecuador</t>
        </is>
      </c>
      <c r="B55" s="119">
        <f>SUM(I55,L55,O55,R55,U55,X55)</f>
        <v/>
      </c>
      <c r="C55" s="119">
        <f>SUM(J55,M55,P55,S55,V55,Y55)</f>
        <v/>
      </c>
      <c r="D55" s="120">
        <f>C55/1000000</f>
        <v/>
      </c>
      <c r="E55" s="120">
        <f>C55*2.20462262185/1000000</f>
        <v/>
      </c>
      <c r="F55" s="121">
        <f>IFERROR(B55/(C55/1000),0)</f>
        <v/>
      </c>
      <c r="G55" s="122">
        <f>IFERROR(B55/(C55*2.20462262185),0)</f>
        <v/>
      </c>
      <c r="AA55" s="35" t="n">
        <v>0</v>
      </c>
      <c r="AB55" s="35" t="n">
        <v>0</v>
      </c>
      <c r="AC55" s="36">
        <f>IFERROR(AA55/(AB55*2.20462262185),0)</f>
        <v/>
      </c>
      <c r="AD55" s="35" t="n">
        <v>0</v>
      </c>
      <c r="AE55" s="35" t="n">
        <v>0</v>
      </c>
      <c r="AF55" s="36">
        <f>IFERROR(AD55/(AE55*2.20462262185),0)</f>
        <v/>
      </c>
      <c r="AG55" s="35" t="n">
        <v>0</v>
      </c>
      <c r="AH55" s="35" t="n">
        <v>0</v>
      </c>
      <c r="AI55" s="36">
        <f>IFERROR(AG55/(AH55*2.20462262185),0)</f>
        <v/>
      </c>
      <c r="AJ55" s="35" t="n">
        <v>0</v>
      </c>
      <c r="AK55" s="35" t="n">
        <v>0</v>
      </c>
      <c r="AL55" s="36">
        <f>IFERROR(AJ55/(AK55*2.20462262185),0)</f>
        <v/>
      </c>
      <c r="AM55" s="35" t="n">
        <v>0</v>
      </c>
      <c r="AN55" s="35" t="n">
        <v>0</v>
      </c>
      <c r="AO55" s="36">
        <f>IFERROR(AM55/(AN55*2.20462262185),0)</f>
        <v/>
      </c>
      <c r="AP55" s="35" t="n">
        <v>0</v>
      </c>
      <c r="AQ55" s="35" t="n">
        <v>0</v>
      </c>
      <c r="AR55" s="36">
        <f>IFERROR(AP55/(AQ55*2.20462262185),0)</f>
        <v/>
      </c>
      <c r="AS55" s="35" t="n">
        <v>0</v>
      </c>
      <c r="AT55" s="35" t="n">
        <v>0</v>
      </c>
      <c r="AU55" s="36">
        <f>IFERROR(AS55/(AT55*2.20462262185),0)</f>
        <v/>
      </c>
      <c r="AV55" s="35" t="n">
        <v>0</v>
      </c>
      <c r="AW55" s="35" t="n">
        <v>0</v>
      </c>
      <c r="AX55" s="36">
        <f>IFERROR(AV55/(AW55*2.20462262185),0)</f>
        <v/>
      </c>
      <c r="AY55" s="35" t="n">
        <v>0</v>
      </c>
      <c r="AZ55" s="35" t="n">
        <v>0</v>
      </c>
      <c r="BA55" s="36">
        <f>IFERROR(AY55/(AZ55*2.20462262185),0)</f>
        <v/>
      </c>
      <c r="BB55" s="35" t="n">
        <v>0</v>
      </c>
      <c r="BC55" s="35" t="n">
        <v>0</v>
      </c>
      <c r="BD55" s="36">
        <f>IFERROR(BB55/(BC55*2.20462262185),0)</f>
        <v/>
      </c>
      <c r="BE55" s="35" t="n">
        <v>2901</v>
      </c>
      <c r="BF55" s="35" t="n">
        <v>366</v>
      </c>
      <c r="BG55" s="36">
        <f>IFERROR(BE55/(BF55*2.20462262185),0)</f>
        <v/>
      </c>
      <c r="BK55" s="35" t="n">
        <v>0</v>
      </c>
      <c r="BL55" s="35" t="n">
        <v>0</v>
      </c>
      <c r="BM55" s="36">
        <f>IFERROR(BK55/(BL55*2.20462262185),0)</f>
        <v/>
      </c>
      <c r="BN55" s="35" t="n">
        <v>0</v>
      </c>
      <c r="BO55" s="35" t="n">
        <v>0</v>
      </c>
      <c r="BP55" s="36">
        <f>IFERROR(BN55/(BO55*2.20462262185),0)</f>
        <v/>
      </c>
      <c r="BQ55" s="35" t="n">
        <v>0</v>
      </c>
      <c r="BR55" s="35" t="n">
        <v>0</v>
      </c>
      <c r="BS55" s="36">
        <f>IFERROR(BQ55/(BR55*2.20462262185),0)</f>
        <v/>
      </c>
      <c r="BT55" s="35" t="n">
        <v>0</v>
      </c>
      <c r="BU55" s="35" t="n">
        <v>0</v>
      </c>
      <c r="BV55" s="36">
        <f>IFERROR(BT55/(BU55*2.20462262185),0)</f>
        <v/>
      </c>
      <c r="BW55" s="35" t="n">
        <v>0</v>
      </c>
      <c r="BX55" s="35" t="n">
        <v>0</v>
      </c>
      <c r="BY55" s="36">
        <f>IFERROR(BW55/(BX55*2.20462262185),0)</f>
        <v/>
      </c>
      <c r="BZ55" s="35" t="n">
        <v>134080</v>
      </c>
      <c r="CA55" s="35" t="n">
        <v>76655</v>
      </c>
      <c r="CB55" s="36">
        <f>IFERROR(BZ55/(CA55*2.20462262185),0)</f>
        <v/>
      </c>
      <c r="CC55" s="35" t="n">
        <v>0</v>
      </c>
      <c r="CD55" s="35" t="n">
        <v>0</v>
      </c>
      <c r="CE55" s="36">
        <f>IFERROR(CC55/(CD55*2.20462262185),0)</f>
        <v/>
      </c>
      <c r="CF55" s="35" t="n">
        <v>0</v>
      </c>
      <c r="CG55" s="35" t="n">
        <v>0</v>
      </c>
      <c r="CH55" s="36">
        <f>IFERROR(CF55/(CG55*2.20462262185),0)</f>
        <v/>
      </c>
      <c r="CI55" s="35" t="n">
        <v>0</v>
      </c>
      <c r="CJ55" s="35" t="n">
        <v>0</v>
      </c>
      <c r="CK55" s="36">
        <f>IFERROR(CI55/(CJ55*2.20462262185),0)</f>
        <v/>
      </c>
      <c r="CL55" s="35" t="n">
        <v>0</v>
      </c>
      <c r="CM55" s="35" t="n">
        <v>0</v>
      </c>
      <c r="CN55" s="36">
        <f>IFERROR(CL55/(CM55*2.20462262185),0)</f>
        <v/>
      </c>
      <c r="CO55" s="35" t="n">
        <v>0</v>
      </c>
      <c r="CP55" s="35" t="n">
        <v>0</v>
      </c>
      <c r="CQ55" s="36">
        <f>IFERROR(CO55/(CP55*2.20462262185),0)</f>
        <v/>
      </c>
      <c r="CR55" s="35" t="n">
        <v>4617</v>
      </c>
      <c r="CS55" s="35" t="n">
        <v>712</v>
      </c>
      <c r="CT55" s="36">
        <f>IFERROR(CR55/(CS55*2.20462262185),0)</f>
        <v/>
      </c>
      <c r="EE55" s="35" t="n">
        <v>0</v>
      </c>
      <c r="EF55" s="35" t="n">
        <v>0</v>
      </c>
      <c r="EG55" s="36">
        <f>IFERROR(EE55/(EF55*2.20462262185),0)</f>
        <v/>
      </c>
      <c r="EH55" s="35" t="n">
        <v>0</v>
      </c>
      <c r="EI55" s="35" t="n">
        <v>0</v>
      </c>
      <c r="EJ55" s="36">
        <f>IFERROR(EH55/(EI55*2.20462262185),0)</f>
        <v/>
      </c>
      <c r="EK55" s="35" t="n">
        <v>5215</v>
      </c>
      <c r="EL55" s="35" t="n">
        <v>712</v>
      </c>
      <c r="EM55" s="36">
        <f>IFERROR(EK55/(EL55*2.20462262185),0)</f>
        <v/>
      </c>
      <c r="EN55" s="35" t="n">
        <v>0</v>
      </c>
      <c r="EO55" s="35" t="n">
        <v>0</v>
      </c>
      <c r="EP55" s="36">
        <f>IFERROR(EN55/(EO55*2.20462262185),0)</f>
        <v/>
      </c>
      <c r="EQ55" s="35" t="n">
        <v>0</v>
      </c>
      <c r="ER55" s="35" t="n">
        <v>0</v>
      </c>
      <c r="ES55" s="36">
        <f>IFERROR(EQ55/(ER55*2.20462262185),0)</f>
        <v/>
      </c>
      <c r="ET55" s="35" t="n">
        <v>0</v>
      </c>
      <c r="EU55" s="35" t="n">
        <v>0</v>
      </c>
      <c r="EV55" s="36">
        <f>IFERROR(ET55/(EU55*2.20462262185),0)</f>
        <v/>
      </c>
      <c r="EW55" s="35" t="n">
        <v>0</v>
      </c>
      <c r="EX55" s="35" t="n">
        <v>0</v>
      </c>
      <c r="EY55" s="36">
        <f>IFERROR(EW55/(EX55*2.20462262185),0)</f>
        <v/>
      </c>
      <c r="EZ55" s="35" t="n">
        <v>0</v>
      </c>
      <c r="FA55" s="35" t="n">
        <v>0</v>
      </c>
      <c r="FB55" s="36">
        <f>IFERROR(EZ55/(FA55*2.20462262185),0)</f>
        <v/>
      </c>
      <c r="FC55" s="35" t="n">
        <v>9464</v>
      </c>
      <c r="FD55" s="35" t="n">
        <v>1366</v>
      </c>
      <c r="FE55" s="36">
        <f>IFERROR(FC55/(FD55*2.20462262185),0)</f>
        <v/>
      </c>
    </row>
    <row r="56">
      <c r="A56" s="118" t="inlineStr">
        <is>
          <t>Egypt</t>
        </is>
      </c>
      <c r="B56" s="119">
        <f>SUM(I56,L56,O56,R56,U56,X56)</f>
        <v/>
      </c>
      <c r="C56" s="119">
        <f>SUM(J56,M56,P56,S56,V56,Y56)</f>
        <v/>
      </c>
      <c r="D56" s="120">
        <f>C56/1000000</f>
        <v/>
      </c>
      <c r="E56" s="120">
        <f>C56*2.20462262185/1000000</f>
        <v/>
      </c>
      <c r="F56" s="121">
        <f>IFERROR(B56/(C56/1000),0)</f>
        <v/>
      </c>
      <c r="G56" s="122">
        <f>IFERROR(B56/(C56*2.20462262185),0)</f>
        <v/>
      </c>
      <c r="EE56" s="35" t="n">
        <v>0</v>
      </c>
      <c r="EF56" s="35" t="n">
        <v>0</v>
      </c>
      <c r="EG56" s="36">
        <f>IFERROR(EE56/(EF56*2.20462262185),0)</f>
        <v/>
      </c>
      <c r="EH56" s="35" t="n">
        <v>0</v>
      </c>
      <c r="EI56" s="35" t="n">
        <v>0</v>
      </c>
      <c r="EJ56" s="36">
        <f>IFERROR(EH56/(EI56*2.20462262185),0)</f>
        <v/>
      </c>
      <c r="EK56" s="35" t="n">
        <v>0</v>
      </c>
      <c r="EL56" s="35" t="n">
        <v>0</v>
      </c>
      <c r="EM56" s="36">
        <f>IFERROR(EK56/(EL56*2.20462262185),0)</f>
        <v/>
      </c>
      <c r="EN56" s="35" t="n">
        <v>0</v>
      </c>
      <c r="EO56" s="35" t="n">
        <v>0</v>
      </c>
      <c r="EP56" s="36">
        <f>IFERROR(EN56/(EO56*2.20462262185),0)</f>
        <v/>
      </c>
      <c r="EQ56" s="35" t="n">
        <v>0</v>
      </c>
      <c r="ER56" s="35" t="n">
        <v>0</v>
      </c>
      <c r="ES56" s="36">
        <f>IFERROR(EQ56/(ER56*2.20462262185),0)</f>
        <v/>
      </c>
      <c r="ET56" s="35" t="n">
        <v>0</v>
      </c>
      <c r="EU56" s="35" t="n">
        <v>0</v>
      </c>
      <c r="EV56" s="36">
        <f>IFERROR(ET56/(EU56*2.20462262185),0)</f>
        <v/>
      </c>
      <c r="EW56" s="35" t="n">
        <v>0</v>
      </c>
      <c r="EX56" s="35" t="n">
        <v>0</v>
      </c>
      <c r="EY56" s="36">
        <f>IFERROR(EW56/(EX56*2.20462262185),0)</f>
        <v/>
      </c>
      <c r="EZ56" s="35" t="n">
        <v>7161</v>
      </c>
      <c r="FA56" s="35" t="n">
        <v>100</v>
      </c>
      <c r="FB56" s="36">
        <f>IFERROR(EZ56/(FA56*2.20462262185),0)</f>
        <v/>
      </c>
    </row>
    <row r="57">
      <c r="A57" s="118" t="inlineStr">
        <is>
          <t>El Salvador</t>
        </is>
      </c>
      <c r="B57" s="119">
        <f>SUM(I57,L57,O57,R57,U57,X57)</f>
        <v/>
      </c>
      <c r="C57" s="119">
        <f>SUM(J57,M57,P57,S57,V57,Y57)</f>
        <v/>
      </c>
      <c r="D57" s="120">
        <f>C57/1000000</f>
        <v/>
      </c>
      <c r="E57" s="120">
        <f>C57*2.20462262185/1000000</f>
        <v/>
      </c>
      <c r="F57" s="121">
        <f>IFERROR(B57/(C57/1000),0)</f>
        <v/>
      </c>
      <c r="G57" s="122">
        <f>IFERROR(B57/(C57*2.20462262185),0)</f>
        <v/>
      </c>
      <c r="AA57" s="35" t="n">
        <v>0</v>
      </c>
      <c r="AB57" s="35" t="n">
        <v>0</v>
      </c>
      <c r="AC57" s="36">
        <f>IFERROR(AA57/(AB57*2.20462262185),0)</f>
        <v/>
      </c>
      <c r="AD57" s="35" t="n">
        <v>0</v>
      </c>
      <c r="AE57" s="35" t="n">
        <v>0</v>
      </c>
      <c r="AF57" s="36">
        <f>IFERROR(AD57/(AE57*2.20462262185),0)</f>
        <v/>
      </c>
      <c r="AG57" s="35" t="n">
        <v>6630</v>
      </c>
      <c r="AH57" s="35" t="n">
        <v>1755</v>
      </c>
      <c r="AI57" s="36">
        <f>IFERROR(AG57/(AH57*2.20462262185),0)</f>
        <v/>
      </c>
      <c r="BK57" s="35" t="n">
        <v>153713</v>
      </c>
      <c r="BL57" s="35" t="n">
        <v>119736</v>
      </c>
      <c r="BM57" s="36">
        <f>IFERROR(BK57/(BL57*2.20462262185),0)</f>
        <v/>
      </c>
      <c r="BN57" s="35" t="n">
        <v>3229</v>
      </c>
      <c r="BO57" s="35" t="n">
        <v>210</v>
      </c>
      <c r="BP57" s="36">
        <f>IFERROR(BN57/(BO57*2.20462262185),0)</f>
        <v/>
      </c>
      <c r="FO57" s="35" t="n">
        <v>0</v>
      </c>
      <c r="FP57" s="35" t="n">
        <v>0</v>
      </c>
      <c r="FQ57" s="36">
        <f>IFERROR(FO57/(FP57*2.20462262185),0)</f>
        <v/>
      </c>
      <c r="FR57" s="35" t="n">
        <v>153402</v>
      </c>
      <c r="FS57" s="35" t="n">
        <v>95000</v>
      </c>
      <c r="FT57" s="36">
        <f>IFERROR(FR57/(FS57*2.20462262185),0)</f>
        <v/>
      </c>
      <c r="FU57" s="35" t="n">
        <v>0</v>
      </c>
      <c r="FV57" s="35" t="n">
        <v>0</v>
      </c>
      <c r="FW57" s="36">
        <f>IFERROR(FU57/(FV57*2.20462262185),0)</f>
        <v/>
      </c>
      <c r="FX57" s="35" t="n">
        <v>0</v>
      </c>
      <c r="FY57" s="35" t="n">
        <v>0</v>
      </c>
      <c r="FZ57" s="36">
        <f>IFERROR(FX57/(FY57*2.20462262185),0)</f>
        <v/>
      </c>
      <c r="GA57" s="35" t="n">
        <v>0</v>
      </c>
      <c r="GB57" s="35" t="n">
        <v>0</v>
      </c>
      <c r="GC57" s="36">
        <f>IFERROR(GA57/(GB57*2.20462262185),0)</f>
        <v/>
      </c>
      <c r="GD57" s="35" t="n">
        <v>0</v>
      </c>
      <c r="GE57" s="35" t="n">
        <v>0</v>
      </c>
      <c r="GF57" s="36">
        <f>IFERROR(GD57/(GE57*2.20462262185),0)</f>
        <v/>
      </c>
      <c r="GG57" s="35" t="n">
        <v>0</v>
      </c>
      <c r="GH57" s="35" t="n">
        <v>0</v>
      </c>
      <c r="GI57" s="36">
        <f>IFERROR(GG57/(GH57*2.20462262185),0)</f>
        <v/>
      </c>
      <c r="GJ57" s="35" t="n">
        <v>0</v>
      </c>
      <c r="GK57" s="35" t="n">
        <v>0</v>
      </c>
      <c r="GL57" s="36">
        <f>IFERROR(GJ57/(GK57*2.20462262185),0)</f>
        <v/>
      </c>
      <c r="GM57" s="35" t="n">
        <v>40014</v>
      </c>
      <c r="GN57" s="35" t="n">
        <v>19005</v>
      </c>
      <c r="GO57" s="36">
        <f>IFERROR(GM57/(GN57*2.20462262185),0)</f>
        <v/>
      </c>
      <c r="JS57" s="35" t="n">
        <v>0</v>
      </c>
      <c r="JT57" s="35" t="n">
        <v>0</v>
      </c>
      <c r="JU57" s="36">
        <f>IFERROR(JS57/(JT57*2.20462262185),0)</f>
        <v/>
      </c>
      <c r="JV57" s="35" t="n">
        <v>19593</v>
      </c>
      <c r="JW57" s="35" t="n">
        <v>19867</v>
      </c>
      <c r="JX57" s="36">
        <f>IFERROR(JV57/(JW57*2.20462262185),0)</f>
        <v/>
      </c>
    </row>
    <row r="58">
      <c r="A58" s="118" t="inlineStr">
        <is>
          <t>Greece</t>
        </is>
      </c>
      <c r="B58" s="119">
        <f>SUM(I58,L58,O58,R58,U58,X58)</f>
        <v/>
      </c>
      <c r="C58" s="119">
        <f>SUM(J58,M58,P58,S58,V58,Y58)</f>
        <v/>
      </c>
      <c r="D58" s="120">
        <f>C58/1000000</f>
        <v/>
      </c>
      <c r="E58" s="120">
        <f>C58*2.20462262185/1000000</f>
        <v/>
      </c>
      <c r="F58" s="121">
        <f>IFERROR(B58/(C58/1000),0)</f>
        <v/>
      </c>
      <c r="G58" s="122">
        <f>IFERROR(B58/(C58*2.20462262185),0)</f>
        <v/>
      </c>
      <c r="AA58" s="35" t="n">
        <v>0</v>
      </c>
      <c r="AB58" s="35" t="n">
        <v>0</v>
      </c>
      <c r="AC58" s="36">
        <f>IFERROR(AA58/(AB58*2.20462262185),0)</f>
        <v/>
      </c>
      <c r="AD58" s="35" t="n">
        <v>0</v>
      </c>
      <c r="AE58" s="35" t="n">
        <v>0</v>
      </c>
      <c r="AF58" s="36">
        <f>IFERROR(AD58/(AE58*2.20462262185),0)</f>
        <v/>
      </c>
      <c r="AG58" s="35" t="n">
        <v>0</v>
      </c>
      <c r="AH58" s="35" t="n">
        <v>0</v>
      </c>
      <c r="AI58" s="36">
        <f>IFERROR(AG58/(AH58*2.20462262185),0)</f>
        <v/>
      </c>
      <c r="AJ58" s="35" t="n">
        <v>0</v>
      </c>
      <c r="AK58" s="35" t="n">
        <v>0</v>
      </c>
      <c r="AL58" s="36">
        <f>IFERROR(AJ58/(AK58*2.20462262185),0)</f>
        <v/>
      </c>
      <c r="AM58" s="35" t="n">
        <v>0</v>
      </c>
      <c r="AN58" s="35" t="n">
        <v>0</v>
      </c>
      <c r="AO58" s="36">
        <f>IFERROR(AM58/(AN58*2.20462262185),0)</f>
        <v/>
      </c>
      <c r="AP58" s="35" t="n">
        <v>0</v>
      </c>
      <c r="AQ58" s="35" t="n">
        <v>0</v>
      </c>
      <c r="AR58" s="36">
        <f>IFERROR(AP58/(AQ58*2.20462262185),0)</f>
        <v/>
      </c>
      <c r="AS58" s="35" t="n">
        <v>0</v>
      </c>
      <c r="AT58" s="35" t="n">
        <v>0</v>
      </c>
      <c r="AU58" s="36">
        <f>IFERROR(AS58/(AT58*2.20462262185),0)</f>
        <v/>
      </c>
      <c r="AV58" s="35" t="n">
        <v>0</v>
      </c>
      <c r="AW58" s="35" t="n">
        <v>0</v>
      </c>
      <c r="AX58" s="36">
        <f>IFERROR(AV58/(AW58*2.20462262185),0)</f>
        <v/>
      </c>
      <c r="AY58" s="35" t="n">
        <v>30534</v>
      </c>
      <c r="AZ58" s="35" t="n">
        <v>9253</v>
      </c>
      <c r="BA58" s="36">
        <f>IFERROR(AY58/(AZ58*2.20462262185),0)</f>
        <v/>
      </c>
    </row>
    <row r="59">
      <c r="A59" s="118" t="inlineStr">
        <is>
          <t>Guyana</t>
        </is>
      </c>
      <c r="B59" s="119">
        <f>SUM(I59,L59,O59,R59,U59,X59)</f>
        <v/>
      </c>
      <c r="C59" s="119">
        <f>SUM(J59,M59,P59,S59,V59,Y59)</f>
        <v/>
      </c>
      <c r="D59" s="120">
        <f>C59/1000000</f>
        <v/>
      </c>
      <c r="E59" s="120">
        <f>C59*2.20462262185/1000000</f>
        <v/>
      </c>
      <c r="F59" s="121">
        <f>IFERROR(B59/(C59/1000),0)</f>
        <v/>
      </c>
      <c r="G59" s="122">
        <f>IFERROR(B59/(C59*2.20462262185),0)</f>
        <v/>
      </c>
      <c r="AA59" s="35" t="n">
        <v>0</v>
      </c>
      <c r="AB59" s="35" t="n">
        <v>0</v>
      </c>
      <c r="AC59" s="36">
        <f>IFERROR(AA59/(AB59*2.20462262185),0)</f>
        <v/>
      </c>
      <c r="AD59" s="35" t="n">
        <v>0</v>
      </c>
      <c r="AE59" s="35" t="n">
        <v>0</v>
      </c>
      <c r="AF59" s="36">
        <f>IFERROR(AD59/(AE59*2.20462262185),0)</f>
        <v/>
      </c>
      <c r="AG59" s="35" t="n">
        <v>0</v>
      </c>
      <c r="AH59" s="35" t="n">
        <v>0</v>
      </c>
      <c r="AI59" s="36">
        <f>IFERROR(AG59/(AH59*2.20462262185),0)</f>
        <v/>
      </c>
      <c r="AJ59" s="35" t="n">
        <v>0</v>
      </c>
      <c r="AK59" s="35" t="n">
        <v>0</v>
      </c>
      <c r="AL59" s="36">
        <f>IFERROR(AJ59/(AK59*2.20462262185),0)</f>
        <v/>
      </c>
      <c r="AM59" s="35" t="n">
        <v>0</v>
      </c>
      <c r="AN59" s="35" t="n">
        <v>0</v>
      </c>
      <c r="AO59" s="36">
        <f>IFERROR(AM59/(AN59*2.20462262185),0)</f>
        <v/>
      </c>
      <c r="AP59" s="35" t="n">
        <v>0</v>
      </c>
      <c r="AQ59" s="35" t="n">
        <v>0</v>
      </c>
      <c r="AR59" s="36">
        <f>IFERROR(AP59/(AQ59*2.20462262185),0)</f>
        <v/>
      </c>
      <c r="AS59" s="35" t="n">
        <v>0</v>
      </c>
      <c r="AT59" s="35" t="n">
        <v>0</v>
      </c>
      <c r="AU59" s="36">
        <f>IFERROR(AS59/(AT59*2.20462262185),0)</f>
        <v/>
      </c>
      <c r="AV59" s="35" t="n">
        <v>0</v>
      </c>
      <c r="AW59" s="35" t="n">
        <v>0</v>
      </c>
      <c r="AX59" s="36">
        <f>IFERROR(AV59/(AW59*2.20462262185),0)</f>
        <v/>
      </c>
      <c r="AY59" s="35" t="n">
        <v>12564</v>
      </c>
      <c r="AZ59" s="35" t="n">
        <v>16928</v>
      </c>
      <c r="BA59" s="36">
        <f>IFERROR(AY59/(AZ59*2.20462262185),0)</f>
        <v/>
      </c>
      <c r="FO59" s="35" t="n">
        <v>0</v>
      </c>
      <c r="FP59" s="35" t="n">
        <v>0</v>
      </c>
      <c r="FQ59" s="36">
        <f>IFERROR(FO59/(FP59*2.20462262185),0)</f>
        <v/>
      </c>
      <c r="FR59" s="35" t="n">
        <v>0</v>
      </c>
      <c r="FS59" s="35" t="n">
        <v>0</v>
      </c>
      <c r="FT59" s="36">
        <f>IFERROR(FR59/(FS59*2.20462262185),0)</f>
        <v/>
      </c>
      <c r="FU59" s="35" t="n">
        <v>0</v>
      </c>
      <c r="FV59" s="35" t="n">
        <v>0</v>
      </c>
      <c r="FW59" s="36">
        <f>IFERROR(FU59/(FV59*2.20462262185),0)</f>
        <v/>
      </c>
      <c r="FX59" s="35" t="n">
        <v>0</v>
      </c>
      <c r="FY59" s="35" t="n">
        <v>0</v>
      </c>
      <c r="FZ59" s="36">
        <f>IFERROR(FX59/(FY59*2.20462262185),0)</f>
        <v/>
      </c>
      <c r="GA59" s="35" t="n">
        <v>0</v>
      </c>
      <c r="GB59" s="35" t="n">
        <v>0</v>
      </c>
      <c r="GC59" s="36">
        <f>IFERROR(GA59/(GB59*2.20462262185),0)</f>
        <v/>
      </c>
      <c r="GD59" s="35" t="n">
        <v>0</v>
      </c>
      <c r="GE59" s="35" t="n">
        <v>0</v>
      </c>
      <c r="GF59" s="36">
        <f>IFERROR(GD59/(GE59*2.20462262185),0)</f>
        <v/>
      </c>
      <c r="GG59" s="35" t="n">
        <v>0</v>
      </c>
      <c r="GH59" s="35" t="n">
        <v>0</v>
      </c>
      <c r="GI59" s="36">
        <f>IFERROR(GG59/(GH59*2.20462262185),0)</f>
        <v/>
      </c>
      <c r="GJ59" s="35" t="n">
        <v>0</v>
      </c>
      <c r="GK59" s="35" t="n">
        <v>0</v>
      </c>
      <c r="GL59" s="36">
        <f>IFERROR(GJ59/(GK59*2.20462262185),0)</f>
        <v/>
      </c>
      <c r="GM59" s="35" t="n">
        <v>0</v>
      </c>
      <c r="GN59" s="35" t="n">
        <v>0</v>
      </c>
      <c r="GO59" s="36">
        <f>IFERROR(GM59/(GN59*2.20462262185),0)</f>
        <v/>
      </c>
      <c r="GP59" s="35" t="n">
        <v>0</v>
      </c>
      <c r="GQ59" s="35" t="n">
        <v>0</v>
      </c>
      <c r="GR59" s="36">
        <f>IFERROR(GP59/(GQ59*2.20462262185),0)</f>
        <v/>
      </c>
      <c r="GS59" s="35" t="n">
        <v>33574</v>
      </c>
      <c r="GT59" s="35" t="n">
        <v>11669</v>
      </c>
      <c r="GU59" s="36">
        <f>IFERROR(GS59/(GT59*2.20462262185),0)</f>
        <v/>
      </c>
      <c r="GY59" s="35" t="n">
        <v>0</v>
      </c>
      <c r="GZ59" s="35" t="n">
        <v>0</v>
      </c>
      <c r="HA59" s="36">
        <f>IFERROR(GY59/(GZ59*2.20462262185),0)</f>
        <v/>
      </c>
      <c r="HB59" s="35" t="n">
        <v>0</v>
      </c>
      <c r="HC59" s="35" t="n">
        <v>0</v>
      </c>
      <c r="HD59" s="36">
        <f>IFERROR(HB59/(HC59*2.20462262185),0)</f>
        <v/>
      </c>
      <c r="HE59" s="35" t="n">
        <v>0</v>
      </c>
      <c r="HF59" s="35" t="n">
        <v>0</v>
      </c>
      <c r="HG59" s="36">
        <f>IFERROR(HE59/(HF59*2.20462262185),0)</f>
        <v/>
      </c>
      <c r="HH59" s="35" t="n">
        <v>0</v>
      </c>
      <c r="HI59" s="35" t="n">
        <v>0</v>
      </c>
      <c r="HJ59" s="36">
        <f>IFERROR(HH59/(HI59*2.20462262185),0)</f>
        <v/>
      </c>
      <c r="HK59" s="35" t="n">
        <v>20564</v>
      </c>
      <c r="HL59" s="35" t="n">
        <v>8280</v>
      </c>
      <c r="HM59" s="36">
        <f>IFERROR(HK59/(HL59*2.20462262185),0)</f>
        <v/>
      </c>
      <c r="HN59" s="35" t="n">
        <v>0</v>
      </c>
      <c r="HO59" s="35" t="n">
        <v>0</v>
      </c>
      <c r="HP59" s="36">
        <f>IFERROR(HN59/(HO59*2.20462262185),0)</f>
        <v/>
      </c>
      <c r="HQ59" s="35" t="n">
        <v>0</v>
      </c>
      <c r="HR59" s="35" t="n">
        <v>0</v>
      </c>
      <c r="HS59" s="36">
        <f>IFERROR(HQ59/(HR59*2.20462262185),0)</f>
        <v/>
      </c>
      <c r="HT59" s="35" t="n">
        <v>2640</v>
      </c>
      <c r="HU59" s="35" t="n">
        <v>913</v>
      </c>
      <c r="HV59" s="36">
        <f>IFERROR(HT59/(HU59*2.20462262185),0)</f>
        <v/>
      </c>
      <c r="II59" s="35" t="n">
        <v>18740</v>
      </c>
      <c r="IJ59" s="35" t="n">
        <v>5403</v>
      </c>
      <c r="IK59" s="36">
        <f>IFERROR(II59/(IJ59*2.20462262185),0)</f>
        <v/>
      </c>
      <c r="IL59" s="35" t="n">
        <v>0</v>
      </c>
      <c r="IM59" s="35" t="n">
        <v>0</v>
      </c>
      <c r="IN59" s="36">
        <f>IFERROR(IL59/(IM59*2.20462262185),0)</f>
        <v/>
      </c>
      <c r="IO59" s="35" t="n">
        <v>0</v>
      </c>
      <c r="IP59" s="35" t="n">
        <v>0</v>
      </c>
      <c r="IQ59" s="36">
        <f>IFERROR(IO59/(IP59*2.20462262185),0)</f>
        <v/>
      </c>
      <c r="IR59" s="35" t="n">
        <v>0</v>
      </c>
      <c r="IS59" s="35" t="n">
        <v>0</v>
      </c>
      <c r="IT59" s="36">
        <f>IFERROR(IR59/(IS59*2.20462262185),0)</f>
        <v/>
      </c>
      <c r="IU59" s="35" t="n">
        <v>14921</v>
      </c>
      <c r="IV59" s="35" t="n">
        <v>6924</v>
      </c>
      <c r="IW59" s="36">
        <f>IFERROR(IU59/(IV59*2.20462262185),0)</f>
        <v/>
      </c>
      <c r="IX59" s="35" t="n">
        <v>0</v>
      </c>
      <c r="IY59" s="35" t="n">
        <v>0</v>
      </c>
      <c r="IZ59" s="36">
        <f>IFERROR(IX59/(IY59*2.20462262185),0)</f>
        <v/>
      </c>
      <c r="JA59" s="35" t="n">
        <v>41190</v>
      </c>
      <c r="JB59" s="35" t="n">
        <v>6500</v>
      </c>
      <c r="JC59" s="36">
        <f>IFERROR(JA59/(JB59*2.20462262185),0)</f>
        <v/>
      </c>
      <c r="JD59" s="35" t="n">
        <v>0</v>
      </c>
      <c r="JE59" s="35" t="n">
        <v>0</v>
      </c>
      <c r="JF59" s="36">
        <f>IFERROR(JD59/(JE59*2.20462262185),0)</f>
        <v/>
      </c>
      <c r="JG59" s="35" t="n">
        <v>0</v>
      </c>
      <c r="JH59" s="35" t="n">
        <v>0</v>
      </c>
      <c r="JI59" s="36">
        <f>IFERROR(JG59/(JH59*2.20462262185),0)</f>
        <v/>
      </c>
      <c r="JJ59" s="35" t="n">
        <v>31350</v>
      </c>
      <c r="JK59" s="35" t="n">
        <v>12163</v>
      </c>
      <c r="JL59" s="36">
        <f>IFERROR(JJ59/(JK59*2.20462262185),0)</f>
        <v/>
      </c>
    </row>
    <row r="60">
      <c r="A60" s="118" t="inlineStr">
        <is>
          <t>Haiti</t>
        </is>
      </c>
      <c r="B60" s="119">
        <f>SUM(I60,L60,O60,R60,U60,X60)</f>
        <v/>
      </c>
      <c r="C60" s="119">
        <f>SUM(J60,M60,P60,S60,V60,Y60)</f>
        <v/>
      </c>
      <c r="D60" s="120">
        <f>C60/1000000</f>
        <v/>
      </c>
      <c r="E60" s="120">
        <f>C60*2.20462262185/1000000</f>
        <v/>
      </c>
      <c r="F60" s="121">
        <f>IFERROR(B60/(C60/1000),0)</f>
        <v/>
      </c>
      <c r="G60" s="122">
        <f>IFERROR(B60/(C60*2.20462262185),0)</f>
        <v/>
      </c>
      <c r="CU60" s="35" t="n">
        <v>0</v>
      </c>
      <c r="CV60" s="35" t="n">
        <v>0</v>
      </c>
      <c r="CW60" s="36">
        <f>IFERROR(CU60/(CV60*2.20462262185),0)</f>
        <v/>
      </c>
      <c r="CX60" s="35" t="n">
        <v>0</v>
      </c>
      <c r="CY60" s="35" t="n">
        <v>0</v>
      </c>
      <c r="CZ60" s="36">
        <f>IFERROR(CX60/(CY60*2.20462262185),0)</f>
        <v/>
      </c>
      <c r="DA60" s="35" t="n">
        <v>224554</v>
      </c>
      <c r="DB60" s="35" t="n">
        <v>99912</v>
      </c>
      <c r="DC60" s="36">
        <f>IFERROR(DA60/(DB60*2.20462262185),0)</f>
        <v/>
      </c>
      <c r="GY60" s="35" t="n">
        <v>5080</v>
      </c>
      <c r="GZ60" s="35" t="n">
        <v>1814</v>
      </c>
      <c r="HA60" s="36">
        <f>IFERROR(GY60/(GZ60*2.20462262185),0)</f>
        <v/>
      </c>
    </row>
    <row r="61">
      <c r="A61" s="118" t="inlineStr">
        <is>
          <t>Israel</t>
        </is>
      </c>
      <c r="B61" s="119">
        <f>SUM(I61,L61,O61,R61,U61,X61)</f>
        <v/>
      </c>
      <c r="C61" s="119">
        <f>SUM(J61,M61,P61,S61,V61,Y61)</f>
        <v/>
      </c>
      <c r="D61" s="120">
        <f>C61/1000000</f>
        <v/>
      </c>
      <c r="E61" s="120">
        <f>C61*2.20462262185/1000000</f>
        <v/>
      </c>
      <c r="F61" s="121">
        <f>IFERROR(B61/(C61/1000),0)</f>
        <v/>
      </c>
      <c r="G61" s="122">
        <f>IFERROR(B61/(C61*2.20462262185),0)</f>
        <v/>
      </c>
      <c r="CU61" s="35" t="n">
        <v>0</v>
      </c>
      <c r="CV61" s="35" t="n">
        <v>0</v>
      </c>
      <c r="CW61" s="36">
        <f>IFERROR(CU61/(CV61*2.20462262185),0)</f>
        <v/>
      </c>
      <c r="CX61" s="35" t="n">
        <v>0</v>
      </c>
      <c r="CY61" s="35" t="n">
        <v>0</v>
      </c>
      <c r="CZ61" s="36">
        <f>IFERROR(CX61/(CY61*2.20462262185),0)</f>
        <v/>
      </c>
      <c r="DA61" s="35" t="n">
        <v>0</v>
      </c>
      <c r="DB61" s="35" t="n">
        <v>0</v>
      </c>
      <c r="DC61" s="36">
        <f>IFERROR(DA61/(DB61*2.20462262185),0)</f>
        <v/>
      </c>
      <c r="DD61" s="35" t="n">
        <v>3240</v>
      </c>
      <c r="DE61" s="35" t="n">
        <v>154</v>
      </c>
      <c r="DF61" s="36">
        <f>IFERROR(DD61/(DE61*2.20462262185),0)</f>
        <v/>
      </c>
      <c r="DG61" s="35" t="n">
        <v>0</v>
      </c>
      <c r="DH61" s="35" t="n">
        <v>0</v>
      </c>
      <c r="DI61" s="36">
        <f>IFERROR(DG61/(DH61*2.20462262185),0)</f>
        <v/>
      </c>
      <c r="DJ61" s="35" t="n">
        <v>0</v>
      </c>
      <c r="DK61" s="35" t="n">
        <v>0</v>
      </c>
      <c r="DL61" s="36">
        <f>IFERROR(DJ61/(DK61*2.20462262185),0)</f>
        <v/>
      </c>
      <c r="DM61" s="35" t="n">
        <v>0</v>
      </c>
      <c r="DN61" s="35" t="n">
        <v>0</v>
      </c>
      <c r="DO61" s="36">
        <f>IFERROR(DM61/(DN61*2.20462262185),0)</f>
        <v/>
      </c>
      <c r="DP61" s="35" t="n">
        <v>0</v>
      </c>
      <c r="DQ61" s="35" t="n">
        <v>0</v>
      </c>
      <c r="DR61" s="36">
        <f>IFERROR(DP61/(DQ61*2.20462262185),0)</f>
        <v/>
      </c>
      <c r="DS61" s="35" t="n">
        <v>15000</v>
      </c>
      <c r="DT61" s="35" t="n">
        <v>22000</v>
      </c>
      <c r="DU61" s="36">
        <f>IFERROR(DS61/(DT61*2.20462262185),0)</f>
        <v/>
      </c>
      <c r="DV61" s="35" t="n">
        <v>13440</v>
      </c>
      <c r="DW61" s="35" t="n">
        <v>338</v>
      </c>
      <c r="DX61" s="36">
        <f>IFERROR(DV61/(DW61*2.20462262185),0)</f>
        <v/>
      </c>
      <c r="DY61" s="35" t="n">
        <v>2690</v>
      </c>
      <c r="DZ61" s="35" t="n">
        <v>42</v>
      </c>
      <c r="EA61" s="36">
        <f>IFERROR(DY61/(DZ61*2.20462262185),0)</f>
        <v/>
      </c>
      <c r="EE61" s="35" t="n">
        <v>0</v>
      </c>
      <c r="EF61" s="35" t="n">
        <v>0</v>
      </c>
      <c r="EG61" s="36">
        <f>IFERROR(EE61/(EF61*2.20462262185),0)</f>
        <v/>
      </c>
      <c r="EH61" s="35" t="n">
        <v>0</v>
      </c>
      <c r="EI61" s="35" t="n">
        <v>0</v>
      </c>
      <c r="EJ61" s="36">
        <f>IFERROR(EH61/(EI61*2.20462262185),0)</f>
        <v/>
      </c>
      <c r="EK61" s="35" t="n">
        <v>0</v>
      </c>
      <c r="EL61" s="35" t="n">
        <v>0</v>
      </c>
      <c r="EM61" s="36">
        <f>IFERROR(EK61/(EL61*2.20462262185),0)</f>
        <v/>
      </c>
      <c r="EN61" s="35" t="n">
        <v>0</v>
      </c>
      <c r="EO61" s="35" t="n">
        <v>0</v>
      </c>
      <c r="EP61" s="36">
        <f>IFERROR(EN61/(EO61*2.20462262185),0)</f>
        <v/>
      </c>
      <c r="EQ61" s="35" t="n">
        <v>0</v>
      </c>
      <c r="ER61" s="35" t="n">
        <v>0</v>
      </c>
      <c r="ES61" s="36">
        <f>IFERROR(EQ61/(ER61*2.20462262185),0)</f>
        <v/>
      </c>
      <c r="ET61" s="35" t="n">
        <v>0</v>
      </c>
      <c r="EU61" s="35" t="n">
        <v>0</v>
      </c>
      <c r="EV61" s="36">
        <f>IFERROR(ET61/(EU61*2.20462262185),0)</f>
        <v/>
      </c>
      <c r="EW61" s="35" t="n">
        <v>10560</v>
      </c>
      <c r="EX61" s="35" t="n">
        <v>128</v>
      </c>
      <c r="EY61" s="36">
        <f>IFERROR(EW61/(EX61*2.20462262185),0)</f>
        <v/>
      </c>
      <c r="EZ61" s="35" t="n">
        <v>0</v>
      </c>
      <c r="FA61" s="35" t="n">
        <v>0</v>
      </c>
      <c r="FB61" s="36">
        <f>IFERROR(EZ61/(FA61*2.20462262185),0)</f>
        <v/>
      </c>
      <c r="FC61" s="35" t="n">
        <v>0</v>
      </c>
      <c r="FD61" s="35" t="n">
        <v>0</v>
      </c>
      <c r="FE61" s="36">
        <f>IFERROR(FC61/(FD61*2.20462262185),0)</f>
        <v/>
      </c>
      <c r="FF61" s="35" t="n">
        <v>11247</v>
      </c>
      <c r="FG61" s="35" t="n">
        <v>240</v>
      </c>
      <c r="FH61" s="36">
        <f>IFERROR(FF61/(FG61*2.20462262185),0)</f>
        <v/>
      </c>
      <c r="FI61" s="35" t="n">
        <v>0</v>
      </c>
      <c r="FJ61" s="35" t="n">
        <v>0</v>
      </c>
      <c r="FK61" s="36">
        <f>IFERROR(FI61/(FJ61*2.20462262185),0)</f>
        <v/>
      </c>
      <c r="FL61" s="35" t="n">
        <v>24580</v>
      </c>
      <c r="FM61" s="35" t="n">
        <v>22000</v>
      </c>
      <c r="FN61" s="36">
        <f>IFERROR(FL61/(FM61*2.20462262185),0)</f>
        <v/>
      </c>
      <c r="FO61" s="35" t="n">
        <v>0</v>
      </c>
      <c r="FP61" s="35" t="n">
        <v>0</v>
      </c>
      <c r="FQ61" s="36">
        <f>IFERROR(FO61/(FP61*2.20462262185),0)</f>
        <v/>
      </c>
      <c r="FR61" s="35" t="n">
        <v>5280</v>
      </c>
      <c r="FS61" s="35" t="n">
        <v>129</v>
      </c>
      <c r="FT61" s="36">
        <f>IFERROR(FR61/(FS61*2.20462262185),0)</f>
        <v/>
      </c>
      <c r="FU61" s="35" t="n">
        <v>0</v>
      </c>
      <c r="FV61" s="35" t="n">
        <v>0</v>
      </c>
      <c r="FW61" s="36">
        <f>IFERROR(FU61/(FV61*2.20462262185),0)</f>
        <v/>
      </c>
      <c r="FX61" s="35" t="n">
        <v>0</v>
      </c>
      <c r="FY61" s="35" t="n">
        <v>0</v>
      </c>
      <c r="FZ61" s="36">
        <f>IFERROR(FX61/(FY61*2.20462262185),0)</f>
        <v/>
      </c>
      <c r="GA61" s="35" t="n">
        <v>0</v>
      </c>
      <c r="GB61" s="35" t="n">
        <v>0</v>
      </c>
      <c r="GC61" s="36">
        <f>IFERROR(GA61/(GB61*2.20462262185),0)</f>
        <v/>
      </c>
      <c r="GD61" s="35" t="n">
        <v>0</v>
      </c>
      <c r="GE61" s="35" t="n">
        <v>0</v>
      </c>
      <c r="GF61" s="36">
        <f>IFERROR(GD61/(GE61*2.20462262185),0)</f>
        <v/>
      </c>
      <c r="GG61" s="35" t="n">
        <v>0</v>
      </c>
      <c r="GH61" s="35" t="n">
        <v>0</v>
      </c>
      <c r="GI61" s="36">
        <f>IFERROR(GG61/(GH61*2.20462262185),0)</f>
        <v/>
      </c>
      <c r="GJ61" s="35" t="n">
        <v>0</v>
      </c>
      <c r="GK61" s="35" t="n">
        <v>0</v>
      </c>
      <c r="GL61" s="36">
        <f>IFERROR(GJ61/(GK61*2.20462262185),0)</f>
        <v/>
      </c>
      <c r="GM61" s="35" t="n">
        <v>0</v>
      </c>
      <c r="GN61" s="35" t="n">
        <v>0</v>
      </c>
      <c r="GO61" s="36">
        <f>IFERROR(GM61/(GN61*2.20462262185),0)</f>
        <v/>
      </c>
      <c r="GP61" s="35" t="n">
        <v>0</v>
      </c>
      <c r="GQ61" s="35" t="n">
        <v>0</v>
      </c>
      <c r="GR61" s="36">
        <f>IFERROR(GP61/(GQ61*2.20462262185),0)</f>
        <v/>
      </c>
      <c r="GS61" s="35" t="n">
        <v>7020</v>
      </c>
      <c r="GT61" s="35" t="n">
        <v>180</v>
      </c>
      <c r="GU61" s="36">
        <f>IFERROR(GS61/(GT61*2.20462262185),0)</f>
        <v/>
      </c>
      <c r="GV61" s="35" t="n">
        <v>2658</v>
      </c>
      <c r="GW61" s="35" t="n">
        <v>75</v>
      </c>
      <c r="GX61" s="36">
        <f>IFERROR(GV61/(GW61*2.20462262185),0)</f>
        <v/>
      </c>
      <c r="GY61" s="35" t="n">
        <v>34560</v>
      </c>
      <c r="GZ61" s="35" t="n">
        <v>35090</v>
      </c>
      <c r="HA61" s="36">
        <f>IFERROR(GY61/(GZ61*2.20462262185),0)</f>
        <v/>
      </c>
      <c r="HB61" s="35" t="n">
        <v>0</v>
      </c>
      <c r="HC61" s="35" t="n">
        <v>0</v>
      </c>
      <c r="HD61" s="36">
        <f>IFERROR(HB61/(HC61*2.20462262185),0)</f>
        <v/>
      </c>
      <c r="HE61" s="35" t="n">
        <v>0</v>
      </c>
      <c r="HF61" s="35" t="n">
        <v>0</v>
      </c>
      <c r="HG61" s="36">
        <f>IFERROR(HE61/(HF61*2.20462262185),0)</f>
        <v/>
      </c>
      <c r="HH61" s="35" t="n">
        <v>2658</v>
      </c>
      <c r="HI61" s="35" t="n">
        <v>70</v>
      </c>
      <c r="HJ61" s="36">
        <f>IFERROR(HH61/(HI61*2.20462262185),0)</f>
        <v/>
      </c>
      <c r="HK61" s="35" t="n">
        <v>0</v>
      </c>
      <c r="HL61" s="35" t="n">
        <v>0</v>
      </c>
      <c r="HM61" s="36">
        <f>IFERROR(HK61/(HL61*2.20462262185),0)</f>
        <v/>
      </c>
      <c r="HN61" s="35" t="n">
        <v>0</v>
      </c>
      <c r="HO61" s="35" t="n">
        <v>0</v>
      </c>
      <c r="HP61" s="36">
        <f>IFERROR(HN61/(HO61*2.20462262185),0)</f>
        <v/>
      </c>
      <c r="HQ61" s="35" t="n">
        <v>2920</v>
      </c>
      <c r="HR61" s="35" t="n">
        <v>153</v>
      </c>
      <c r="HS61" s="36">
        <f>IFERROR(HQ61/(HR61*2.20462262185),0)</f>
        <v/>
      </c>
      <c r="II61" s="35" t="n">
        <v>0</v>
      </c>
      <c r="IJ61" s="35" t="n">
        <v>0</v>
      </c>
      <c r="IK61" s="36">
        <f>IFERROR(II61/(IJ61*2.20462262185),0)</f>
        <v/>
      </c>
      <c r="IL61" s="35" t="n">
        <v>0</v>
      </c>
      <c r="IM61" s="35" t="n">
        <v>0</v>
      </c>
      <c r="IN61" s="36">
        <f>IFERROR(IL61/(IM61*2.20462262185),0)</f>
        <v/>
      </c>
      <c r="IO61" s="35" t="n">
        <v>0</v>
      </c>
      <c r="IP61" s="35" t="n">
        <v>0</v>
      </c>
      <c r="IQ61" s="36">
        <f>IFERROR(IO61/(IP61*2.20462262185),0)</f>
        <v/>
      </c>
      <c r="IR61" s="35" t="n">
        <v>4124</v>
      </c>
      <c r="IS61" s="35" t="n">
        <v>82</v>
      </c>
      <c r="IT61" s="36">
        <f>IFERROR(IR61/(IS61*2.20462262185),0)</f>
        <v/>
      </c>
      <c r="IU61" s="35" t="n">
        <v>0</v>
      </c>
      <c r="IV61" s="35" t="n">
        <v>0</v>
      </c>
      <c r="IW61" s="36">
        <f>IFERROR(IU61/(IV61*2.20462262185),0)</f>
        <v/>
      </c>
      <c r="IX61" s="35" t="n">
        <v>2661</v>
      </c>
      <c r="IY61" s="35" t="n">
        <v>62</v>
      </c>
      <c r="IZ61" s="36">
        <f>IFERROR(IX61/(IY61*2.20462262185),0)</f>
        <v/>
      </c>
      <c r="JA61" s="35" t="n">
        <v>0</v>
      </c>
      <c r="JB61" s="35" t="n">
        <v>0</v>
      </c>
      <c r="JC61" s="36">
        <f>IFERROR(JA61/(JB61*2.20462262185),0)</f>
        <v/>
      </c>
      <c r="JD61" s="35" t="n">
        <v>5147</v>
      </c>
      <c r="JE61" s="35" t="n">
        <v>122</v>
      </c>
      <c r="JF61" s="36">
        <f>IFERROR(JD61/(JE61*2.20462262185),0)</f>
        <v/>
      </c>
      <c r="JG61" s="35" t="n">
        <v>0</v>
      </c>
      <c r="JH61" s="35" t="n">
        <v>0</v>
      </c>
      <c r="JI61" s="36">
        <f>IFERROR(JG61/(JH61*2.20462262185),0)</f>
        <v/>
      </c>
      <c r="JJ61" s="35" t="n">
        <v>0</v>
      </c>
      <c r="JK61" s="35" t="n">
        <v>0</v>
      </c>
      <c r="JL61" s="36">
        <f>IFERROR(JJ61/(JK61*2.20462262185),0)</f>
        <v/>
      </c>
      <c r="JM61" s="35" t="n">
        <v>3800</v>
      </c>
      <c r="JN61" s="35" t="n">
        <v>54</v>
      </c>
      <c r="JO61" s="36">
        <f>IFERROR(JM61/(JN61*2.20462262185),0)</f>
        <v/>
      </c>
      <c r="JS61" s="35" t="n">
        <v>7510</v>
      </c>
      <c r="JT61" s="35" t="n">
        <v>140</v>
      </c>
      <c r="JU61" s="36">
        <f>IFERROR(JS61/(JT61*2.20462262185),0)</f>
        <v/>
      </c>
      <c r="JV61" s="35" t="n">
        <v>0</v>
      </c>
      <c r="JW61" s="35" t="n">
        <v>0</v>
      </c>
      <c r="JX61" s="36">
        <f>IFERROR(JV61/(JW61*2.20462262185),0)</f>
        <v/>
      </c>
      <c r="JY61" s="35" t="n">
        <v>0</v>
      </c>
      <c r="JZ61" s="35" t="n">
        <v>0</v>
      </c>
      <c r="KA61" s="36">
        <f>IFERROR(JY61/(JZ61*2.20462262185),0)</f>
        <v/>
      </c>
      <c r="KB61" s="35" t="n">
        <v>0</v>
      </c>
      <c r="KC61" s="35" t="n">
        <v>0</v>
      </c>
      <c r="KD61" s="36">
        <f>IFERROR(KB61/(KC61*2.20462262185),0)</f>
        <v/>
      </c>
      <c r="KE61" s="35" t="n">
        <v>0</v>
      </c>
      <c r="KF61" s="35" t="n">
        <v>0</v>
      </c>
      <c r="KG61" s="36">
        <f>IFERROR(KE61/(KF61*2.20462262185),0)</f>
        <v/>
      </c>
      <c r="KH61" s="35" t="n">
        <v>6746</v>
      </c>
      <c r="KI61" s="35" t="n">
        <v>190</v>
      </c>
      <c r="KJ61" s="36">
        <f>IFERROR(KH61/(KI61*2.20462262185),0)</f>
        <v/>
      </c>
    </row>
    <row r="62">
      <c r="A62" s="118" t="inlineStr">
        <is>
          <t>Jamaica</t>
        </is>
      </c>
      <c r="B62" s="119">
        <f>SUM(I62,L62,O62,R62,U62,X62)</f>
        <v/>
      </c>
      <c r="C62" s="119">
        <f>SUM(J62,M62,P62,S62,V62,Y62)</f>
        <v/>
      </c>
      <c r="D62" s="120">
        <f>C62/1000000</f>
        <v/>
      </c>
      <c r="E62" s="120">
        <f>C62*2.20462262185/1000000</f>
        <v/>
      </c>
      <c r="F62" s="121">
        <f>IFERROR(B62/(C62/1000),0)</f>
        <v/>
      </c>
      <c r="G62" s="122">
        <f>IFERROR(B62/(C62*2.20462262185),0)</f>
        <v/>
      </c>
      <c r="AA62" s="35" t="n">
        <v>0</v>
      </c>
      <c r="AB62" s="35" t="n">
        <v>0</v>
      </c>
      <c r="AC62" s="36">
        <f>IFERROR(AA62/(AB62*2.20462262185),0)</f>
        <v/>
      </c>
      <c r="AD62" s="35" t="n">
        <v>0</v>
      </c>
      <c r="AE62" s="35" t="n">
        <v>0</v>
      </c>
      <c r="AF62" s="36">
        <f>IFERROR(AD62/(AE62*2.20462262185),0)</f>
        <v/>
      </c>
      <c r="AG62" s="35" t="n">
        <v>0</v>
      </c>
      <c r="AH62" s="35" t="n">
        <v>0</v>
      </c>
      <c r="AI62" s="36">
        <f>IFERROR(AG62/(AH62*2.20462262185),0)</f>
        <v/>
      </c>
      <c r="AJ62" s="35" t="n">
        <v>0</v>
      </c>
      <c r="AK62" s="35" t="n">
        <v>0</v>
      </c>
      <c r="AL62" s="36">
        <f>IFERROR(AJ62/(AK62*2.20462262185),0)</f>
        <v/>
      </c>
      <c r="AM62" s="35" t="n">
        <v>4607</v>
      </c>
      <c r="AN62" s="35" t="n">
        <v>1569</v>
      </c>
      <c r="AO62" s="36">
        <f>IFERROR(AM62/(AN62*2.20462262185),0)</f>
        <v/>
      </c>
      <c r="BK62" s="35" t="n">
        <v>0</v>
      </c>
      <c r="BL62" s="35" t="n">
        <v>0</v>
      </c>
      <c r="BM62" s="36">
        <f>IFERROR(BK62/(BL62*2.20462262185),0)</f>
        <v/>
      </c>
      <c r="BN62" s="35" t="n">
        <v>0</v>
      </c>
      <c r="BO62" s="35" t="n">
        <v>0</v>
      </c>
      <c r="BP62" s="36">
        <f>IFERROR(BN62/(BO62*2.20462262185),0)</f>
        <v/>
      </c>
      <c r="BQ62" s="35" t="n">
        <v>0</v>
      </c>
      <c r="BR62" s="35" t="n">
        <v>0</v>
      </c>
      <c r="BS62" s="36">
        <f>IFERROR(BQ62/(BR62*2.20462262185),0)</f>
        <v/>
      </c>
      <c r="BT62" s="35" t="n">
        <v>0</v>
      </c>
      <c r="BU62" s="35" t="n">
        <v>0</v>
      </c>
      <c r="BV62" s="36">
        <f>IFERROR(BT62/(BU62*2.20462262185),0)</f>
        <v/>
      </c>
      <c r="BW62" s="35" t="n">
        <v>0</v>
      </c>
      <c r="BX62" s="35" t="n">
        <v>0</v>
      </c>
      <c r="BY62" s="36">
        <f>IFERROR(BW62/(BX62*2.20462262185),0)</f>
        <v/>
      </c>
      <c r="BZ62" s="35" t="n">
        <v>0</v>
      </c>
      <c r="CA62" s="35" t="n">
        <v>0</v>
      </c>
      <c r="CB62" s="36">
        <f>IFERROR(BZ62/(CA62*2.20462262185),0)</f>
        <v/>
      </c>
      <c r="CC62" s="35" t="n">
        <v>0</v>
      </c>
      <c r="CD62" s="35" t="n">
        <v>0</v>
      </c>
      <c r="CE62" s="36">
        <f>IFERROR(CC62/(CD62*2.20462262185),0)</f>
        <v/>
      </c>
      <c r="CF62" s="35" t="n">
        <v>0</v>
      </c>
      <c r="CG62" s="35" t="n">
        <v>0</v>
      </c>
      <c r="CH62" s="36">
        <f>IFERROR(CF62/(CG62*2.20462262185),0)</f>
        <v/>
      </c>
      <c r="CI62" s="35" t="n">
        <v>6539</v>
      </c>
      <c r="CJ62" s="35" t="n">
        <v>591</v>
      </c>
      <c r="CK62" s="36">
        <f>IFERROR(CI62/(CJ62*2.20462262185),0)</f>
        <v/>
      </c>
      <c r="CU62" s="35" t="n">
        <v>0</v>
      </c>
      <c r="CV62" s="35" t="n">
        <v>0</v>
      </c>
      <c r="CW62" s="36">
        <f>IFERROR(CU62/(CV62*2.20462262185),0)</f>
        <v/>
      </c>
      <c r="CX62" s="35" t="n">
        <v>0</v>
      </c>
      <c r="CY62" s="35" t="n">
        <v>0</v>
      </c>
      <c r="CZ62" s="36">
        <f>IFERROR(CX62/(CY62*2.20462262185),0)</f>
        <v/>
      </c>
      <c r="DA62" s="35" t="n">
        <v>0</v>
      </c>
      <c r="DB62" s="35" t="n">
        <v>0</v>
      </c>
      <c r="DC62" s="36">
        <f>IFERROR(DA62/(DB62*2.20462262185),0)</f>
        <v/>
      </c>
      <c r="DD62" s="35" t="n">
        <v>0</v>
      </c>
      <c r="DE62" s="35" t="n">
        <v>0</v>
      </c>
      <c r="DF62" s="36">
        <f>IFERROR(DD62/(DE62*2.20462262185),0)</f>
        <v/>
      </c>
      <c r="DG62" s="35" t="n">
        <v>0</v>
      </c>
      <c r="DH62" s="35" t="n">
        <v>0</v>
      </c>
      <c r="DI62" s="36">
        <f>IFERROR(DG62/(DH62*2.20462262185),0)</f>
        <v/>
      </c>
      <c r="DJ62" s="35" t="n">
        <v>0</v>
      </c>
      <c r="DK62" s="35" t="n">
        <v>0</v>
      </c>
      <c r="DL62" s="36">
        <f>IFERROR(DJ62/(DK62*2.20462262185),0)</f>
        <v/>
      </c>
      <c r="DM62" s="35" t="n">
        <v>0</v>
      </c>
      <c r="DN62" s="35" t="n">
        <v>0</v>
      </c>
      <c r="DO62" s="36">
        <f>IFERROR(DM62/(DN62*2.20462262185),0)</f>
        <v/>
      </c>
      <c r="DP62" s="35" t="n">
        <v>47685</v>
      </c>
      <c r="DQ62" s="35" t="n">
        <v>47676</v>
      </c>
      <c r="DR62" s="36">
        <f>IFERROR(DP62/(DQ62*2.20462262185),0)</f>
        <v/>
      </c>
      <c r="EE62" s="35" t="n">
        <v>0</v>
      </c>
      <c r="EF62" s="35" t="n">
        <v>0</v>
      </c>
      <c r="EG62" s="36">
        <f>IFERROR(EE62/(EF62*2.20462262185),0)</f>
        <v/>
      </c>
      <c r="EH62" s="35" t="n">
        <v>0</v>
      </c>
      <c r="EI62" s="35" t="n">
        <v>0</v>
      </c>
      <c r="EJ62" s="36">
        <f>IFERROR(EH62/(EI62*2.20462262185),0)</f>
        <v/>
      </c>
      <c r="EK62" s="35" t="n">
        <v>0</v>
      </c>
      <c r="EL62" s="35" t="n">
        <v>0</v>
      </c>
      <c r="EM62" s="36">
        <f>IFERROR(EK62/(EL62*2.20462262185),0)</f>
        <v/>
      </c>
      <c r="EN62" s="35" t="n">
        <v>72752</v>
      </c>
      <c r="EO62" s="35" t="n">
        <v>41250</v>
      </c>
      <c r="EP62" s="36">
        <f>IFERROR(EN62/(EO62*2.20462262185),0)</f>
        <v/>
      </c>
      <c r="EQ62" s="35" t="n">
        <v>0</v>
      </c>
      <c r="ER62" s="35" t="n">
        <v>0</v>
      </c>
      <c r="ES62" s="36">
        <f>IFERROR(EQ62/(ER62*2.20462262185),0)</f>
        <v/>
      </c>
      <c r="ET62" s="35" t="n">
        <v>240991</v>
      </c>
      <c r="EU62" s="35" t="n">
        <v>142894</v>
      </c>
      <c r="EV62" s="36">
        <f>IFERROR(ET62/(EU62*2.20462262185),0)</f>
        <v/>
      </c>
      <c r="FO62" s="35" t="n">
        <v>16400</v>
      </c>
      <c r="FP62" s="35" t="n">
        <v>3628</v>
      </c>
      <c r="FQ62" s="36">
        <f>IFERROR(FO62/(FP62*2.20462262185),0)</f>
        <v/>
      </c>
    </row>
    <row r="63">
      <c r="A63" s="118" t="inlineStr">
        <is>
          <t>Kenya</t>
        </is>
      </c>
      <c r="B63" s="119">
        <f>SUM(I63,L63,O63,R63,U63,X63)</f>
        <v/>
      </c>
      <c r="C63" s="119">
        <f>SUM(J63,M63,P63,S63,V63,Y63)</f>
        <v/>
      </c>
      <c r="D63" s="120">
        <f>C63/1000000</f>
        <v/>
      </c>
      <c r="E63" s="120">
        <f>C63*2.20462262185/1000000</f>
        <v/>
      </c>
      <c r="F63" s="121">
        <f>IFERROR(B63/(C63/1000),0)</f>
        <v/>
      </c>
      <c r="G63" s="122">
        <f>IFERROR(B63/(C63*2.20462262185),0)</f>
        <v/>
      </c>
      <c r="AA63" s="35" t="n">
        <v>0</v>
      </c>
      <c r="AB63" s="35" t="n">
        <v>0</v>
      </c>
      <c r="AC63" s="36">
        <f>IFERROR(AA63/(AB63*2.20462262185),0)</f>
        <v/>
      </c>
      <c r="AD63" s="35" t="n">
        <v>0</v>
      </c>
      <c r="AE63" s="35" t="n">
        <v>0</v>
      </c>
      <c r="AF63" s="36">
        <f>IFERROR(AD63/(AE63*2.20462262185),0)</f>
        <v/>
      </c>
      <c r="AG63" s="35" t="n">
        <v>0</v>
      </c>
      <c r="AH63" s="35" t="n">
        <v>0</v>
      </c>
      <c r="AI63" s="36">
        <f>IFERROR(AG63/(AH63*2.20462262185),0)</f>
        <v/>
      </c>
      <c r="AJ63" s="35" t="n">
        <v>0</v>
      </c>
      <c r="AK63" s="35" t="n">
        <v>0</v>
      </c>
      <c r="AL63" s="36">
        <f>IFERROR(AJ63/(AK63*2.20462262185),0)</f>
        <v/>
      </c>
      <c r="AM63" s="35" t="n">
        <v>0</v>
      </c>
      <c r="AN63" s="35" t="n">
        <v>0</v>
      </c>
      <c r="AO63" s="36">
        <f>IFERROR(AM63/(AN63*2.20462262185),0)</f>
        <v/>
      </c>
      <c r="AP63" s="35" t="n">
        <v>233616</v>
      </c>
      <c r="AQ63" s="35" t="n">
        <v>92953</v>
      </c>
      <c r="AR63" s="36">
        <f>IFERROR(AP63/(AQ63*2.20462262185),0)</f>
        <v/>
      </c>
      <c r="CU63" s="35" t="n">
        <v>34660</v>
      </c>
      <c r="CV63" s="35" t="n">
        <v>295</v>
      </c>
      <c r="CW63" s="36">
        <f>IFERROR(CU63/(CV63*2.20462262185),0)</f>
        <v/>
      </c>
    </row>
    <row r="64">
      <c r="A64" s="118" t="inlineStr">
        <is>
          <t>Korea, South</t>
        </is>
      </c>
      <c r="B64" s="119">
        <f>SUM(I64,L64,O64,R64,U64,X64)</f>
        <v/>
      </c>
      <c r="C64" s="119">
        <f>SUM(J64,M64,P64,S64,V64,Y64)</f>
        <v/>
      </c>
      <c r="D64" s="120">
        <f>C64/1000000</f>
        <v/>
      </c>
      <c r="E64" s="120">
        <f>C64*2.20462262185/1000000</f>
        <v/>
      </c>
      <c r="F64" s="121">
        <f>IFERROR(B64/(C64/1000),0)</f>
        <v/>
      </c>
      <c r="G64" s="122">
        <f>IFERROR(B64/(C64*2.20462262185),0)</f>
        <v/>
      </c>
      <c r="I64" s="35" t="n">
        <v>0</v>
      </c>
      <c r="J64" s="35" t="n">
        <v>0</v>
      </c>
      <c r="K64" s="36">
        <f>IFERROR(I64/(J64*2.20462262185),0)</f>
        <v/>
      </c>
      <c r="L64" s="35" t="n">
        <v>0</v>
      </c>
      <c r="M64" s="35" t="n">
        <v>0</v>
      </c>
      <c r="N64" s="36">
        <f>IFERROR(L64/(M64*2.20462262185),0)</f>
        <v/>
      </c>
      <c r="O64" s="35" t="n">
        <v>0</v>
      </c>
      <c r="P64" s="35" t="n">
        <v>0</v>
      </c>
      <c r="Q64" s="36">
        <f>IFERROR(O64/(P64*2.20462262185),0)</f>
        <v/>
      </c>
      <c r="CU64" s="35" t="n">
        <v>0</v>
      </c>
      <c r="CV64" s="35" t="n">
        <v>0</v>
      </c>
      <c r="CW64" s="36">
        <f>IFERROR(CU64/(CV64*2.20462262185),0)</f>
        <v/>
      </c>
      <c r="CX64" s="35" t="n">
        <v>0</v>
      </c>
      <c r="CY64" s="35" t="n">
        <v>0</v>
      </c>
      <c r="CZ64" s="36">
        <f>IFERROR(CX64/(CY64*2.20462262185),0)</f>
        <v/>
      </c>
      <c r="DA64" s="35" t="n">
        <v>0</v>
      </c>
      <c r="DB64" s="35" t="n">
        <v>0</v>
      </c>
      <c r="DC64" s="36">
        <f>IFERROR(DA64/(DB64*2.20462262185),0)</f>
        <v/>
      </c>
      <c r="DD64" s="35" t="n">
        <v>0</v>
      </c>
      <c r="DE64" s="35" t="n">
        <v>0</v>
      </c>
      <c r="DF64" s="36">
        <f>IFERROR(DD64/(DE64*2.20462262185),0)</f>
        <v/>
      </c>
      <c r="DG64" s="35" t="n">
        <v>0</v>
      </c>
      <c r="DH64" s="35" t="n">
        <v>0</v>
      </c>
      <c r="DI64" s="36">
        <f>IFERROR(DG64/(DH64*2.20462262185),0)</f>
        <v/>
      </c>
      <c r="DJ64" s="35" t="n">
        <v>0</v>
      </c>
      <c r="DK64" s="35" t="n">
        <v>0</v>
      </c>
      <c r="DL64" s="36">
        <f>IFERROR(DJ64/(DK64*2.20462262185),0)</f>
        <v/>
      </c>
      <c r="DM64" s="35" t="n">
        <v>0</v>
      </c>
      <c r="DN64" s="35" t="n">
        <v>0</v>
      </c>
      <c r="DO64" s="36">
        <f>IFERROR(DM64/(DN64*2.20462262185),0)</f>
        <v/>
      </c>
      <c r="DP64" s="35" t="n">
        <v>0</v>
      </c>
      <c r="DQ64" s="35" t="n">
        <v>0</v>
      </c>
      <c r="DR64" s="36">
        <f>IFERROR(DP64/(DQ64*2.20462262185),0)</f>
        <v/>
      </c>
      <c r="DS64" s="35" t="n">
        <v>0</v>
      </c>
      <c r="DT64" s="35" t="n">
        <v>0</v>
      </c>
      <c r="DU64" s="36">
        <f>IFERROR(DS64/(DT64*2.20462262185),0)</f>
        <v/>
      </c>
      <c r="DV64" s="35" t="n">
        <v>0</v>
      </c>
      <c r="DW64" s="35" t="n">
        <v>0</v>
      </c>
      <c r="DX64" s="36">
        <f>IFERROR(DV64/(DW64*2.20462262185),0)</f>
        <v/>
      </c>
      <c r="DY64" s="35" t="n">
        <v>40715</v>
      </c>
      <c r="DZ64" s="35" t="n">
        <v>39860</v>
      </c>
      <c r="EA64" s="36">
        <f>IFERROR(DY64/(DZ64*2.20462262185),0)</f>
        <v/>
      </c>
      <c r="EB64" s="35" t="n">
        <v>25760</v>
      </c>
      <c r="EC64" s="35" t="n">
        <v>8800</v>
      </c>
      <c r="ED64" s="36">
        <f>IFERROR(EB64/(EC64*2.20462262185),0)</f>
        <v/>
      </c>
      <c r="EE64" s="35" t="n">
        <v>0</v>
      </c>
      <c r="EF64" s="35" t="n">
        <v>0</v>
      </c>
      <c r="EG64" s="36">
        <f>IFERROR(EE64/(EF64*2.20462262185),0)</f>
        <v/>
      </c>
      <c r="EH64" s="35" t="n">
        <v>0</v>
      </c>
      <c r="EI64" s="35" t="n">
        <v>0</v>
      </c>
      <c r="EJ64" s="36">
        <f>IFERROR(EH64/(EI64*2.20462262185),0)</f>
        <v/>
      </c>
      <c r="EK64" s="35" t="n">
        <v>0</v>
      </c>
      <c r="EL64" s="35" t="n">
        <v>0</v>
      </c>
      <c r="EM64" s="36">
        <f>IFERROR(EK64/(EL64*2.20462262185),0)</f>
        <v/>
      </c>
      <c r="EN64" s="35" t="n">
        <v>0</v>
      </c>
      <c r="EO64" s="35" t="n">
        <v>0</v>
      </c>
      <c r="EP64" s="36">
        <f>IFERROR(EN64/(EO64*2.20462262185),0)</f>
        <v/>
      </c>
      <c r="EQ64" s="35" t="n">
        <v>0</v>
      </c>
      <c r="ER64" s="35" t="n">
        <v>0</v>
      </c>
      <c r="ES64" s="36">
        <f>IFERROR(EQ64/(ER64*2.20462262185),0)</f>
        <v/>
      </c>
      <c r="ET64" s="35" t="n">
        <v>0</v>
      </c>
      <c r="EU64" s="35" t="n">
        <v>0</v>
      </c>
      <c r="EV64" s="36">
        <f>IFERROR(ET64/(EU64*2.20462262185),0)</f>
        <v/>
      </c>
      <c r="EW64" s="35" t="n">
        <v>0</v>
      </c>
      <c r="EX64" s="35" t="n">
        <v>0</v>
      </c>
      <c r="EY64" s="36">
        <f>IFERROR(EW64/(EX64*2.20462262185),0)</f>
        <v/>
      </c>
      <c r="EZ64" s="35" t="n">
        <v>127747</v>
      </c>
      <c r="FA64" s="35" t="n">
        <v>34288</v>
      </c>
      <c r="FB64" s="36">
        <f>IFERROR(EZ64/(FA64*2.20462262185),0)</f>
        <v/>
      </c>
      <c r="FO64" s="35" t="n">
        <v>0</v>
      </c>
      <c r="FP64" s="35" t="n">
        <v>0</v>
      </c>
      <c r="FQ64" s="36">
        <f>IFERROR(FO64/(FP64*2.20462262185),0)</f>
        <v/>
      </c>
      <c r="FR64" s="35" t="n">
        <v>0</v>
      </c>
      <c r="FS64" s="35" t="n">
        <v>0</v>
      </c>
      <c r="FT64" s="36">
        <f>IFERROR(FR64/(FS64*2.20462262185),0)</f>
        <v/>
      </c>
      <c r="FU64" s="35" t="n">
        <v>0</v>
      </c>
      <c r="FV64" s="35" t="n">
        <v>0</v>
      </c>
      <c r="FW64" s="36">
        <f>IFERROR(FU64/(FV64*2.20462262185),0)</f>
        <v/>
      </c>
      <c r="FX64" s="35" t="n">
        <v>25116</v>
      </c>
      <c r="FY64" s="35" t="n">
        <v>15000</v>
      </c>
      <c r="FZ64" s="36">
        <f>IFERROR(FX64/(FY64*2.20462262185),0)</f>
        <v/>
      </c>
      <c r="GA64" s="35" t="n">
        <v>75348</v>
      </c>
      <c r="GB64" s="35" t="n">
        <v>45000</v>
      </c>
      <c r="GC64" s="36">
        <f>IFERROR(GA64/(GB64*2.20462262185),0)</f>
        <v/>
      </c>
      <c r="GD64" s="35" t="n">
        <v>25116</v>
      </c>
      <c r="GE64" s="35" t="n">
        <v>15000</v>
      </c>
      <c r="GF64" s="36">
        <f>IFERROR(GD64/(GE64*2.20462262185),0)</f>
        <v/>
      </c>
      <c r="GG64" s="35" t="n">
        <v>0</v>
      </c>
      <c r="GH64" s="35" t="n">
        <v>0</v>
      </c>
      <c r="GI64" s="36">
        <f>IFERROR(GG64/(GH64*2.20462262185),0)</f>
        <v/>
      </c>
      <c r="GJ64" s="35" t="n">
        <v>0</v>
      </c>
      <c r="GK64" s="35" t="n">
        <v>0</v>
      </c>
      <c r="GL64" s="36">
        <f>IFERROR(GJ64/(GK64*2.20462262185),0)</f>
        <v/>
      </c>
      <c r="GM64" s="35" t="n">
        <v>44772</v>
      </c>
      <c r="GN64" s="35" t="n">
        <v>30000</v>
      </c>
      <c r="GO64" s="36">
        <f>IFERROR(GM64/(GN64*2.20462262185),0)</f>
        <v/>
      </c>
      <c r="GP64" s="35" t="n">
        <v>81066</v>
      </c>
      <c r="GQ64" s="35" t="n">
        <v>60000</v>
      </c>
      <c r="GR64" s="36">
        <f>IFERROR(GP64/(GQ64*2.20462262185),0)</f>
        <v/>
      </c>
      <c r="GS64" s="35" t="n">
        <v>44772</v>
      </c>
      <c r="GT64" s="35" t="n">
        <v>30000</v>
      </c>
      <c r="GU64" s="36">
        <f>IFERROR(GS64/(GT64*2.20462262185),0)</f>
        <v/>
      </c>
      <c r="GV64" s="35" t="n">
        <v>44772</v>
      </c>
      <c r="GW64" s="35" t="n">
        <v>30000</v>
      </c>
      <c r="GX64" s="36">
        <f>IFERROR(GV64/(GW64*2.20462262185),0)</f>
        <v/>
      </c>
      <c r="GY64" s="35" t="n">
        <v>59013</v>
      </c>
      <c r="GZ64" s="35" t="n">
        <v>32269</v>
      </c>
      <c r="HA64" s="36">
        <f>IFERROR(GY64/(GZ64*2.20462262185),0)</f>
        <v/>
      </c>
      <c r="HB64" s="35" t="n">
        <v>44772</v>
      </c>
      <c r="HC64" s="35" t="n">
        <v>30000</v>
      </c>
      <c r="HD64" s="36">
        <f>IFERROR(HB64/(HC64*2.20462262185),0)</f>
        <v/>
      </c>
      <c r="HE64" s="35" t="n">
        <v>22386</v>
      </c>
      <c r="HF64" s="35" t="n">
        <v>15000</v>
      </c>
      <c r="HG64" s="36">
        <f>IFERROR(HE64/(HF64*2.20462262185),0)</f>
        <v/>
      </c>
      <c r="HH64" s="35" t="n">
        <v>0</v>
      </c>
      <c r="HI64" s="35" t="n">
        <v>0</v>
      </c>
      <c r="HJ64" s="36">
        <f>IFERROR(HH64/(HI64*2.20462262185),0)</f>
        <v/>
      </c>
      <c r="HK64" s="35" t="n">
        <v>0</v>
      </c>
      <c r="HL64" s="35" t="n">
        <v>0</v>
      </c>
      <c r="HM64" s="36">
        <f>IFERROR(HK64/(HL64*2.20462262185),0)</f>
        <v/>
      </c>
      <c r="HN64" s="35" t="n">
        <v>3941</v>
      </c>
      <c r="HO64" s="35" t="n">
        <v>2286</v>
      </c>
      <c r="HP64" s="36">
        <f>IFERROR(HN64/(HO64*2.20462262185),0)</f>
        <v/>
      </c>
      <c r="HQ64" s="35" t="n">
        <v>13152</v>
      </c>
      <c r="HR64" s="35" t="n">
        <v>117933</v>
      </c>
      <c r="HS64" s="36">
        <f>IFERROR(HQ64/(HR64*2.20462262185),0)</f>
        <v/>
      </c>
      <c r="HT64" s="35" t="n">
        <v>6670</v>
      </c>
      <c r="HU64" s="35" t="n">
        <v>58702</v>
      </c>
      <c r="HV64" s="36">
        <f>IFERROR(HT64/(HU64*2.20462262185),0)</f>
        <v/>
      </c>
      <c r="HW64" s="35" t="n">
        <v>0</v>
      </c>
      <c r="HX64" s="35" t="n">
        <v>0</v>
      </c>
      <c r="HY64" s="36">
        <f>IFERROR(HW64/(HX64*2.20462262185),0)</f>
        <v/>
      </c>
      <c r="HZ64" s="35" t="n">
        <v>47867</v>
      </c>
      <c r="IA64" s="35" t="n">
        <v>111635</v>
      </c>
      <c r="IB64" s="36">
        <f>IFERROR(HZ64/(IA64*2.20462262185),0)</f>
        <v/>
      </c>
      <c r="IC64" s="35" t="n">
        <v>125972</v>
      </c>
      <c r="ID64" s="35" t="n">
        <v>330000</v>
      </c>
      <c r="IE64" s="36">
        <f>IFERROR(IC64/(ID64*2.20462262185),0)</f>
        <v/>
      </c>
      <c r="IF64" s="35" t="n">
        <v>175810</v>
      </c>
      <c r="IG64" s="35" t="n">
        <v>340000</v>
      </c>
      <c r="IH64" s="36">
        <f>IFERROR(IF64/(IG64*2.20462262185),0)</f>
        <v/>
      </c>
      <c r="II64" s="35" t="n">
        <v>171990</v>
      </c>
      <c r="IJ64" s="35" t="n">
        <v>105000</v>
      </c>
      <c r="IK64" s="36">
        <f>IFERROR(II64/(IJ64*2.20462262185),0)</f>
        <v/>
      </c>
      <c r="IL64" s="35" t="n">
        <v>82025</v>
      </c>
      <c r="IM64" s="35" t="n">
        <v>81143</v>
      </c>
      <c r="IN64" s="36">
        <f>IFERROR(IL64/(IM64*2.20462262185),0)</f>
        <v/>
      </c>
      <c r="IO64" s="35" t="n">
        <v>46000</v>
      </c>
      <c r="IP64" s="35" t="n">
        <v>151471</v>
      </c>
      <c r="IQ64" s="36">
        <f>IFERROR(IO64/(IP64*2.20462262185),0)</f>
        <v/>
      </c>
      <c r="IR64" s="35" t="n">
        <v>86265</v>
      </c>
      <c r="IS64" s="35" t="n">
        <v>36740</v>
      </c>
      <c r="IT64" s="36">
        <f>IFERROR(IR64/(IS64*2.20462262185),0)</f>
        <v/>
      </c>
      <c r="IU64" s="35" t="n">
        <v>136000</v>
      </c>
      <c r="IV64" s="35" t="n">
        <v>189730</v>
      </c>
      <c r="IW64" s="36">
        <f>IFERROR(IU64/(IV64*2.20462262185),0)</f>
        <v/>
      </c>
      <c r="IX64" s="35" t="n">
        <v>182411</v>
      </c>
      <c r="IY64" s="35" t="n">
        <v>257787</v>
      </c>
      <c r="IZ64" s="36">
        <f>IFERROR(IX64/(IY64*2.20462262185),0)</f>
        <v/>
      </c>
      <c r="JA64" s="35" t="n">
        <v>100270</v>
      </c>
      <c r="JB64" s="35" t="n">
        <v>246204</v>
      </c>
      <c r="JC64" s="36">
        <f>IFERROR(JA64/(JB64*2.20462262185),0)</f>
        <v/>
      </c>
      <c r="JD64" s="35" t="n">
        <v>140160</v>
      </c>
      <c r="JE64" s="35" t="n">
        <v>69460</v>
      </c>
      <c r="JF64" s="36">
        <f>IFERROR(JD64/(JE64*2.20462262185),0)</f>
        <v/>
      </c>
      <c r="JG64" s="35" t="n">
        <v>180810</v>
      </c>
      <c r="JH64" s="35" t="n">
        <v>101624</v>
      </c>
      <c r="JI64" s="36">
        <f>IFERROR(JG64/(JH64*2.20462262185),0)</f>
        <v/>
      </c>
      <c r="JJ64" s="35" t="n">
        <v>51135</v>
      </c>
      <c r="JK64" s="35" t="n">
        <v>92804</v>
      </c>
      <c r="JL64" s="36">
        <f>IFERROR(JJ64/(JK64*2.20462262185),0)</f>
        <v/>
      </c>
      <c r="JM64" s="35" t="n">
        <v>78258</v>
      </c>
      <c r="JN64" s="35" t="n">
        <v>272421</v>
      </c>
      <c r="JO64" s="36">
        <f>IFERROR(JM64/(JN64*2.20462262185),0)</f>
        <v/>
      </c>
      <c r="JP64" s="35" t="n">
        <v>121400</v>
      </c>
      <c r="JQ64" s="35" t="n">
        <v>139460</v>
      </c>
      <c r="JR64" s="36">
        <f>IFERROR(JP64/(JQ64*2.20462262185),0)</f>
        <v/>
      </c>
      <c r="JS64" s="35" t="n">
        <v>82480</v>
      </c>
      <c r="JT64" s="35" t="n">
        <v>74730</v>
      </c>
      <c r="JU64" s="36">
        <f>IFERROR(JS64/(JT64*2.20462262185),0)</f>
        <v/>
      </c>
      <c r="JV64" s="35" t="n">
        <v>70935</v>
      </c>
      <c r="JW64" s="35" t="n">
        <v>34730</v>
      </c>
      <c r="JX64" s="36">
        <f>IFERROR(JV64/(JW64*2.20462262185),0)</f>
        <v/>
      </c>
      <c r="JY64" s="35" t="n">
        <v>195627</v>
      </c>
      <c r="JZ64" s="35" t="n">
        <v>144292</v>
      </c>
      <c r="KA64" s="36">
        <f>IFERROR(JY64/(JZ64*2.20462262185),0)</f>
        <v/>
      </c>
      <c r="KB64" s="35" t="n">
        <v>72414</v>
      </c>
      <c r="KC64" s="35" t="n">
        <v>104648</v>
      </c>
      <c r="KD64" s="36">
        <f>IFERROR(KB64/(KC64*2.20462262185),0)</f>
        <v/>
      </c>
      <c r="KE64" s="35" t="n">
        <v>115676</v>
      </c>
      <c r="KF64" s="35" t="n">
        <v>74410</v>
      </c>
      <c r="KG64" s="36">
        <f>IFERROR(KE64/(KF64*2.20462262185),0)</f>
        <v/>
      </c>
      <c r="KH64" s="35" t="n">
        <v>63977</v>
      </c>
      <c r="KI64" s="35" t="n">
        <v>67698</v>
      </c>
      <c r="KJ64" s="36">
        <f>IFERROR(KH64/(KI64*2.20462262185),0)</f>
        <v/>
      </c>
      <c r="KK64" s="35" t="n">
        <v>109793</v>
      </c>
      <c r="KL64" s="35" t="n">
        <v>141343</v>
      </c>
      <c r="KM64" s="36">
        <f>IFERROR(KK64/(KL64*2.20462262185),0)</f>
        <v/>
      </c>
      <c r="KN64" s="35" t="n">
        <v>83098</v>
      </c>
      <c r="KO64" s="35" t="n">
        <v>55149</v>
      </c>
      <c r="KP64" s="36">
        <f>IFERROR(KN64/(KO64*2.20462262185),0)</f>
        <v/>
      </c>
      <c r="KQ64" s="35" t="n">
        <v>44145</v>
      </c>
      <c r="KR64" s="35" t="n">
        <v>19730</v>
      </c>
      <c r="KS64" s="36">
        <f>IFERROR(KQ64/(KR64*2.20462262185),0)</f>
        <v/>
      </c>
      <c r="KT64" s="35" t="n">
        <v>42930</v>
      </c>
      <c r="KU64" s="35" t="n">
        <v>19730</v>
      </c>
      <c r="KV64" s="36">
        <f>IFERROR(KT64/(KU64*2.20462262185),0)</f>
        <v/>
      </c>
      <c r="KW64" s="35" t="n">
        <v>147576</v>
      </c>
      <c r="KX64" s="35" t="n">
        <v>69459</v>
      </c>
      <c r="KY64" s="36">
        <f>IFERROR(KW64/(KX64*2.20462262185),0)</f>
        <v/>
      </c>
      <c r="KZ64" s="35" t="n">
        <v>111461</v>
      </c>
      <c r="LA64" s="35" t="n">
        <v>87831</v>
      </c>
      <c r="LB64" s="36">
        <f>IFERROR(KZ64/(LA64*2.20462262185),0)</f>
        <v/>
      </c>
    </row>
    <row r="65">
      <c r="A65" s="118" t="inlineStr">
        <is>
          <t>Lithuania</t>
        </is>
      </c>
      <c r="B65" s="119">
        <f>SUM(I65,L65,O65,R65,U65,X65)</f>
        <v/>
      </c>
      <c r="C65" s="119">
        <f>SUM(J65,M65,P65,S65,V65,Y65)</f>
        <v/>
      </c>
      <c r="D65" s="120">
        <f>C65/1000000</f>
        <v/>
      </c>
      <c r="E65" s="120">
        <f>C65*2.20462262185/1000000</f>
        <v/>
      </c>
      <c r="F65" s="121">
        <f>IFERROR(B65/(C65/1000),0)</f>
        <v/>
      </c>
      <c r="G65" s="122">
        <f>IFERROR(B65/(C65*2.20462262185),0)</f>
        <v/>
      </c>
      <c r="FO65" s="35" t="n">
        <v>0</v>
      </c>
      <c r="FP65" s="35" t="n">
        <v>0</v>
      </c>
      <c r="FQ65" s="36">
        <f>IFERROR(FO65/(FP65*2.20462262185),0)</f>
        <v/>
      </c>
      <c r="FR65" s="35" t="n">
        <v>6720</v>
      </c>
      <c r="FS65" s="35" t="n">
        <v>778</v>
      </c>
      <c r="FT65" s="36">
        <f>IFERROR(FR65/(FS65*2.20462262185),0)</f>
        <v/>
      </c>
      <c r="FU65" s="35" t="n">
        <v>0</v>
      </c>
      <c r="FV65" s="35" t="n">
        <v>0</v>
      </c>
      <c r="FW65" s="36">
        <f>IFERROR(FU65/(FV65*2.20462262185),0)</f>
        <v/>
      </c>
      <c r="FX65" s="35" t="n">
        <v>0</v>
      </c>
      <c r="FY65" s="35" t="n">
        <v>0</v>
      </c>
      <c r="FZ65" s="36">
        <f>IFERROR(FX65/(FY65*2.20462262185),0)</f>
        <v/>
      </c>
      <c r="GA65" s="35" t="n">
        <v>0</v>
      </c>
      <c r="GB65" s="35" t="n">
        <v>0</v>
      </c>
      <c r="GC65" s="36">
        <f>IFERROR(GA65/(GB65*2.20462262185),0)</f>
        <v/>
      </c>
      <c r="GD65" s="35" t="n">
        <v>31193</v>
      </c>
      <c r="GE65" s="35" t="n">
        <v>19051</v>
      </c>
      <c r="GF65" s="36">
        <f>IFERROR(GD65/(GE65*2.20462262185),0)</f>
        <v/>
      </c>
      <c r="GG65" s="35" t="n">
        <v>0</v>
      </c>
      <c r="GH65" s="35" t="n">
        <v>0</v>
      </c>
      <c r="GI65" s="36">
        <f>IFERROR(GG65/(GH65*2.20462262185),0)</f>
        <v/>
      </c>
      <c r="GJ65" s="35" t="n">
        <v>0</v>
      </c>
      <c r="GK65" s="35" t="n">
        <v>0</v>
      </c>
      <c r="GL65" s="36">
        <f>IFERROR(GJ65/(GK65*2.20462262185),0)</f>
        <v/>
      </c>
      <c r="GM65" s="35" t="n">
        <v>0</v>
      </c>
      <c r="GN65" s="35" t="n">
        <v>0</v>
      </c>
      <c r="GO65" s="36">
        <f>IFERROR(GM65/(GN65*2.20462262185),0)</f>
        <v/>
      </c>
      <c r="GP65" s="35" t="n">
        <v>0</v>
      </c>
      <c r="GQ65" s="35" t="n">
        <v>0</v>
      </c>
      <c r="GR65" s="36">
        <f>IFERROR(GP65/(GQ65*2.20462262185),0)</f>
        <v/>
      </c>
      <c r="GS65" s="35" t="n">
        <v>56149</v>
      </c>
      <c r="GT65" s="35" t="n">
        <v>14288</v>
      </c>
      <c r="GU65" s="36">
        <f>IFERROR(GS65/(GT65*2.20462262185),0)</f>
        <v/>
      </c>
      <c r="GV65" s="35" t="n">
        <v>66364</v>
      </c>
      <c r="GW65" s="35" t="n">
        <v>38102</v>
      </c>
      <c r="GX65" s="36">
        <f>IFERROR(GV65/(GW65*2.20462262185),0)</f>
        <v/>
      </c>
      <c r="GY65" s="35" t="n">
        <v>0</v>
      </c>
      <c r="GZ65" s="35" t="n">
        <v>0</v>
      </c>
      <c r="HA65" s="36">
        <f>IFERROR(GY65/(GZ65*2.20462262185),0)</f>
        <v/>
      </c>
      <c r="HB65" s="35" t="n">
        <v>0</v>
      </c>
      <c r="HC65" s="35" t="n">
        <v>0</v>
      </c>
      <c r="HD65" s="36">
        <f>IFERROR(HB65/(HC65*2.20462262185),0)</f>
        <v/>
      </c>
      <c r="HE65" s="35" t="n">
        <v>99546</v>
      </c>
      <c r="HF65" s="35" t="n">
        <v>57153</v>
      </c>
      <c r="HG65" s="36">
        <f>IFERROR(HE65/(HF65*2.20462262185),0)</f>
        <v/>
      </c>
      <c r="HH65" s="35" t="n">
        <v>0</v>
      </c>
      <c r="HI65" s="35" t="n">
        <v>0</v>
      </c>
      <c r="HJ65" s="36">
        <f>IFERROR(HH65/(HI65*2.20462262185),0)</f>
        <v/>
      </c>
      <c r="HK65" s="35" t="n">
        <v>66002</v>
      </c>
      <c r="HL65" s="35" t="n">
        <v>38102</v>
      </c>
      <c r="HM65" s="36">
        <f>IFERROR(HK65/(HL65*2.20462262185),0)</f>
        <v/>
      </c>
      <c r="HN65" s="35" t="n">
        <v>2658</v>
      </c>
      <c r="HO65" s="35" t="n">
        <v>54</v>
      </c>
      <c r="HP65" s="36">
        <f>IFERROR(HN65/(HO65*2.20462262185),0)</f>
        <v/>
      </c>
      <c r="HQ65" s="35" t="n">
        <v>7000</v>
      </c>
      <c r="HR65" s="35" t="n">
        <v>118</v>
      </c>
      <c r="HS65" s="36">
        <f>IFERROR(HQ65/(HR65*2.20462262185),0)</f>
        <v/>
      </c>
      <c r="HT65" s="35" t="n">
        <v>0</v>
      </c>
      <c r="HU65" s="35" t="n">
        <v>0</v>
      </c>
      <c r="HV65" s="36">
        <f>IFERROR(HT65/(HU65*2.20462262185),0)</f>
        <v/>
      </c>
      <c r="HW65" s="35" t="n">
        <v>60962</v>
      </c>
      <c r="HX65" s="35" t="n">
        <v>38102</v>
      </c>
      <c r="HY65" s="36">
        <f>IFERROR(HW65/(HX65*2.20462262185),0)</f>
        <v/>
      </c>
      <c r="II65" s="35" t="n">
        <v>65314</v>
      </c>
      <c r="IJ65" s="35" t="n">
        <v>38102</v>
      </c>
      <c r="IK65" s="36">
        <f>IFERROR(II65/(IJ65*2.20462262185),0)</f>
        <v/>
      </c>
      <c r="IL65" s="35" t="n">
        <v>4170</v>
      </c>
      <c r="IM65" s="35" t="n">
        <v>97</v>
      </c>
      <c r="IN65" s="36">
        <f>IFERROR(IL65/(IM65*2.20462262185),0)</f>
        <v/>
      </c>
      <c r="IO65" s="35" t="n">
        <v>0</v>
      </c>
      <c r="IP65" s="35" t="n">
        <v>0</v>
      </c>
      <c r="IQ65" s="36">
        <f>IFERROR(IO65/(IP65*2.20462262185),0)</f>
        <v/>
      </c>
      <c r="IR65" s="35" t="n">
        <v>0</v>
      </c>
      <c r="IS65" s="35" t="n">
        <v>0</v>
      </c>
      <c r="IT65" s="36">
        <f>IFERROR(IR65/(IS65*2.20462262185),0)</f>
        <v/>
      </c>
      <c r="IU65" s="35" t="n">
        <v>34578</v>
      </c>
      <c r="IV65" s="35" t="n">
        <v>19051</v>
      </c>
      <c r="IW65" s="36">
        <f>IFERROR(IU65/(IV65*2.20462262185),0)</f>
        <v/>
      </c>
      <c r="IX65" s="35" t="n">
        <v>0</v>
      </c>
      <c r="IY65" s="35" t="n">
        <v>0</v>
      </c>
      <c r="IZ65" s="36">
        <f>IFERROR(IX65/(IY65*2.20462262185),0)</f>
        <v/>
      </c>
      <c r="JA65" s="35" t="n">
        <v>34578</v>
      </c>
      <c r="JB65" s="35" t="n">
        <v>19051</v>
      </c>
      <c r="JC65" s="36">
        <f>IFERROR(JA65/(JB65*2.20462262185),0)</f>
        <v/>
      </c>
      <c r="JD65" s="35" t="n">
        <v>12210</v>
      </c>
      <c r="JE65" s="35" t="n">
        <v>2085</v>
      </c>
      <c r="JF65" s="36">
        <f>IFERROR(JD65/(JE65*2.20462262185),0)</f>
        <v/>
      </c>
      <c r="JG65" s="35" t="n">
        <v>0</v>
      </c>
      <c r="JH65" s="35" t="n">
        <v>0</v>
      </c>
      <c r="JI65" s="36">
        <f>IFERROR(JG65/(JH65*2.20462262185),0)</f>
        <v/>
      </c>
      <c r="JJ65" s="35" t="n">
        <v>0</v>
      </c>
      <c r="JK65" s="35" t="n">
        <v>0</v>
      </c>
      <c r="JL65" s="36">
        <f>IFERROR(JJ65/(JK65*2.20462262185),0)</f>
        <v/>
      </c>
      <c r="JM65" s="35" t="n">
        <v>39608</v>
      </c>
      <c r="JN65" s="35" t="n">
        <v>19051</v>
      </c>
      <c r="JO65" s="36">
        <f>IFERROR(JM65/(JN65*2.20462262185),0)</f>
        <v/>
      </c>
      <c r="JS65" s="35" t="n">
        <v>0</v>
      </c>
      <c r="JT65" s="35" t="n">
        <v>0</v>
      </c>
      <c r="JU65" s="36">
        <f>IFERROR(JS65/(JT65*2.20462262185),0)</f>
        <v/>
      </c>
      <c r="JV65" s="35" t="n">
        <v>48377</v>
      </c>
      <c r="JW65" s="35" t="n">
        <v>19731</v>
      </c>
      <c r="JX65" s="36">
        <f>IFERROR(JV65/(JW65*2.20462262185),0)</f>
        <v/>
      </c>
    </row>
    <row r="66">
      <c r="A66" s="118" t="inlineStr">
        <is>
          <t>Macau</t>
        </is>
      </c>
      <c r="B66" s="119">
        <f>SUM(I66,L66,O66,R66,U66,X66)</f>
        <v/>
      </c>
      <c r="C66" s="119">
        <f>SUM(J66,M66,P66,S66,V66,Y66)</f>
        <v/>
      </c>
      <c r="D66" s="120">
        <f>C66/1000000</f>
        <v/>
      </c>
      <c r="E66" s="120">
        <f>C66*2.20462262185/1000000</f>
        <v/>
      </c>
      <c r="F66" s="121">
        <f>IFERROR(B66/(C66/1000),0)</f>
        <v/>
      </c>
      <c r="G66" s="122">
        <f>IFERROR(B66/(C66*2.20462262185),0)</f>
        <v/>
      </c>
      <c r="GY66" s="35" t="n">
        <v>0</v>
      </c>
      <c r="GZ66" s="35" t="n">
        <v>0</v>
      </c>
      <c r="HA66" s="36">
        <f>IFERROR(GY66/(GZ66*2.20462262185),0)</f>
        <v/>
      </c>
      <c r="HB66" s="35" t="n">
        <v>0</v>
      </c>
      <c r="HC66" s="35" t="n">
        <v>0</v>
      </c>
      <c r="HD66" s="36">
        <f>IFERROR(HB66/(HC66*2.20462262185),0)</f>
        <v/>
      </c>
      <c r="HE66" s="35" t="n">
        <v>0</v>
      </c>
      <c r="HF66" s="35" t="n">
        <v>0</v>
      </c>
      <c r="HG66" s="36">
        <f>IFERROR(HE66/(HF66*2.20462262185),0)</f>
        <v/>
      </c>
      <c r="HH66" s="35" t="n">
        <v>0</v>
      </c>
      <c r="HI66" s="35" t="n">
        <v>0</v>
      </c>
      <c r="HJ66" s="36">
        <f>IFERROR(HH66/(HI66*2.20462262185),0)</f>
        <v/>
      </c>
      <c r="HK66" s="35" t="n">
        <v>0</v>
      </c>
      <c r="HL66" s="35" t="n">
        <v>0</v>
      </c>
      <c r="HM66" s="36">
        <f>IFERROR(HK66/(HL66*2.20462262185),0)</f>
        <v/>
      </c>
      <c r="HN66" s="35" t="n">
        <v>0</v>
      </c>
      <c r="HO66" s="35" t="n">
        <v>0</v>
      </c>
      <c r="HP66" s="36">
        <f>IFERROR(HN66/(HO66*2.20462262185),0)</f>
        <v/>
      </c>
      <c r="HQ66" s="35" t="n">
        <v>0</v>
      </c>
      <c r="HR66" s="35" t="n">
        <v>0</v>
      </c>
      <c r="HS66" s="36">
        <f>IFERROR(HQ66/(HR66*2.20462262185),0)</f>
        <v/>
      </c>
      <c r="HT66" s="35" t="n">
        <v>9970</v>
      </c>
      <c r="HU66" s="35" t="n">
        <v>855</v>
      </c>
      <c r="HV66" s="36">
        <f>IFERROR(HT66/(HU66*2.20462262185),0)</f>
        <v/>
      </c>
    </row>
    <row r="67">
      <c r="A67" s="118" t="inlineStr">
        <is>
          <t>Malta</t>
        </is>
      </c>
      <c r="B67" s="119">
        <f>SUM(I67,L67,O67,R67,U67,X67)</f>
        <v/>
      </c>
      <c r="C67" s="119">
        <f>SUM(J67,M67,P67,S67,V67,Y67)</f>
        <v/>
      </c>
      <c r="D67" s="120">
        <f>C67/1000000</f>
        <v/>
      </c>
      <c r="E67" s="120">
        <f>C67*2.20462262185/1000000</f>
        <v/>
      </c>
      <c r="F67" s="121">
        <f>IFERROR(B67/(C67/1000),0)</f>
        <v/>
      </c>
      <c r="G67" s="122">
        <f>IFERROR(B67/(C67*2.20462262185),0)</f>
        <v/>
      </c>
      <c r="CU67" s="35" t="n">
        <v>0</v>
      </c>
      <c r="CV67" s="35" t="n">
        <v>0</v>
      </c>
      <c r="CW67" s="36">
        <f>IFERROR(CU67/(CV67*2.20462262185),0)</f>
        <v/>
      </c>
      <c r="CX67" s="35" t="n">
        <v>0</v>
      </c>
      <c r="CY67" s="35" t="n">
        <v>0</v>
      </c>
      <c r="CZ67" s="36">
        <f>IFERROR(CX67/(CY67*2.20462262185),0)</f>
        <v/>
      </c>
      <c r="DA67" s="35" t="n">
        <v>0</v>
      </c>
      <c r="DB67" s="35" t="n">
        <v>0</v>
      </c>
      <c r="DC67" s="36">
        <f>IFERROR(DA67/(DB67*2.20462262185),0)</f>
        <v/>
      </c>
      <c r="DD67" s="35" t="n">
        <v>0</v>
      </c>
      <c r="DE67" s="35" t="n">
        <v>0</v>
      </c>
      <c r="DF67" s="36">
        <f>IFERROR(DD67/(DE67*2.20462262185),0)</f>
        <v/>
      </c>
      <c r="DG67" s="35" t="n">
        <v>49968</v>
      </c>
      <c r="DH67" s="35" t="n">
        <v>6445</v>
      </c>
      <c r="DI67" s="36">
        <f>IFERROR(DG67/(DH67*2.20462262185),0)</f>
        <v/>
      </c>
      <c r="EE67" s="35" t="n">
        <v>0</v>
      </c>
      <c r="EF67" s="35" t="n">
        <v>0</v>
      </c>
      <c r="EG67" s="36">
        <f>IFERROR(EE67/(EF67*2.20462262185),0)</f>
        <v/>
      </c>
      <c r="EH67" s="35" t="n">
        <v>15963</v>
      </c>
      <c r="EI67" s="35" t="n">
        <v>3750</v>
      </c>
      <c r="EJ67" s="36">
        <f>IFERROR(EH67/(EI67*2.20462262185),0)</f>
        <v/>
      </c>
    </row>
    <row r="68">
      <c r="A68" s="118" t="inlineStr">
        <is>
          <t>Nicaragua</t>
        </is>
      </c>
      <c r="B68" s="119">
        <f>SUM(I68,L68,O68,R68,U68,X68)</f>
        <v/>
      </c>
      <c r="C68" s="119">
        <f>SUM(J68,M68,P68,S68,V68,Y68)</f>
        <v/>
      </c>
      <c r="D68" s="120">
        <f>C68/1000000</f>
        <v/>
      </c>
      <c r="E68" s="120">
        <f>C68*2.20462262185/1000000</f>
        <v/>
      </c>
      <c r="F68" s="121">
        <f>IFERROR(B68/(C68/1000),0)</f>
        <v/>
      </c>
      <c r="G68" s="122">
        <f>IFERROR(B68/(C68*2.20462262185),0)</f>
        <v/>
      </c>
      <c r="FO68" s="35" t="n">
        <v>0</v>
      </c>
      <c r="FP68" s="35" t="n">
        <v>0</v>
      </c>
      <c r="FQ68" s="36">
        <f>IFERROR(FO68/(FP68*2.20462262185),0)</f>
        <v/>
      </c>
      <c r="FR68" s="35" t="n">
        <v>0</v>
      </c>
      <c r="FS68" s="35" t="n">
        <v>0</v>
      </c>
      <c r="FT68" s="36">
        <f>IFERROR(FR68/(FS68*2.20462262185),0)</f>
        <v/>
      </c>
      <c r="FU68" s="35" t="n">
        <v>0</v>
      </c>
      <c r="FV68" s="35" t="n">
        <v>0</v>
      </c>
      <c r="FW68" s="36">
        <f>IFERROR(FU68/(FV68*2.20462262185),0)</f>
        <v/>
      </c>
      <c r="FX68" s="35" t="n">
        <v>0</v>
      </c>
      <c r="FY68" s="35" t="n">
        <v>0</v>
      </c>
      <c r="FZ68" s="36">
        <f>IFERROR(FX68/(FY68*2.20462262185),0)</f>
        <v/>
      </c>
      <c r="GA68" s="35" t="n">
        <v>29682</v>
      </c>
      <c r="GB68" s="35" t="n">
        <v>704</v>
      </c>
      <c r="GC68" s="36">
        <f>IFERROR(GA68/(GB68*2.20462262185),0)</f>
        <v/>
      </c>
      <c r="II68" s="35" t="n">
        <v>0</v>
      </c>
      <c r="IJ68" s="35" t="n">
        <v>0</v>
      </c>
      <c r="IK68" s="36">
        <f>IFERROR(II68/(IJ68*2.20462262185),0)</f>
        <v/>
      </c>
      <c r="IL68" s="35" t="n">
        <v>0</v>
      </c>
      <c r="IM68" s="35" t="n">
        <v>0</v>
      </c>
      <c r="IN68" s="36">
        <f>IFERROR(IL68/(IM68*2.20462262185),0)</f>
        <v/>
      </c>
      <c r="IO68" s="35" t="n">
        <v>0</v>
      </c>
      <c r="IP68" s="35" t="n">
        <v>0</v>
      </c>
      <c r="IQ68" s="36">
        <f>IFERROR(IO68/(IP68*2.20462262185),0)</f>
        <v/>
      </c>
      <c r="IR68" s="35" t="n">
        <v>0</v>
      </c>
      <c r="IS68" s="35" t="n">
        <v>0</v>
      </c>
      <c r="IT68" s="36">
        <f>IFERROR(IR68/(IS68*2.20462262185),0)</f>
        <v/>
      </c>
      <c r="IU68" s="35" t="n">
        <v>0</v>
      </c>
      <c r="IV68" s="35" t="n">
        <v>0</v>
      </c>
      <c r="IW68" s="36">
        <f>IFERROR(IU68/(IV68*2.20462262185),0)</f>
        <v/>
      </c>
      <c r="IX68" s="35" t="n">
        <v>0</v>
      </c>
      <c r="IY68" s="35" t="n">
        <v>0</v>
      </c>
      <c r="IZ68" s="36">
        <f>IFERROR(IX68/(IY68*2.20462262185),0)</f>
        <v/>
      </c>
      <c r="JA68" s="35" t="n">
        <v>23750</v>
      </c>
      <c r="JB68" s="35" t="n">
        <v>9389</v>
      </c>
      <c r="JC68" s="36">
        <f>IFERROR(JA68/(JB68*2.20462262185),0)</f>
        <v/>
      </c>
      <c r="JD68" s="35" t="n">
        <v>0</v>
      </c>
      <c r="JE68" s="35" t="n">
        <v>0</v>
      </c>
      <c r="JF68" s="36">
        <f>IFERROR(JD68/(JE68*2.20462262185),0)</f>
        <v/>
      </c>
      <c r="JG68" s="35" t="n">
        <v>0</v>
      </c>
      <c r="JH68" s="35" t="n">
        <v>0</v>
      </c>
      <c r="JI68" s="36">
        <f>IFERROR(JG68/(JH68*2.20462262185),0)</f>
        <v/>
      </c>
      <c r="JJ68" s="35" t="n">
        <v>40282</v>
      </c>
      <c r="JK68" s="35" t="n">
        <v>53200</v>
      </c>
      <c r="JL68" s="36">
        <f>IFERROR(JJ68/(JK68*2.20462262185),0)</f>
        <v/>
      </c>
    </row>
    <row r="69">
      <c r="A69" s="118" t="inlineStr">
        <is>
          <t>Norway</t>
        </is>
      </c>
      <c r="B69" s="119">
        <f>SUM(I69,L69,O69,R69,U69,X69)</f>
        <v/>
      </c>
      <c r="C69" s="119">
        <f>SUM(J69,M69,P69,S69,V69,Y69)</f>
        <v/>
      </c>
      <c r="D69" s="120">
        <f>C69/1000000</f>
        <v/>
      </c>
      <c r="E69" s="120">
        <f>C69*2.20462262185/1000000</f>
        <v/>
      </c>
      <c r="F69" s="121">
        <f>IFERROR(B69/(C69/1000),0)</f>
        <v/>
      </c>
      <c r="G69" s="122">
        <f>IFERROR(B69/(C69*2.20462262185),0)</f>
        <v/>
      </c>
      <c r="II69" s="35" t="n">
        <v>0</v>
      </c>
      <c r="IJ69" s="35" t="n">
        <v>0</v>
      </c>
      <c r="IK69" s="36">
        <f>IFERROR(II69/(IJ69*2.20462262185),0)</f>
        <v/>
      </c>
      <c r="IL69" s="35" t="n">
        <v>0</v>
      </c>
      <c r="IM69" s="35" t="n">
        <v>0</v>
      </c>
      <c r="IN69" s="36">
        <f>IFERROR(IL69/(IM69*2.20462262185),0)</f>
        <v/>
      </c>
      <c r="IO69" s="35" t="n">
        <v>0</v>
      </c>
      <c r="IP69" s="35" t="n">
        <v>0</v>
      </c>
      <c r="IQ69" s="36">
        <f>IFERROR(IO69/(IP69*2.20462262185),0)</f>
        <v/>
      </c>
      <c r="IR69" s="35" t="n">
        <v>0</v>
      </c>
      <c r="IS69" s="35" t="n">
        <v>0</v>
      </c>
      <c r="IT69" s="36">
        <f>IFERROR(IR69/(IS69*2.20462262185),0)</f>
        <v/>
      </c>
      <c r="IU69" s="35" t="n">
        <v>12203</v>
      </c>
      <c r="IV69" s="35" t="n">
        <v>1372</v>
      </c>
      <c r="IW69" s="36">
        <f>IFERROR(IU69/(IV69*2.20462262185),0)</f>
        <v/>
      </c>
      <c r="IX69" s="35" t="n">
        <v>0</v>
      </c>
      <c r="IY69" s="35" t="n">
        <v>0</v>
      </c>
      <c r="IZ69" s="36">
        <f>IFERROR(IX69/(IY69*2.20462262185),0)</f>
        <v/>
      </c>
      <c r="JA69" s="35" t="n">
        <v>0</v>
      </c>
      <c r="JB69" s="35" t="n">
        <v>0</v>
      </c>
      <c r="JC69" s="36">
        <f>IFERROR(JA69/(JB69*2.20462262185),0)</f>
        <v/>
      </c>
      <c r="JD69" s="35" t="n">
        <v>0</v>
      </c>
      <c r="JE69" s="35" t="n">
        <v>0</v>
      </c>
      <c r="JF69" s="36">
        <f>IFERROR(JD69/(JE69*2.20462262185),0)</f>
        <v/>
      </c>
      <c r="JG69" s="35" t="n">
        <v>0</v>
      </c>
      <c r="JH69" s="35" t="n">
        <v>0</v>
      </c>
      <c r="JI69" s="36">
        <f>IFERROR(JG69/(JH69*2.20462262185),0)</f>
        <v/>
      </c>
      <c r="JJ69" s="35" t="n">
        <v>3075</v>
      </c>
      <c r="JK69" s="35" t="n">
        <v>283</v>
      </c>
      <c r="JL69" s="36">
        <f>IFERROR(JJ69/(JK69*2.20462262185),0)</f>
        <v/>
      </c>
    </row>
    <row r="70">
      <c r="A70" s="118" t="inlineStr">
        <is>
          <t>Pakistan</t>
        </is>
      </c>
      <c r="B70" s="119">
        <f>SUM(I70,L70,O70,R70,U70,X70)</f>
        <v/>
      </c>
      <c r="C70" s="119">
        <f>SUM(J70,M70,P70,S70,V70,Y70)</f>
        <v/>
      </c>
      <c r="D70" s="120">
        <f>C70/1000000</f>
        <v/>
      </c>
      <c r="E70" s="120">
        <f>C70*2.20462262185/1000000</f>
        <v/>
      </c>
      <c r="F70" s="121">
        <f>IFERROR(B70/(C70/1000),0)</f>
        <v/>
      </c>
      <c r="G70" s="122">
        <f>IFERROR(B70/(C70*2.20462262185),0)</f>
        <v/>
      </c>
      <c r="EE70" s="35" t="n">
        <v>0</v>
      </c>
      <c r="EF70" s="35" t="n">
        <v>0</v>
      </c>
      <c r="EG70" s="36">
        <f>IFERROR(EE70/(EF70*2.20462262185),0)</f>
        <v/>
      </c>
      <c r="EH70" s="35" t="n">
        <v>0</v>
      </c>
      <c r="EI70" s="35" t="n">
        <v>0</v>
      </c>
      <c r="EJ70" s="36">
        <f>IFERROR(EH70/(EI70*2.20462262185),0)</f>
        <v/>
      </c>
      <c r="EK70" s="35" t="n">
        <v>0</v>
      </c>
      <c r="EL70" s="35" t="n">
        <v>0</v>
      </c>
      <c r="EM70" s="36">
        <f>IFERROR(EK70/(EL70*2.20462262185),0)</f>
        <v/>
      </c>
      <c r="EN70" s="35" t="n">
        <v>0</v>
      </c>
      <c r="EO70" s="35" t="n">
        <v>0</v>
      </c>
      <c r="EP70" s="36">
        <f>IFERROR(EN70/(EO70*2.20462262185),0)</f>
        <v/>
      </c>
      <c r="EQ70" s="35" t="n">
        <v>0</v>
      </c>
      <c r="ER70" s="35" t="n">
        <v>0</v>
      </c>
      <c r="ES70" s="36">
        <f>IFERROR(EQ70/(ER70*2.20462262185),0)</f>
        <v/>
      </c>
      <c r="ET70" s="35" t="n">
        <v>0</v>
      </c>
      <c r="EU70" s="35" t="n">
        <v>0</v>
      </c>
      <c r="EV70" s="36">
        <f>IFERROR(ET70/(EU70*2.20462262185),0)</f>
        <v/>
      </c>
      <c r="EW70" s="35" t="n">
        <v>30374</v>
      </c>
      <c r="EX70" s="35" t="n">
        <v>1837</v>
      </c>
      <c r="EY70" s="36">
        <f>IFERROR(EW70/(EX70*2.20462262185),0)</f>
        <v/>
      </c>
      <c r="EZ70" s="35" t="n">
        <v>26644</v>
      </c>
      <c r="FA70" s="35" t="n">
        <v>800</v>
      </c>
      <c r="FB70" s="36">
        <f>IFERROR(EZ70/(FA70*2.20462262185),0)</f>
        <v/>
      </c>
      <c r="GY70" s="35" t="n">
        <v>0</v>
      </c>
      <c r="GZ70" s="35" t="n">
        <v>0</v>
      </c>
      <c r="HA70" s="36">
        <f>IFERROR(GY70/(GZ70*2.20462262185),0)</f>
        <v/>
      </c>
      <c r="HB70" s="35" t="n">
        <v>0</v>
      </c>
      <c r="HC70" s="35" t="n">
        <v>0</v>
      </c>
      <c r="HD70" s="36">
        <f>IFERROR(HB70/(HC70*2.20462262185),0)</f>
        <v/>
      </c>
      <c r="HE70" s="35" t="n">
        <v>26056</v>
      </c>
      <c r="HF70" s="35" t="n">
        <v>36383</v>
      </c>
      <c r="HG70" s="36">
        <f>IFERROR(HE70/(HF70*2.20462262185),0)</f>
        <v/>
      </c>
      <c r="HH70" s="35" t="n">
        <v>13028</v>
      </c>
      <c r="HI70" s="35" t="n">
        <v>15269</v>
      </c>
      <c r="HJ70" s="36">
        <f>IFERROR(HH70/(HI70*2.20462262185),0)</f>
        <v/>
      </c>
      <c r="HK70" s="35" t="n">
        <v>13028</v>
      </c>
      <c r="HL70" s="35" t="n">
        <v>23238</v>
      </c>
      <c r="HM70" s="36">
        <f>IFERROR(HK70/(HL70*2.20462262185),0)</f>
        <v/>
      </c>
      <c r="HN70" s="35" t="n">
        <v>0</v>
      </c>
      <c r="HO70" s="35" t="n">
        <v>0</v>
      </c>
      <c r="HP70" s="36">
        <f>IFERROR(HN70/(HO70*2.20462262185),0)</f>
        <v/>
      </c>
      <c r="HQ70" s="35" t="n">
        <v>0</v>
      </c>
      <c r="HR70" s="35" t="n">
        <v>0</v>
      </c>
      <c r="HS70" s="36">
        <f>IFERROR(HQ70/(HR70*2.20462262185),0)</f>
        <v/>
      </c>
      <c r="HT70" s="35" t="n">
        <v>0</v>
      </c>
      <c r="HU70" s="35" t="n">
        <v>0</v>
      </c>
      <c r="HV70" s="36">
        <f>IFERROR(HT70/(HU70*2.20462262185),0)</f>
        <v/>
      </c>
      <c r="HW70" s="35" t="n">
        <v>27130</v>
      </c>
      <c r="HX70" s="35" t="n">
        <v>8165</v>
      </c>
      <c r="HY70" s="36">
        <f>IFERROR(HW70/(HX70*2.20462262185),0)</f>
        <v/>
      </c>
      <c r="HZ70" s="35" t="n">
        <v>0</v>
      </c>
      <c r="IA70" s="35" t="n">
        <v>0</v>
      </c>
      <c r="IB70" s="36">
        <f>IFERROR(HZ70/(IA70*2.20462262185),0)</f>
        <v/>
      </c>
      <c r="IC70" s="35" t="n">
        <v>32077</v>
      </c>
      <c r="ID70" s="35" t="n">
        <v>2550</v>
      </c>
      <c r="IE70" s="36">
        <f>IFERROR(IC70/(ID70*2.20462262185),0)</f>
        <v/>
      </c>
      <c r="IF70" s="35" t="n">
        <v>98996</v>
      </c>
      <c r="IG70" s="35" t="n">
        <v>8165</v>
      </c>
      <c r="IH70" s="36">
        <f>IFERROR(IF70/(IG70*2.20462262185),0)</f>
        <v/>
      </c>
      <c r="II70" s="35" t="n">
        <v>0</v>
      </c>
      <c r="IJ70" s="35" t="n">
        <v>0</v>
      </c>
      <c r="IK70" s="36">
        <f>IFERROR(II70/(IJ70*2.20462262185),0)</f>
        <v/>
      </c>
      <c r="IL70" s="35" t="n">
        <v>0</v>
      </c>
      <c r="IM70" s="35" t="n">
        <v>0</v>
      </c>
      <c r="IN70" s="36">
        <f>IFERROR(IL70/(IM70*2.20462262185),0)</f>
        <v/>
      </c>
      <c r="IO70" s="35" t="n">
        <v>0</v>
      </c>
      <c r="IP70" s="35" t="n">
        <v>0</v>
      </c>
      <c r="IQ70" s="36">
        <f>IFERROR(IO70/(IP70*2.20462262185),0)</f>
        <v/>
      </c>
      <c r="IR70" s="35" t="n">
        <v>0</v>
      </c>
      <c r="IS70" s="35" t="n">
        <v>0</v>
      </c>
      <c r="IT70" s="36">
        <f>IFERROR(IR70/(IS70*2.20462262185),0)</f>
        <v/>
      </c>
      <c r="IU70" s="35" t="n">
        <v>0</v>
      </c>
      <c r="IV70" s="35" t="n">
        <v>0</v>
      </c>
      <c r="IW70" s="36">
        <f>IFERROR(IU70/(IV70*2.20462262185),0)</f>
        <v/>
      </c>
      <c r="IX70" s="35" t="n">
        <v>0</v>
      </c>
      <c r="IY70" s="35" t="n">
        <v>0</v>
      </c>
      <c r="IZ70" s="36">
        <f>IFERROR(IX70/(IY70*2.20462262185),0)</f>
        <v/>
      </c>
      <c r="JA70" s="35" t="n">
        <v>0</v>
      </c>
      <c r="JB70" s="35" t="n">
        <v>0</v>
      </c>
      <c r="JC70" s="36">
        <f>IFERROR(JA70/(JB70*2.20462262185),0)</f>
        <v/>
      </c>
      <c r="JD70" s="35" t="n">
        <v>0</v>
      </c>
      <c r="JE70" s="35" t="n">
        <v>0</v>
      </c>
      <c r="JF70" s="36">
        <f>IFERROR(JD70/(JE70*2.20462262185),0)</f>
        <v/>
      </c>
      <c r="JG70" s="35" t="n">
        <v>0</v>
      </c>
      <c r="JH70" s="35" t="n">
        <v>0</v>
      </c>
      <c r="JI70" s="36">
        <f>IFERROR(JG70/(JH70*2.20462262185),0)</f>
        <v/>
      </c>
      <c r="JJ70" s="35" t="n">
        <v>0</v>
      </c>
      <c r="JK70" s="35" t="n">
        <v>0</v>
      </c>
      <c r="JL70" s="36">
        <f>IFERROR(JJ70/(JK70*2.20462262185),0)</f>
        <v/>
      </c>
      <c r="JM70" s="35" t="n">
        <v>49498</v>
      </c>
      <c r="JN70" s="35" t="n">
        <v>4082</v>
      </c>
      <c r="JO70" s="36">
        <f>IFERROR(JM70/(JN70*2.20462262185),0)</f>
        <v/>
      </c>
      <c r="JS70" s="35" t="n">
        <v>98996</v>
      </c>
      <c r="JT70" s="35" t="n">
        <v>8164</v>
      </c>
      <c r="JU70" s="36">
        <f>IFERROR(JS70/(JT70*2.20462262185),0)</f>
        <v/>
      </c>
      <c r="JV70" s="35" t="n">
        <v>0</v>
      </c>
      <c r="JW70" s="35" t="n">
        <v>0</v>
      </c>
      <c r="JX70" s="36">
        <f>IFERROR(JV70/(JW70*2.20462262185),0)</f>
        <v/>
      </c>
      <c r="JY70" s="35" t="n">
        <v>0</v>
      </c>
      <c r="JZ70" s="35" t="n">
        <v>0</v>
      </c>
      <c r="KA70" s="36">
        <f>IFERROR(JY70/(JZ70*2.20462262185),0)</f>
        <v/>
      </c>
      <c r="KB70" s="35" t="n">
        <v>98996</v>
      </c>
      <c r="KC70" s="35" t="n">
        <v>8164</v>
      </c>
      <c r="KD70" s="36">
        <f>IFERROR(KB70/(KC70*2.20462262185),0)</f>
        <v/>
      </c>
      <c r="KE70" s="35" t="n">
        <v>98996</v>
      </c>
      <c r="KF70" s="35" t="n">
        <v>8164</v>
      </c>
      <c r="KG70" s="36">
        <f>IFERROR(KE70/(KF70*2.20462262185),0)</f>
        <v/>
      </c>
      <c r="KH70" s="35" t="n">
        <v>0</v>
      </c>
      <c r="KI70" s="35" t="n">
        <v>0</v>
      </c>
      <c r="KJ70" s="36">
        <f>IFERROR(KH70/(KI70*2.20462262185),0)</f>
        <v/>
      </c>
      <c r="KK70" s="35" t="n">
        <v>0</v>
      </c>
      <c r="KL70" s="35" t="n">
        <v>0</v>
      </c>
      <c r="KM70" s="36">
        <f>IFERROR(KK70/(KL70*2.20462262185),0)</f>
        <v/>
      </c>
      <c r="KN70" s="35" t="n">
        <v>98996</v>
      </c>
      <c r="KO70" s="35" t="n">
        <v>8164</v>
      </c>
      <c r="KP70" s="36">
        <f>IFERROR(KN70/(KO70*2.20462262185),0)</f>
        <v/>
      </c>
      <c r="KQ70" s="35" t="n">
        <v>0</v>
      </c>
      <c r="KR70" s="35" t="n">
        <v>0</v>
      </c>
      <c r="KS70" s="36">
        <f>IFERROR(KQ70/(KR70*2.20462262185),0)</f>
        <v/>
      </c>
      <c r="KT70" s="35" t="n">
        <v>98996</v>
      </c>
      <c r="KU70" s="35" t="n">
        <v>8164</v>
      </c>
      <c r="KV70" s="36">
        <f>IFERROR(KT70/(KU70*2.20462262185),0)</f>
        <v/>
      </c>
      <c r="KW70" s="35" t="n">
        <v>98804</v>
      </c>
      <c r="KX70" s="35" t="n">
        <v>8148</v>
      </c>
      <c r="KY70" s="36">
        <f>IFERROR(KW70/(KX70*2.20462262185),0)</f>
        <v/>
      </c>
    </row>
    <row r="71">
      <c r="A71" s="118" t="inlineStr">
        <is>
          <t>Palau</t>
        </is>
      </c>
      <c r="B71" s="119">
        <f>SUM(I71,L71,O71,R71,U71,X71)</f>
        <v/>
      </c>
      <c r="C71" s="119">
        <f>SUM(J71,M71,P71,S71,V71,Y71)</f>
        <v/>
      </c>
      <c r="D71" s="120">
        <f>C71/1000000</f>
        <v/>
      </c>
      <c r="E71" s="120">
        <f>C71*2.20462262185/1000000</f>
        <v/>
      </c>
      <c r="F71" s="121">
        <f>IFERROR(B71/(C71/1000),0)</f>
        <v/>
      </c>
      <c r="G71" s="122">
        <f>IFERROR(B71/(C71*2.20462262185),0)</f>
        <v/>
      </c>
      <c r="BK71" s="35" t="n">
        <v>0</v>
      </c>
      <c r="BL71" s="35" t="n">
        <v>0</v>
      </c>
      <c r="BM71" s="36">
        <f>IFERROR(BK71/(BL71*2.20462262185),0)</f>
        <v/>
      </c>
      <c r="BN71" s="35" t="n">
        <v>0</v>
      </c>
      <c r="BO71" s="35" t="n">
        <v>0</v>
      </c>
      <c r="BP71" s="36">
        <f>IFERROR(BN71/(BO71*2.20462262185),0)</f>
        <v/>
      </c>
      <c r="BQ71" s="35" t="n">
        <v>0</v>
      </c>
      <c r="BR71" s="35" t="n">
        <v>0</v>
      </c>
      <c r="BS71" s="36">
        <f>IFERROR(BQ71/(BR71*2.20462262185),0)</f>
        <v/>
      </c>
      <c r="BT71" s="35" t="n">
        <v>6036</v>
      </c>
      <c r="BU71" s="35" t="n">
        <v>740</v>
      </c>
      <c r="BV71" s="36">
        <f>IFERROR(BT71/(BU71*2.20462262185),0)</f>
        <v/>
      </c>
    </row>
    <row r="72">
      <c r="A72" s="118" t="inlineStr">
        <is>
          <t>Panama</t>
        </is>
      </c>
      <c r="B72" s="119">
        <f>SUM(I72,L72,O72,R72,U72,X72)</f>
        <v/>
      </c>
      <c r="C72" s="119">
        <f>SUM(J72,M72,P72,S72,V72,Y72)</f>
        <v/>
      </c>
      <c r="D72" s="120">
        <f>C72/1000000</f>
        <v/>
      </c>
      <c r="E72" s="120">
        <f>C72*2.20462262185/1000000</f>
        <v/>
      </c>
      <c r="F72" s="121">
        <f>IFERROR(B72/(C72/1000),0)</f>
        <v/>
      </c>
      <c r="G72" s="122">
        <f>IFERROR(B72/(C72*2.20462262185),0)</f>
        <v/>
      </c>
      <c r="II72" s="35" t="n">
        <v>0</v>
      </c>
      <c r="IJ72" s="35" t="n">
        <v>0</v>
      </c>
      <c r="IK72" s="36">
        <f>IFERROR(II72/(IJ72*2.20462262185),0)</f>
        <v/>
      </c>
      <c r="IL72" s="35" t="n">
        <v>0</v>
      </c>
      <c r="IM72" s="35" t="n">
        <v>0</v>
      </c>
      <c r="IN72" s="36">
        <f>IFERROR(IL72/(IM72*2.20462262185),0)</f>
        <v/>
      </c>
      <c r="IO72" s="35" t="n">
        <v>0</v>
      </c>
      <c r="IP72" s="35" t="n">
        <v>0</v>
      </c>
      <c r="IQ72" s="36">
        <f>IFERROR(IO72/(IP72*2.20462262185),0)</f>
        <v/>
      </c>
      <c r="IR72" s="35" t="n">
        <v>0</v>
      </c>
      <c r="IS72" s="35" t="n">
        <v>0</v>
      </c>
      <c r="IT72" s="36">
        <f>IFERROR(IR72/(IS72*2.20462262185),0)</f>
        <v/>
      </c>
      <c r="IU72" s="35" t="n">
        <v>0</v>
      </c>
      <c r="IV72" s="35" t="n">
        <v>0</v>
      </c>
      <c r="IW72" s="36">
        <f>IFERROR(IU72/(IV72*2.20462262185),0)</f>
        <v/>
      </c>
      <c r="IX72" s="35" t="n">
        <v>0</v>
      </c>
      <c r="IY72" s="35" t="n">
        <v>0</v>
      </c>
      <c r="IZ72" s="36">
        <f>IFERROR(IX72/(IY72*2.20462262185),0)</f>
        <v/>
      </c>
      <c r="JA72" s="35" t="n">
        <v>0</v>
      </c>
      <c r="JB72" s="35" t="n">
        <v>0</v>
      </c>
      <c r="JC72" s="36">
        <f>IFERROR(JA72/(JB72*2.20462262185),0)</f>
        <v/>
      </c>
      <c r="JD72" s="35" t="n">
        <v>0</v>
      </c>
      <c r="JE72" s="35" t="n">
        <v>0</v>
      </c>
      <c r="JF72" s="36">
        <f>IFERROR(JD72/(JE72*2.20462262185),0)</f>
        <v/>
      </c>
      <c r="JG72" s="35" t="n">
        <v>60520</v>
      </c>
      <c r="JH72" s="35" t="n">
        <v>2000</v>
      </c>
      <c r="JI72" s="36">
        <f>IFERROR(JG72/(JH72*2.20462262185),0)</f>
        <v/>
      </c>
      <c r="JS72" s="35" t="n">
        <v>0</v>
      </c>
      <c r="JT72" s="35" t="n">
        <v>0</v>
      </c>
      <c r="JU72" s="36">
        <f>IFERROR(JS72/(JT72*2.20462262185),0)</f>
        <v/>
      </c>
      <c r="JV72" s="35" t="n">
        <v>0</v>
      </c>
      <c r="JW72" s="35" t="n">
        <v>0</v>
      </c>
      <c r="JX72" s="36">
        <f>IFERROR(JV72/(JW72*2.20462262185),0)</f>
        <v/>
      </c>
      <c r="JY72" s="35" t="n">
        <v>0</v>
      </c>
      <c r="JZ72" s="35" t="n">
        <v>0</v>
      </c>
      <c r="KA72" s="36">
        <f>IFERROR(JY72/(JZ72*2.20462262185),0)</f>
        <v/>
      </c>
      <c r="KB72" s="35" t="n">
        <v>0</v>
      </c>
      <c r="KC72" s="35" t="n">
        <v>0</v>
      </c>
      <c r="KD72" s="36">
        <f>IFERROR(KB72/(KC72*2.20462262185),0)</f>
        <v/>
      </c>
      <c r="KE72" s="35" t="n">
        <v>0</v>
      </c>
      <c r="KF72" s="35" t="n">
        <v>0</v>
      </c>
      <c r="KG72" s="36">
        <f>IFERROR(KE72/(KF72*2.20462262185),0)</f>
        <v/>
      </c>
      <c r="KH72" s="35" t="n">
        <v>0</v>
      </c>
      <c r="KI72" s="35" t="n">
        <v>0</v>
      </c>
      <c r="KJ72" s="36">
        <f>IFERROR(KH72/(KI72*2.20462262185),0)</f>
        <v/>
      </c>
      <c r="KK72" s="35" t="n">
        <v>0</v>
      </c>
      <c r="KL72" s="35" t="n">
        <v>0</v>
      </c>
      <c r="KM72" s="36">
        <f>IFERROR(KK72/(KL72*2.20462262185),0)</f>
        <v/>
      </c>
      <c r="KN72" s="35" t="n">
        <v>0</v>
      </c>
      <c r="KO72" s="35" t="n">
        <v>0</v>
      </c>
      <c r="KP72" s="36">
        <f>IFERROR(KN72/(KO72*2.20462262185),0)</f>
        <v/>
      </c>
      <c r="KQ72" s="35" t="n">
        <v>34850</v>
      </c>
      <c r="KR72" s="35" t="n">
        <v>20000</v>
      </c>
      <c r="KS72" s="36">
        <f>IFERROR(KQ72/(KR72*2.20462262185),0)</f>
        <v/>
      </c>
    </row>
    <row r="73">
      <c r="A73" s="118" t="inlineStr">
        <is>
          <t>Peru</t>
        </is>
      </c>
      <c r="B73" s="119">
        <f>SUM(I73,L73,O73,R73,U73,X73)</f>
        <v/>
      </c>
      <c r="C73" s="119">
        <f>SUM(J73,M73,P73,S73,V73,Y73)</f>
        <v/>
      </c>
      <c r="D73" s="120">
        <f>C73/1000000</f>
        <v/>
      </c>
      <c r="E73" s="120">
        <f>C73*2.20462262185/1000000</f>
        <v/>
      </c>
      <c r="F73" s="121">
        <f>IFERROR(B73/(C73/1000),0)</f>
        <v/>
      </c>
      <c r="G73" s="122">
        <f>IFERROR(B73/(C73*2.20462262185),0)</f>
        <v/>
      </c>
      <c r="JS73" s="35" t="n">
        <v>0</v>
      </c>
      <c r="JT73" s="35" t="n">
        <v>0</v>
      </c>
      <c r="JU73" s="36">
        <f>IFERROR(JS73/(JT73*2.20462262185),0)</f>
        <v/>
      </c>
      <c r="JV73" s="35" t="n">
        <v>0</v>
      </c>
      <c r="JW73" s="35" t="n">
        <v>0</v>
      </c>
      <c r="JX73" s="36">
        <f>IFERROR(JV73/(JW73*2.20462262185),0)</f>
        <v/>
      </c>
      <c r="JY73" s="35" t="n">
        <v>0</v>
      </c>
      <c r="JZ73" s="35" t="n">
        <v>0</v>
      </c>
      <c r="KA73" s="36">
        <f>IFERROR(JY73/(JZ73*2.20462262185),0)</f>
        <v/>
      </c>
      <c r="KB73" s="35" t="n">
        <v>0</v>
      </c>
      <c r="KC73" s="35" t="n">
        <v>0</v>
      </c>
      <c r="KD73" s="36">
        <f>IFERROR(KB73/(KC73*2.20462262185),0)</f>
        <v/>
      </c>
      <c r="KE73" s="35" t="n">
        <v>27647</v>
      </c>
      <c r="KF73" s="35" t="n">
        <v>3341</v>
      </c>
      <c r="KG73" s="36">
        <f>IFERROR(KE73/(KF73*2.20462262185),0)</f>
        <v/>
      </c>
    </row>
    <row r="74">
      <c r="A74" s="118" t="inlineStr">
        <is>
          <t>Philippines</t>
        </is>
      </c>
      <c r="B74" s="119">
        <f>SUM(I74,L74,O74,R74,U74,X74)</f>
        <v/>
      </c>
      <c r="C74" s="119">
        <f>SUM(J74,M74,P74,S74,V74,Y74)</f>
        <v/>
      </c>
      <c r="D74" s="120">
        <f>C74/1000000</f>
        <v/>
      </c>
      <c r="E74" s="120">
        <f>C74*2.20462262185/1000000</f>
        <v/>
      </c>
      <c r="F74" s="121">
        <f>IFERROR(B74/(C74/1000),0)</f>
        <v/>
      </c>
      <c r="G74" s="122">
        <f>IFERROR(B74/(C74*2.20462262185),0)</f>
        <v/>
      </c>
      <c r="AA74" s="35" t="n">
        <v>0</v>
      </c>
      <c r="AB74" s="35" t="n">
        <v>0</v>
      </c>
      <c r="AC74" s="36">
        <f>IFERROR(AA74/(AB74*2.20462262185),0)</f>
        <v/>
      </c>
      <c r="AD74" s="35" t="n">
        <v>0</v>
      </c>
      <c r="AE74" s="35" t="n">
        <v>0</v>
      </c>
      <c r="AF74" s="36">
        <f>IFERROR(AD74/(AE74*2.20462262185),0)</f>
        <v/>
      </c>
      <c r="AG74" s="35" t="n">
        <v>0</v>
      </c>
      <c r="AH74" s="35" t="n">
        <v>0</v>
      </c>
      <c r="AI74" s="36">
        <f>IFERROR(AG74/(AH74*2.20462262185),0)</f>
        <v/>
      </c>
      <c r="AJ74" s="35" t="n">
        <v>209000</v>
      </c>
      <c r="AK74" s="35" t="n">
        <v>4740</v>
      </c>
      <c r="AL74" s="36">
        <f>IFERROR(AJ74/(AK74*2.20462262185),0)</f>
        <v/>
      </c>
      <c r="BK74" s="35" t="n">
        <v>0</v>
      </c>
      <c r="BL74" s="35" t="n">
        <v>0</v>
      </c>
      <c r="BM74" s="36">
        <f>IFERROR(BK74/(BL74*2.20462262185),0)</f>
        <v/>
      </c>
      <c r="BN74" s="35" t="n">
        <v>0</v>
      </c>
      <c r="BO74" s="35" t="n">
        <v>0</v>
      </c>
      <c r="BP74" s="36">
        <f>IFERROR(BN74/(BO74*2.20462262185),0)</f>
        <v/>
      </c>
      <c r="BQ74" s="35" t="n">
        <v>0</v>
      </c>
      <c r="BR74" s="35" t="n">
        <v>0</v>
      </c>
      <c r="BS74" s="36">
        <f>IFERROR(BQ74/(BR74*2.20462262185),0)</f>
        <v/>
      </c>
      <c r="BT74" s="35" t="n">
        <v>0</v>
      </c>
      <c r="BU74" s="35" t="n">
        <v>0</v>
      </c>
      <c r="BV74" s="36">
        <f>IFERROR(BT74/(BU74*2.20462262185),0)</f>
        <v/>
      </c>
      <c r="BW74" s="35" t="n">
        <v>0</v>
      </c>
      <c r="BX74" s="35" t="n">
        <v>0</v>
      </c>
      <c r="BY74" s="36">
        <f>IFERROR(BW74/(BX74*2.20462262185),0)</f>
        <v/>
      </c>
      <c r="BZ74" s="35" t="n">
        <v>0</v>
      </c>
      <c r="CA74" s="35" t="n">
        <v>0</v>
      </c>
      <c r="CB74" s="36">
        <f>IFERROR(BZ74/(CA74*2.20462262185),0)</f>
        <v/>
      </c>
      <c r="CC74" s="35" t="n">
        <v>0</v>
      </c>
      <c r="CD74" s="35" t="n">
        <v>0</v>
      </c>
      <c r="CE74" s="36">
        <f>IFERROR(CC74/(CD74*2.20462262185),0)</f>
        <v/>
      </c>
      <c r="CF74" s="35" t="n">
        <v>0</v>
      </c>
      <c r="CG74" s="35" t="n">
        <v>0</v>
      </c>
      <c r="CH74" s="36">
        <f>IFERROR(CF74/(CG74*2.20462262185),0)</f>
        <v/>
      </c>
      <c r="CI74" s="35" t="n">
        <v>0</v>
      </c>
      <c r="CJ74" s="35" t="n">
        <v>0</v>
      </c>
      <c r="CK74" s="36">
        <f>IFERROR(CI74/(CJ74*2.20462262185),0)</f>
        <v/>
      </c>
      <c r="CL74" s="35" t="n">
        <v>5491</v>
      </c>
      <c r="CM74" s="35" t="n">
        <v>907</v>
      </c>
      <c r="CN74" s="36">
        <f>IFERROR(CL74/(CM74*2.20462262185),0)</f>
        <v/>
      </c>
      <c r="CU74" s="35" t="n">
        <v>0</v>
      </c>
      <c r="CV74" s="35" t="n">
        <v>0</v>
      </c>
      <c r="CW74" s="36">
        <f>IFERROR(CU74/(CV74*2.20462262185),0)</f>
        <v/>
      </c>
      <c r="CX74" s="35" t="n">
        <v>0</v>
      </c>
      <c r="CY74" s="35" t="n">
        <v>0</v>
      </c>
      <c r="CZ74" s="36">
        <f>IFERROR(CX74/(CY74*2.20462262185),0)</f>
        <v/>
      </c>
      <c r="DA74" s="35" t="n">
        <v>0</v>
      </c>
      <c r="DB74" s="35" t="n">
        <v>0</v>
      </c>
      <c r="DC74" s="36">
        <f>IFERROR(DA74/(DB74*2.20462262185),0)</f>
        <v/>
      </c>
      <c r="DD74" s="35" t="n">
        <v>0</v>
      </c>
      <c r="DE74" s="35" t="n">
        <v>0</v>
      </c>
      <c r="DF74" s="36">
        <f>IFERROR(DD74/(DE74*2.20462262185),0)</f>
        <v/>
      </c>
      <c r="DG74" s="35" t="n">
        <v>0</v>
      </c>
      <c r="DH74" s="35" t="n">
        <v>0</v>
      </c>
      <c r="DI74" s="36">
        <f>IFERROR(DG74/(DH74*2.20462262185),0)</f>
        <v/>
      </c>
      <c r="DJ74" s="35" t="n">
        <v>0</v>
      </c>
      <c r="DK74" s="35" t="n">
        <v>0</v>
      </c>
      <c r="DL74" s="36">
        <f>IFERROR(DJ74/(DK74*2.20462262185),0)</f>
        <v/>
      </c>
      <c r="DM74" s="35" t="n">
        <v>0</v>
      </c>
      <c r="DN74" s="35" t="n">
        <v>0</v>
      </c>
      <c r="DO74" s="36">
        <f>IFERROR(DM74/(DN74*2.20462262185),0)</f>
        <v/>
      </c>
      <c r="DP74" s="35" t="n">
        <v>0</v>
      </c>
      <c r="DQ74" s="35" t="n">
        <v>0</v>
      </c>
      <c r="DR74" s="36">
        <f>IFERROR(DP74/(DQ74*2.20462262185),0)</f>
        <v/>
      </c>
      <c r="DS74" s="35" t="n">
        <v>0</v>
      </c>
      <c r="DT74" s="35" t="n">
        <v>0</v>
      </c>
      <c r="DU74" s="36">
        <f>IFERROR(DS74/(DT74*2.20462262185),0)</f>
        <v/>
      </c>
      <c r="DV74" s="35" t="n">
        <v>4267</v>
      </c>
      <c r="DW74" s="35" t="n">
        <v>533</v>
      </c>
      <c r="DX74" s="36">
        <f>IFERROR(DV74/(DW74*2.20462262185),0)</f>
        <v/>
      </c>
      <c r="FO74" s="35" t="n">
        <v>0</v>
      </c>
      <c r="FP74" s="35" t="n">
        <v>0</v>
      </c>
      <c r="FQ74" s="36">
        <f>IFERROR(FO74/(FP74*2.20462262185),0)</f>
        <v/>
      </c>
      <c r="FR74" s="35" t="n">
        <v>0</v>
      </c>
      <c r="FS74" s="35" t="n">
        <v>0</v>
      </c>
      <c r="FT74" s="36">
        <f>IFERROR(FR74/(FS74*2.20462262185),0)</f>
        <v/>
      </c>
      <c r="FU74" s="35" t="n">
        <v>0</v>
      </c>
      <c r="FV74" s="35" t="n">
        <v>0</v>
      </c>
      <c r="FW74" s="36">
        <f>IFERROR(FU74/(FV74*2.20462262185),0)</f>
        <v/>
      </c>
      <c r="FX74" s="35" t="n">
        <v>58303</v>
      </c>
      <c r="FY74" s="35" t="n">
        <v>2730</v>
      </c>
      <c r="FZ74" s="36">
        <f>IFERROR(FX74/(FY74*2.20462262185),0)</f>
        <v/>
      </c>
      <c r="GA74" s="35" t="n">
        <v>0</v>
      </c>
      <c r="GB74" s="35" t="n">
        <v>0</v>
      </c>
      <c r="GC74" s="36">
        <f>IFERROR(GA74/(GB74*2.20462262185),0)</f>
        <v/>
      </c>
      <c r="GD74" s="35" t="n">
        <v>63680</v>
      </c>
      <c r="GE74" s="35" t="n">
        <v>3407</v>
      </c>
      <c r="GF74" s="36">
        <f>IFERROR(GD74/(GE74*2.20462262185),0)</f>
        <v/>
      </c>
      <c r="II74" s="35" t="n">
        <v>0</v>
      </c>
      <c r="IJ74" s="35" t="n">
        <v>0</v>
      </c>
      <c r="IK74" s="36">
        <f>IFERROR(II74/(IJ74*2.20462262185),0)</f>
        <v/>
      </c>
      <c r="IL74" s="35" t="n">
        <v>0</v>
      </c>
      <c r="IM74" s="35" t="n">
        <v>0</v>
      </c>
      <c r="IN74" s="36">
        <f>IFERROR(IL74/(IM74*2.20462262185),0)</f>
        <v/>
      </c>
      <c r="IO74" s="35" t="n">
        <v>0</v>
      </c>
      <c r="IP74" s="35" t="n">
        <v>0</v>
      </c>
      <c r="IQ74" s="36">
        <f>IFERROR(IO74/(IP74*2.20462262185),0)</f>
        <v/>
      </c>
      <c r="IR74" s="35" t="n">
        <v>3840</v>
      </c>
      <c r="IS74" s="35" t="n">
        <v>14</v>
      </c>
      <c r="IT74" s="36">
        <f>IFERROR(IR74/(IS74*2.20462262185),0)</f>
        <v/>
      </c>
    </row>
    <row r="75">
      <c r="A75" s="118" t="inlineStr">
        <is>
          <t>Poland</t>
        </is>
      </c>
      <c r="B75" s="119">
        <f>SUM(I75,L75,O75,R75,U75,X75)</f>
        <v/>
      </c>
      <c r="C75" s="119">
        <f>SUM(J75,M75,P75,S75,V75,Y75)</f>
        <v/>
      </c>
      <c r="D75" s="120">
        <f>C75/1000000</f>
        <v/>
      </c>
      <c r="E75" s="120">
        <f>C75*2.20462262185/1000000</f>
        <v/>
      </c>
      <c r="F75" s="121">
        <f>IFERROR(B75/(C75/1000),0)</f>
        <v/>
      </c>
      <c r="G75" s="122">
        <f>IFERROR(B75/(C75*2.20462262185),0)</f>
        <v/>
      </c>
      <c r="AA75" s="35" t="n">
        <v>0</v>
      </c>
      <c r="AB75" s="35" t="n">
        <v>0</v>
      </c>
      <c r="AC75" s="36">
        <f>IFERROR(AA75/(AB75*2.20462262185),0)</f>
        <v/>
      </c>
      <c r="AD75" s="35" t="n">
        <v>0</v>
      </c>
      <c r="AE75" s="35" t="n">
        <v>0</v>
      </c>
      <c r="AF75" s="36">
        <f>IFERROR(AD75/(AE75*2.20462262185),0)</f>
        <v/>
      </c>
      <c r="AG75" s="35" t="n">
        <v>0</v>
      </c>
      <c r="AH75" s="35" t="n">
        <v>0</v>
      </c>
      <c r="AI75" s="36">
        <f>IFERROR(AG75/(AH75*2.20462262185),0)</f>
        <v/>
      </c>
      <c r="AJ75" s="35" t="n">
        <v>0</v>
      </c>
      <c r="AK75" s="35" t="n">
        <v>0</v>
      </c>
      <c r="AL75" s="36">
        <f>IFERROR(AJ75/(AK75*2.20462262185),0)</f>
        <v/>
      </c>
      <c r="AM75" s="35" t="n">
        <v>0</v>
      </c>
      <c r="AN75" s="35" t="n">
        <v>0</v>
      </c>
      <c r="AO75" s="36">
        <f>IFERROR(AM75/(AN75*2.20462262185),0)</f>
        <v/>
      </c>
      <c r="AP75" s="35" t="n">
        <v>0</v>
      </c>
      <c r="AQ75" s="35" t="n">
        <v>0</v>
      </c>
      <c r="AR75" s="36">
        <f>IFERROR(AP75/(AQ75*2.20462262185),0)</f>
        <v/>
      </c>
      <c r="AS75" s="35" t="n">
        <v>18373</v>
      </c>
      <c r="AT75" s="35" t="n">
        <v>2722</v>
      </c>
      <c r="AU75" s="36">
        <f>IFERROR(AS75/(AT75*2.20462262185),0)</f>
        <v/>
      </c>
      <c r="BK75" s="35" t="n">
        <v>0</v>
      </c>
      <c r="BL75" s="35" t="n">
        <v>0</v>
      </c>
      <c r="BM75" s="36">
        <f>IFERROR(BK75/(BL75*2.20462262185),0)</f>
        <v/>
      </c>
      <c r="BN75" s="35" t="n">
        <v>0</v>
      </c>
      <c r="BO75" s="35" t="n">
        <v>0</v>
      </c>
      <c r="BP75" s="36">
        <f>IFERROR(BN75/(BO75*2.20462262185),0)</f>
        <v/>
      </c>
      <c r="BQ75" s="35" t="n">
        <v>0</v>
      </c>
      <c r="BR75" s="35" t="n">
        <v>0</v>
      </c>
      <c r="BS75" s="36">
        <f>IFERROR(BQ75/(BR75*2.20462262185),0)</f>
        <v/>
      </c>
      <c r="BT75" s="35" t="n">
        <v>0</v>
      </c>
      <c r="BU75" s="35" t="n">
        <v>0</v>
      </c>
      <c r="BV75" s="36">
        <f>IFERROR(BT75/(BU75*2.20462262185),0)</f>
        <v/>
      </c>
      <c r="BW75" s="35" t="n">
        <v>0</v>
      </c>
      <c r="BX75" s="35" t="n">
        <v>0</v>
      </c>
      <c r="BY75" s="36">
        <f>IFERROR(BW75/(BX75*2.20462262185),0)</f>
        <v/>
      </c>
      <c r="BZ75" s="35" t="n">
        <v>0</v>
      </c>
      <c r="CA75" s="35" t="n">
        <v>0</v>
      </c>
      <c r="CB75" s="36">
        <f>IFERROR(BZ75/(CA75*2.20462262185),0)</f>
        <v/>
      </c>
      <c r="CC75" s="35" t="n">
        <v>0</v>
      </c>
      <c r="CD75" s="35" t="n">
        <v>0</v>
      </c>
      <c r="CE75" s="36">
        <f>IFERROR(CC75/(CD75*2.20462262185),0)</f>
        <v/>
      </c>
      <c r="CF75" s="35" t="n">
        <v>0</v>
      </c>
      <c r="CG75" s="35" t="n">
        <v>0</v>
      </c>
      <c r="CH75" s="36">
        <f>IFERROR(CF75/(CG75*2.20462262185),0)</f>
        <v/>
      </c>
      <c r="CI75" s="35" t="n">
        <v>0</v>
      </c>
      <c r="CJ75" s="35" t="n">
        <v>0</v>
      </c>
      <c r="CK75" s="36">
        <f>IFERROR(CI75/(CJ75*2.20462262185),0)</f>
        <v/>
      </c>
      <c r="CL75" s="35" t="n">
        <v>4491</v>
      </c>
      <c r="CM75" s="35" t="n">
        <v>16</v>
      </c>
      <c r="CN75" s="36">
        <f>IFERROR(CL75/(CM75*2.20462262185),0)</f>
        <v/>
      </c>
      <c r="CU75" s="35" t="n">
        <v>0</v>
      </c>
      <c r="CV75" s="35" t="n">
        <v>0</v>
      </c>
      <c r="CW75" s="36">
        <f>IFERROR(CU75/(CV75*2.20462262185),0)</f>
        <v/>
      </c>
      <c r="CX75" s="35" t="n">
        <v>0</v>
      </c>
      <c r="CY75" s="35" t="n">
        <v>0</v>
      </c>
      <c r="CZ75" s="36">
        <f>IFERROR(CX75/(CY75*2.20462262185),0)</f>
        <v/>
      </c>
      <c r="DA75" s="35" t="n">
        <v>7375</v>
      </c>
      <c r="DB75" s="35" t="n">
        <v>250</v>
      </c>
      <c r="DC75" s="36">
        <f>IFERROR(DA75/(DB75*2.20462262185),0)</f>
        <v/>
      </c>
      <c r="DD75" s="35" t="n">
        <v>0</v>
      </c>
      <c r="DE75" s="35" t="n">
        <v>0</v>
      </c>
      <c r="DF75" s="36">
        <f>IFERROR(DD75/(DE75*2.20462262185),0)</f>
        <v/>
      </c>
      <c r="DG75" s="35" t="n">
        <v>0</v>
      </c>
      <c r="DH75" s="35" t="n">
        <v>0</v>
      </c>
      <c r="DI75" s="36">
        <f>IFERROR(DG75/(DH75*2.20462262185),0)</f>
        <v/>
      </c>
      <c r="DJ75" s="35" t="n">
        <v>0</v>
      </c>
      <c r="DK75" s="35" t="n">
        <v>0</v>
      </c>
      <c r="DL75" s="36">
        <f>IFERROR(DJ75/(DK75*2.20462262185),0)</f>
        <v/>
      </c>
      <c r="DM75" s="35" t="n">
        <v>0</v>
      </c>
      <c r="DN75" s="35" t="n">
        <v>0</v>
      </c>
      <c r="DO75" s="36">
        <f>IFERROR(DM75/(DN75*2.20462262185),0)</f>
        <v/>
      </c>
      <c r="DP75" s="35" t="n">
        <v>4491</v>
      </c>
      <c r="DQ75" s="35" t="n">
        <v>16</v>
      </c>
      <c r="DR75" s="36">
        <f>IFERROR(DP75/(DQ75*2.20462262185),0)</f>
        <v/>
      </c>
      <c r="EE75" s="35" t="n">
        <v>0</v>
      </c>
      <c r="EF75" s="35" t="n">
        <v>0</v>
      </c>
      <c r="EG75" s="36">
        <f>IFERROR(EE75/(EF75*2.20462262185),0)</f>
        <v/>
      </c>
      <c r="EH75" s="35" t="n">
        <v>0</v>
      </c>
      <c r="EI75" s="35" t="n">
        <v>0</v>
      </c>
      <c r="EJ75" s="36">
        <f>IFERROR(EH75/(EI75*2.20462262185),0)</f>
        <v/>
      </c>
      <c r="EK75" s="35" t="n">
        <v>0</v>
      </c>
      <c r="EL75" s="35" t="n">
        <v>0</v>
      </c>
      <c r="EM75" s="36">
        <f>IFERROR(EK75/(EL75*2.20462262185),0)</f>
        <v/>
      </c>
      <c r="EN75" s="35" t="n">
        <v>0</v>
      </c>
      <c r="EO75" s="35" t="n">
        <v>0</v>
      </c>
      <c r="EP75" s="36">
        <f>IFERROR(EN75/(EO75*2.20462262185),0)</f>
        <v/>
      </c>
      <c r="EQ75" s="35" t="n">
        <v>0</v>
      </c>
      <c r="ER75" s="35" t="n">
        <v>0</v>
      </c>
      <c r="ES75" s="36">
        <f>IFERROR(EQ75/(ER75*2.20462262185),0)</f>
        <v/>
      </c>
      <c r="ET75" s="35" t="n">
        <v>9758</v>
      </c>
      <c r="EU75" s="35" t="n">
        <v>1182</v>
      </c>
      <c r="EV75" s="36">
        <f>IFERROR(ET75/(EU75*2.20462262185),0)</f>
        <v/>
      </c>
      <c r="EW75" s="35" t="n">
        <v>6392</v>
      </c>
      <c r="EX75" s="35" t="n">
        <v>591</v>
      </c>
      <c r="EY75" s="36">
        <f>IFERROR(EW75/(EX75*2.20462262185),0)</f>
        <v/>
      </c>
      <c r="EZ75" s="35" t="n">
        <v>0</v>
      </c>
      <c r="FA75" s="35" t="n">
        <v>0</v>
      </c>
      <c r="FB75" s="36">
        <f>IFERROR(EZ75/(FA75*2.20462262185),0)</f>
        <v/>
      </c>
      <c r="FC75" s="35" t="n">
        <v>0</v>
      </c>
      <c r="FD75" s="35" t="n">
        <v>0</v>
      </c>
      <c r="FE75" s="36">
        <f>IFERROR(FC75/(FD75*2.20462262185),0)</f>
        <v/>
      </c>
      <c r="FF75" s="35" t="n">
        <v>3840</v>
      </c>
      <c r="FG75" s="35" t="n">
        <v>19</v>
      </c>
      <c r="FH75" s="36">
        <f>IFERROR(FF75/(FG75*2.20462262185),0)</f>
        <v/>
      </c>
      <c r="FO75" s="35" t="n">
        <v>3840</v>
      </c>
      <c r="FP75" s="35" t="n">
        <v>15</v>
      </c>
      <c r="FQ75" s="36">
        <f>IFERROR(FO75/(FP75*2.20462262185),0)</f>
        <v/>
      </c>
      <c r="FR75" s="35" t="n">
        <v>5760</v>
      </c>
      <c r="FS75" s="35" t="n">
        <v>24</v>
      </c>
      <c r="FT75" s="36">
        <f>IFERROR(FR75/(FS75*2.20462262185),0)</f>
        <v/>
      </c>
      <c r="FU75" s="35" t="n">
        <v>0</v>
      </c>
      <c r="FV75" s="35" t="n">
        <v>0</v>
      </c>
      <c r="FW75" s="36">
        <f>IFERROR(FU75/(FV75*2.20462262185),0)</f>
        <v/>
      </c>
      <c r="FX75" s="35" t="n">
        <v>0</v>
      </c>
      <c r="FY75" s="35" t="n">
        <v>0</v>
      </c>
      <c r="FZ75" s="36">
        <f>IFERROR(FX75/(FY75*2.20462262185),0)</f>
        <v/>
      </c>
      <c r="GA75" s="35" t="n">
        <v>7499</v>
      </c>
      <c r="GB75" s="35" t="n">
        <v>178</v>
      </c>
      <c r="GC75" s="36">
        <f>IFERROR(GA75/(GB75*2.20462262185),0)</f>
        <v/>
      </c>
      <c r="GD75" s="35" t="n">
        <v>0</v>
      </c>
      <c r="GE75" s="35" t="n">
        <v>0</v>
      </c>
      <c r="GF75" s="36">
        <f>IFERROR(GD75/(GE75*2.20462262185),0)</f>
        <v/>
      </c>
      <c r="GG75" s="35" t="n">
        <v>0</v>
      </c>
      <c r="GH75" s="35" t="n">
        <v>0</v>
      </c>
      <c r="GI75" s="36">
        <f>IFERROR(GG75/(GH75*2.20462262185),0)</f>
        <v/>
      </c>
      <c r="GJ75" s="35" t="n">
        <v>3702</v>
      </c>
      <c r="GK75" s="35" t="n">
        <v>306</v>
      </c>
      <c r="GL75" s="36">
        <f>IFERROR(GJ75/(GK75*2.20462262185),0)</f>
        <v/>
      </c>
      <c r="GM75" s="35" t="n">
        <v>0</v>
      </c>
      <c r="GN75" s="35" t="n">
        <v>0</v>
      </c>
      <c r="GO75" s="36">
        <f>IFERROR(GM75/(GN75*2.20462262185),0)</f>
        <v/>
      </c>
      <c r="GP75" s="35" t="n">
        <v>3840</v>
      </c>
      <c r="GQ75" s="35" t="n">
        <v>16</v>
      </c>
      <c r="GR75" s="36">
        <f>IFERROR(GP75/(GQ75*2.20462262185),0)</f>
        <v/>
      </c>
      <c r="GS75" s="35" t="n">
        <v>11500</v>
      </c>
      <c r="GT75" s="35" t="n">
        <v>550</v>
      </c>
      <c r="GU75" s="36">
        <f>IFERROR(GS75/(GT75*2.20462262185),0)</f>
        <v/>
      </c>
      <c r="GV75" s="35" t="n">
        <v>3840</v>
      </c>
      <c r="GW75" s="35" t="n">
        <v>16</v>
      </c>
      <c r="GX75" s="36">
        <f>IFERROR(GV75/(GW75*2.20462262185),0)</f>
        <v/>
      </c>
      <c r="GY75" s="35" t="n">
        <v>0</v>
      </c>
      <c r="GZ75" s="35" t="n">
        <v>0</v>
      </c>
      <c r="HA75" s="36">
        <f>IFERROR(GY75/(GZ75*2.20462262185),0)</f>
        <v/>
      </c>
      <c r="HB75" s="35" t="n">
        <v>0</v>
      </c>
      <c r="HC75" s="35" t="n">
        <v>0</v>
      </c>
      <c r="HD75" s="36">
        <f>IFERROR(HB75/(HC75*2.20462262185),0)</f>
        <v/>
      </c>
      <c r="HE75" s="35" t="n">
        <v>0</v>
      </c>
      <c r="HF75" s="35" t="n">
        <v>0</v>
      </c>
      <c r="HG75" s="36">
        <f>IFERROR(HE75/(HF75*2.20462262185),0)</f>
        <v/>
      </c>
      <c r="HH75" s="35" t="n">
        <v>0</v>
      </c>
      <c r="HI75" s="35" t="n">
        <v>0</v>
      </c>
      <c r="HJ75" s="36">
        <f>IFERROR(HH75/(HI75*2.20462262185),0)</f>
        <v/>
      </c>
      <c r="HK75" s="35" t="n">
        <v>0</v>
      </c>
      <c r="HL75" s="35" t="n">
        <v>0</v>
      </c>
      <c r="HM75" s="36">
        <f>IFERROR(HK75/(HL75*2.20462262185),0)</f>
        <v/>
      </c>
      <c r="HN75" s="35" t="n">
        <v>3917</v>
      </c>
      <c r="HO75" s="35" t="n">
        <v>544</v>
      </c>
      <c r="HP75" s="36">
        <f>IFERROR(HN75/(HO75*2.20462262185),0)</f>
        <v/>
      </c>
      <c r="HQ75" s="35" t="n">
        <v>0</v>
      </c>
      <c r="HR75" s="35" t="n">
        <v>0</v>
      </c>
      <c r="HS75" s="36">
        <f>IFERROR(HQ75/(HR75*2.20462262185),0)</f>
        <v/>
      </c>
      <c r="HT75" s="35" t="n">
        <v>0</v>
      </c>
      <c r="HU75" s="35" t="n">
        <v>0</v>
      </c>
      <c r="HV75" s="36">
        <f>IFERROR(HT75/(HU75*2.20462262185),0)</f>
        <v/>
      </c>
      <c r="HW75" s="35" t="n">
        <v>0</v>
      </c>
      <c r="HX75" s="35" t="n">
        <v>0</v>
      </c>
      <c r="HY75" s="36">
        <f>IFERROR(HW75/(HX75*2.20462262185),0)</f>
        <v/>
      </c>
      <c r="HZ75" s="35" t="n">
        <v>11250</v>
      </c>
      <c r="IA75" s="35" t="n">
        <v>327</v>
      </c>
      <c r="IB75" s="36">
        <f>IFERROR(HZ75/(IA75*2.20462262185),0)</f>
        <v/>
      </c>
      <c r="II75" s="35" t="n">
        <v>17010</v>
      </c>
      <c r="IJ75" s="35" t="n">
        <v>264</v>
      </c>
      <c r="IK75" s="36">
        <f>IFERROR(II75/(IJ75*2.20462262185),0)</f>
        <v/>
      </c>
      <c r="IL75" s="35" t="n">
        <v>0</v>
      </c>
      <c r="IM75" s="35" t="n">
        <v>0</v>
      </c>
      <c r="IN75" s="36">
        <f>IFERROR(IL75/(IM75*2.20462262185),0)</f>
        <v/>
      </c>
      <c r="IO75" s="35" t="n">
        <v>0</v>
      </c>
      <c r="IP75" s="35" t="n">
        <v>0</v>
      </c>
      <c r="IQ75" s="36">
        <f>IFERROR(IO75/(IP75*2.20462262185),0)</f>
        <v/>
      </c>
      <c r="IR75" s="35" t="n">
        <v>0</v>
      </c>
      <c r="IS75" s="35" t="n">
        <v>0</v>
      </c>
      <c r="IT75" s="36">
        <f>IFERROR(IR75/(IS75*2.20462262185),0)</f>
        <v/>
      </c>
      <c r="IU75" s="35" t="n">
        <v>0</v>
      </c>
      <c r="IV75" s="35" t="n">
        <v>0</v>
      </c>
      <c r="IW75" s="36">
        <f>IFERROR(IU75/(IV75*2.20462262185),0)</f>
        <v/>
      </c>
      <c r="IX75" s="35" t="n">
        <v>0</v>
      </c>
      <c r="IY75" s="35" t="n">
        <v>0</v>
      </c>
      <c r="IZ75" s="36">
        <f>IFERROR(IX75/(IY75*2.20462262185),0)</f>
        <v/>
      </c>
      <c r="JA75" s="35" t="n">
        <v>0</v>
      </c>
      <c r="JB75" s="35" t="n">
        <v>0</v>
      </c>
      <c r="JC75" s="36">
        <f>IFERROR(JA75/(JB75*2.20462262185),0)</f>
        <v/>
      </c>
      <c r="JD75" s="35" t="n">
        <v>0</v>
      </c>
      <c r="JE75" s="35" t="n">
        <v>0</v>
      </c>
      <c r="JF75" s="36">
        <f>IFERROR(JD75/(JE75*2.20462262185),0)</f>
        <v/>
      </c>
      <c r="JG75" s="35" t="n">
        <v>13440</v>
      </c>
      <c r="JH75" s="35" t="n">
        <v>56</v>
      </c>
      <c r="JI75" s="36">
        <f>IFERROR(JG75/(JH75*2.20462262185),0)</f>
        <v/>
      </c>
      <c r="JJ75" s="35" t="n">
        <v>0</v>
      </c>
      <c r="JK75" s="35" t="n">
        <v>0</v>
      </c>
      <c r="JL75" s="36">
        <f>IFERROR(JJ75/(JK75*2.20462262185),0)</f>
        <v/>
      </c>
      <c r="JM75" s="35" t="n">
        <v>0</v>
      </c>
      <c r="JN75" s="35" t="n">
        <v>0</v>
      </c>
      <c r="JO75" s="36">
        <f>IFERROR(JM75/(JN75*2.20462262185),0)</f>
        <v/>
      </c>
      <c r="JP75" s="35" t="n">
        <v>36555</v>
      </c>
      <c r="JQ75" s="35" t="n">
        <v>19280</v>
      </c>
      <c r="JR75" s="36">
        <f>IFERROR(JP75/(JQ75*2.20462262185),0)</f>
        <v/>
      </c>
      <c r="JS75" s="35" t="n">
        <v>0</v>
      </c>
      <c r="JT75" s="35" t="n">
        <v>0</v>
      </c>
      <c r="JU75" s="36">
        <f>IFERROR(JS75/(JT75*2.20462262185),0)</f>
        <v/>
      </c>
      <c r="JV75" s="35" t="n">
        <v>0</v>
      </c>
      <c r="JW75" s="35" t="n">
        <v>0</v>
      </c>
      <c r="JX75" s="36">
        <f>IFERROR(JV75/(JW75*2.20462262185),0)</f>
        <v/>
      </c>
      <c r="JY75" s="35" t="n">
        <v>0</v>
      </c>
      <c r="JZ75" s="35" t="n">
        <v>0</v>
      </c>
      <c r="KA75" s="36">
        <f>IFERROR(JY75/(JZ75*2.20462262185),0)</f>
        <v/>
      </c>
      <c r="KB75" s="35" t="n">
        <v>0</v>
      </c>
      <c r="KC75" s="35" t="n">
        <v>0</v>
      </c>
      <c r="KD75" s="36">
        <f>IFERROR(KB75/(KC75*2.20462262185),0)</f>
        <v/>
      </c>
      <c r="KE75" s="35" t="n">
        <v>3673</v>
      </c>
      <c r="KF75" s="35" t="n">
        <v>544</v>
      </c>
      <c r="KG75" s="36">
        <f>IFERROR(KE75/(KF75*2.20462262185),0)</f>
        <v/>
      </c>
      <c r="KH75" s="35" t="n">
        <v>0</v>
      </c>
      <c r="KI75" s="35" t="n">
        <v>0</v>
      </c>
      <c r="KJ75" s="36">
        <f>IFERROR(KH75/(KI75*2.20462262185),0)</f>
        <v/>
      </c>
      <c r="KK75" s="35" t="n">
        <v>0</v>
      </c>
      <c r="KL75" s="35" t="n">
        <v>0</v>
      </c>
      <c r="KM75" s="36">
        <f>IFERROR(KK75/(KL75*2.20462262185),0)</f>
        <v/>
      </c>
      <c r="KN75" s="35" t="n">
        <v>14278</v>
      </c>
      <c r="KO75" s="35" t="n">
        <v>14278</v>
      </c>
      <c r="KP75" s="36">
        <f>IFERROR(KN75/(KO75*2.20462262185),0)</f>
        <v/>
      </c>
      <c r="KQ75" s="35" t="n">
        <v>0</v>
      </c>
      <c r="KR75" s="35" t="n">
        <v>0</v>
      </c>
      <c r="KS75" s="36">
        <f>IFERROR(KQ75/(KR75*2.20462262185),0)</f>
        <v/>
      </c>
      <c r="KT75" s="35" t="n">
        <v>0</v>
      </c>
      <c r="KU75" s="35" t="n">
        <v>0</v>
      </c>
      <c r="KV75" s="36">
        <f>IFERROR(KT75/(KU75*2.20462262185),0)</f>
        <v/>
      </c>
      <c r="KW75" s="35" t="n">
        <v>3594</v>
      </c>
      <c r="KX75" s="35" t="n">
        <v>544</v>
      </c>
      <c r="KY75" s="36">
        <f>IFERROR(KW75/(KX75*2.20462262185),0)</f>
        <v/>
      </c>
    </row>
    <row r="76">
      <c r="A76" s="118" t="inlineStr">
        <is>
          <t>Portugal</t>
        </is>
      </c>
      <c r="B76" s="119">
        <f>SUM(I76,L76,O76,R76,U76,X76)</f>
        <v/>
      </c>
      <c r="C76" s="119">
        <f>SUM(J76,M76,P76,S76,V76,Y76)</f>
        <v/>
      </c>
      <c r="D76" s="120">
        <f>C76/1000000</f>
        <v/>
      </c>
      <c r="E76" s="120">
        <f>C76*2.20462262185/1000000</f>
        <v/>
      </c>
      <c r="F76" s="121">
        <f>IFERROR(B76/(C76/1000),0)</f>
        <v/>
      </c>
      <c r="G76" s="122">
        <f>IFERROR(B76/(C76*2.20462262185),0)</f>
        <v/>
      </c>
      <c r="AA76" s="35" t="n">
        <v>0</v>
      </c>
      <c r="AB76" s="35" t="n">
        <v>0</v>
      </c>
      <c r="AC76" s="36">
        <f>IFERROR(AA76/(AB76*2.20462262185),0)</f>
        <v/>
      </c>
      <c r="AD76" s="35" t="n">
        <v>0</v>
      </c>
      <c r="AE76" s="35" t="n">
        <v>0</v>
      </c>
      <c r="AF76" s="36">
        <f>IFERROR(AD76/(AE76*2.20462262185),0)</f>
        <v/>
      </c>
      <c r="AG76" s="35" t="n">
        <v>0</v>
      </c>
      <c r="AH76" s="35" t="n">
        <v>0</v>
      </c>
      <c r="AI76" s="36">
        <f>IFERROR(AG76/(AH76*2.20462262185),0)</f>
        <v/>
      </c>
      <c r="AJ76" s="35" t="n">
        <v>0</v>
      </c>
      <c r="AK76" s="35" t="n">
        <v>0</v>
      </c>
      <c r="AL76" s="36">
        <f>IFERROR(AJ76/(AK76*2.20462262185),0)</f>
        <v/>
      </c>
      <c r="AM76" s="35" t="n">
        <v>0</v>
      </c>
      <c r="AN76" s="35" t="n">
        <v>0</v>
      </c>
      <c r="AO76" s="36">
        <f>IFERROR(AM76/(AN76*2.20462262185),0)</f>
        <v/>
      </c>
      <c r="AP76" s="35" t="n">
        <v>0</v>
      </c>
      <c r="AQ76" s="35" t="n">
        <v>0</v>
      </c>
      <c r="AR76" s="36">
        <f>IFERROR(AP76/(AQ76*2.20462262185),0)</f>
        <v/>
      </c>
      <c r="AS76" s="35" t="n">
        <v>0</v>
      </c>
      <c r="AT76" s="35" t="n">
        <v>0</v>
      </c>
      <c r="AU76" s="36">
        <f>IFERROR(AS76/(AT76*2.20462262185),0)</f>
        <v/>
      </c>
      <c r="AV76" s="35" t="n">
        <v>0</v>
      </c>
      <c r="AW76" s="35" t="n">
        <v>0</v>
      </c>
      <c r="AX76" s="36">
        <f>IFERROR(AV76/(AW76*2.20462262185),0)</f>
        <v/>
      </c>
      <c r="AY76" s="35" t="n">
        <v>0</v>
      </c>
      <c r="AZ76" s="35" t="n">
        <v>0</v>
      </c>
      <c r="BA76" s="36">
        <f>IFERROR(AY76/(AZ76*2.20462262185),0)</f>
        <v/>
      </c>
      <c r="BB76" s="35" t="n">
        <v>0</v>
      </c>
      <c r="BC76" s="35" t="n">
        <v>0</v>
      </c>
      <c r="BD76" s="36">
        <f>IFERROR(BB76/(BC76*2.20462262185),0)</f>
        <v/>
      </c>
      <c r="BE76" s="35" t="n">
        <v>10000</v>
      </c>
      <c r="BF76" s="35" t="n">
        <v>4729</v>
      </c>
      <c r="BG76" s="36">
        <f>IFERROR(BE76/(BF76*2.20462262185),0)</f>
        <v/>
      </c>
      <c r="BK76" s="35" t="n">
        <v>6663</v>
      </c>
      <c r="BL76" s="35" t="n">
        <v>5038</v>
      </c>
      <c r="BM76" s="36">
        <f>IFERROR(BK76/(BL76*2.20462262185),0)</f>
        <v/>
      </c>
      <c r="EE76" s="35" t="n">
        <v>0</v>
      </c>
      <c r="EF76" s="35" t="n">
        <v>0</v>
      </c>
      <c r="EG76" s="36">
        <f>IFERROR(EE76/(EF76*2.20462262185),0)</f>
        <v/>
      </c>
      <c r="EH76" s="35" t="n">
        <v>0</v>
      </c>
      <c r="EI76" s="35" t="n">
        <v>0</v>
      </c>
      <c r="EJ76" s="36">
        <f>IFERROR(EH76/(EI76*2.20462262185),0)</f>
        <v/>
      </c>
      <c r="EK76" s="35" t="n">
        <v>0</v>
      </c>
      <c r="EL76" s="35" t="n">
        <v>0</v>
      </c>
      <c r="EM76" s="36">
        <f>IFERROR(EK76/(EL76*2.20462262185),0)</f>
        <v/>
      </c>
      <c r="EN76" s="35" t="n">
        <v>0</v>
      </c>
      <c r="EO76" s="35" t="n">
        <v>0</v>
      </c>
      <c r="EP76" s="36">
        <f>IFERROR(EN76/(EO76*2.20462262185),0)</f>
        <v/>
      </c>
      <c r="EQ76" s="35" t="n">
        <v>0</v>
      </c>
      <c r="ER76" s="35" t="n">
        <v>0</v>
      </c>
      <c r="ES76" s="36">
        <f>IFERROR(EQ76/(ER76*2.20462262185),0)</f>
        <v/>
      </c>
      <c r="ET76" s="35" t="n">
        <v>0</v>
      </c>
      <c r="EU76" s="35" t="n">
        <v>0</v>
      </c>
      <c r="EV76" s="36">
        <f>IFERROR(ET76/(EU76*2.20462262185),0)</f>
        <v/>
      </c>
      <c r="EW76" s="35" t="n">
        <v>0</v>
      </c>
      <c r="EX76" s="35" t="n">
        <v>0</v>
      </c>
      <c r="EY76" s="36">
        <f>IFERROR(EW76/(EX76*2.20462262185),0)</f>
        <v/>
      </c>
      <c r="EZ76" s="35" t="n">
        <v>0</v>
      </c>
      <c r="FA76" s="35" t="n">
        <v>0</v>
      </c>
      <c r="FB76" s="36">
        <f>IFERROR(EZ76/(FA76*2.20462262185),0)</f>
        <v/>
      </c>
      <c r="FC76" s="35" t="n">
        <v>0</v>
      </c>
      <c r="FD76" s="35" t="n">
        <v>0</v>
      </c>
      <c r="FE76" s="36">
        <f>IFERROR(FC76/(FD76*2.20462262185),0)</f>
        <v/>
      </c>
      <c r="FF76" s="35" t="n">
        <v>0</v>
      </c>
      <c r="FG76" s="35" t="n">
        <v>0</v>
      </c>
      <c r="FH76" s="36">
        <f>IFERROR(FF76/(FG76*2.20462262185),0)</f>
        <v/>
      </c>
      <c r="FI76" s="35" t="n">
        <v>0</v>
      </c>
      <c r="FJ76" s="35" t="n">
        <v>0</v>
      </c>
      <c r="FK76" s="36">
        <f>IFERROR(FI76/(FJ76*2.20462262185),0)</f>
        <v/>
      </c>
      <c r="FL76" s="35" t="n">
        <v>14385</v>
      </c>
      <c r="FM76" s="35" t="n">
        <v>2412</v>
      </c>
      <c r="FN76" s="36">
        <f>IFERROR(FL76/(FM76*2.20462262185),0)</f>
        <v/>
      </c>
      <c r="GY76" s="35" t="n">
        <v>0</v>
      </c>
      <c r="GZ76" s="35" t="n">
        <v>0</v>
      </c>
      <c r="HA76" s="36">
        <f>IFERROR(GY76/(GZ76*2.20462262185),0)</f>
        <v/>
      </c>
      <c r="HB76" s="35" t="n">
        <v>0</v>
      </c>
      <c r="HC76" s="35" t="n">
        <v>0</v>
      </c>
      <c r="HD76" s="36">
        <f>IFERROR(HB76/(HC76*2.20462262185),0)</f>
        <v/>
      </c>
      <c r="HE76" s="35" t="n">
        <v>0</v>
      </c>
      <c r="HF76" s="35" t="n">
        <v>0</v>
      </c>
      <c r="HG76" s="36">
        <f>IFERROR(HE76/(HF76*2.20462262185),0)</f>
        <v/>
      </c>
      <c r="HH76" s="35" t="n">
        <v>0</v>
      </c>
      <c r="HI76" s="35" t="n">
        <v>0</v>
      </c>
      <c r="HJ76" s="36">
        <f>IFERROR(HH76/(HI76*2.20462262185),0)</f>
        <v/>
      </c>
      <c r="HK76" s="35" t="n">
        <v>0</v>
      </c>
      <c r="HL76" s="35" t="n">
        <v>0</v>
      </c>
      <c r="HM76" s="36">
        <f>IFERROR(HK76/(HL76*2.20462262185),0)</f>
        <v/>
      </c>
      <c r="HN76" s="35" t="n">
        <v>0</v>
      </c>
      <c r="HO76" s="35" t="n">
        <v>0</v>
      </c>
      <c r="HP76" s="36">
        <f>IFERROR(HN76/(HO76*2.20462262185),0)</f>
        <v/>
      </c>
      <c r="HQ76" s="35" t="n">
        <v>0</v>
      </c>
      <c r="HR76" s="35" t="n">
        <v>0</v>
      </c>
      <c r="HS76" s="36">
        <f>IFERROR(HQ76/(HR76*2.20462262185),0)</f>
        <v/>
      </c>
      <c r="HT76" s="35" t="n">
        <v>0</v>
      </c>
      <c r="HU76" s="35" t="n">
        <v>0</v>
      </c>
      <c r="HV76" s="36">
        <f>IFERROR(HT76/(HU76*2.20462262185),0)</f>
        <v/>
      </c>
      <c r="HW76" s="35" t="n">
        <v>0</v>
      </c>
      <c r="HX76" s="35" t="n">
        <v>0</v>
      </c>
      <c r="HY76" s="36">
        <f>IFERROR(HW76/(HX76*2.20462262185),0)</f>
        <v/>
      </c>
      <c r="HZ76" s="35" t="n">
        <v>11410</v>
      </c>
      <c r="IA76" s="35" t="n">
        <v>3803</v>
      </c>
      <c r="IB76" s="36">
        <f>IFERROR(HZ76/(IA76*2.20462262185),0)</f>
        <v/>
      </c>
    </row>
    <row r="77">
      <c r="A77" s="118" t="inlineStr">
        <is>
          <t>Russia</t>
        </is>
      </c>
      <c r="B77" s="119">
        <f>SUM(I77,L77,O77,R77,U77,X77)</f>
        <v/>
      </c>
      <c r="C77" s="119">
        <f>SUM(J77,M77,P77,S77,V77,Y77)</f>
        <v/>
      </c>
      <c r="D77" s="120">
        <f>C77/1000000</f>
        <v/>
      </c>
      <c r="E77" s="120">
        <f>C77*2.20462262185/1000000</f>
        <v/>
      </c>
      <c r="F77" s="121">
        <f>IFERROR(B77/(C77/1000),0)</f>
        <v/>
      </c>
      <c r="G77" s="122">
        <f>IFERROR(B77/(C77*2.20462262185),0)</f>
        <v/>
      </c>
      <c r="FO77" s="35" t="n">
        <v>0</v>
      </c>
      <c r="FP77" s="35" t="n">
        <v>0</v>
      </c>
      <c r="FQ77" s="36">
        <f>IFERROR(FO77/(FP77*2.20462262185),0)</f>
        <v/>
      </c>
      <c r="FR77" s="35" t="n">
        <v>0</v>
      </c>
      <c r="FS77" s="35" t="n">
        <v>0</v>
      </c>
      <c r="FT77" s="36">
        <f>IFERROR(FR77/(FS77*2.20462262185),0)</f>
        <v/>
      </c>
      <c r="FU77" s="35" t="n">
        <v>0</v>
      </c>
      <c r="FV77" s="35" t="n">
        <v>0</v>
      </c>
      <c r="FW77" s="36">
        <f>IFERROR(FU77/(FV77*2.20462262185),0)</f>
        <v/>
      </c>
      <c r="FX77" s="35" t="n">
        <v>0</v>
      </c>
      <c r="FY77" s="35" t="n">
        <v>0</v>
      </c>
      <c r="FZ77" s="36">
        <f>IFERROR(FX77/(FY77*2.20462262185),0)</f>
        <v/>
      </c>
      <c r="GA77" s="35" t="n">
        <v>0</v>
      </c>
      <c r="GB77" s="35" t="n">
        <v>0</v>
      </c>
      <c r="GC77" s="36">
        <f>IFERROR(GA77/(GB77*2.20462262185),0)</f>
        <v/>
      </c>
      <c r="GD77" s="35" t="n">
        <v>0</v>
      </c>
      <c r="GE77" s="35" t="n">
        <v>0</v>
      </c>
      <c r="GF77" s="36">
        <f>IFERROR(GD77/(GE77*2.20462262185),0)</f>
        <v/>
      </c>
      <c r="GG77" s="35" t="n">
        <v>0</v>
      </c>
      <c r="GH77" s="35" t="n">
        <v>0</v>
      </c>
      <c r="GI77" s="36">
        <f>IFERROR(GG77/(GH77*2.20462262185),0)</f>
        <v/>
      </c>
      <c r="GJ77" s="35" t="n">
        <v>0</v>
      </c>
      <c r="GK77" s="35" t="n">
        <v>0</v>
      </c>
      <c r="GL77" s="36">
        <f>IFERROR(GJ77/(GK77*2.20462262185),0)</f>
        <v/>
      </c>
      <c r="GM77" s="35" t="n">
        <v>2750</v>
      </c>
      <c r="GN77" s="35" t="n">
        <v>539</v>
      </c>
      <c r="GO77" s="36">
        <f>IFERROR(GM77/(GN77*2.20462262185),0)</f>
        <v/>
      </c>
      <c r="JS77" s="35" t="n">
        <v>0</v>
      </c>
      <c r="JT77" s="35" t="n">
        <v>0</v>
      </c>
      <c r="JU77" s="36">
        <f>IFERROR(JS77/(JT77*2.20462262185),0)</f>
        <v/>
      </c>
      <c r="JV77" s="35" t="n">
        <v>0</v>
      </c>
      <c r="JW77" s="35" t="n">
        <v>0</v>
      </c>
      <c r="JX77" s="36">
        <f>IFERROR(JV77/(JW77*2.20462262185),0)</f>
        <v/>
      </c>
      <c r="JY77" s="35" t="n">
        <v>0</v>
      </c>
      <c r="JZ77" s="35" t="n">
        <v>0</v>
      </c>
      <c r="KA77" s="36">
        <f>IFERROR(JY77/(JZ77*2.20462262185),0)</f>
        <v/>
      </c>
      <c r="KB77" s="35" t="n">
        <v>0</v>
      </c>
      <c r="KC77" s="35" t="n">
        <v>0</v>
      </c>
      <c r="KD77" s="36">
        <f>IFERROR(KB77/(KC77*2.20462262185),0)</f>
        <v/>
      </c>
      <c r="KE77" s="35" t="n">
        <v>0</v>
      </c>
      <c r="KF77" s="35" t="n">
        <v>0</v>
      </c>
      <c r="KG77" s="36">
        <f>IFERROR(KE77/(KF77*2.20462262185),0)</f>
        <v/>
      </c>
      <c r="KH77" s="35" t="n">
        <v>0</v>
      </c>
      <c r="KI77" s="35" t="n">
        <v>0</v>
      </c>
      <c r="KJ77" s="36">
        <f>IFERROR(KH77/(KI77*2.20462262185),0)</f>
        <v/>
      </c>
      <c r="KK77" s="35" t="n">
        <v>0</v>
      </c>
      <c r="KL77" s="35" t="n">
        <v>0</v>
      </c>
      <c r="KM77" s="36">
        <f>IFERROR(KK77/(KL77*2.20462262185),0)</f>
        <v/>
      </c>
      <c r="KN77" s="35" t="n">
        <v>11984</v>
      </c>
      <c r="KO77" s="35" t="n">
        <v>487</v>
      </c>
      <c r="KP77" s="36">
        <f>IFERROR(KN77/(KO77*2.20462262185),0)</f>
        <v/>
      </c>
      <c r="KQ77" s="35" t="n">
        <v>0</v>
      </c>
      <c r="KR77" s="35" t="n">
        <v>0</v>
      </c>
      <c r="KS77" s="36">
        <f>IFERROR(KQ77/(KR77*2.20462262185),0)</f>
        <v/>
      </c>
      <c r="KT77" s="35" t="n">
        <v>0</v>
      </c>
      <c r="KU77" s="35" t="n">
        <v>0</v>
      </c>
      <c r="KV77" s="36">
        <f>IFERROR(KT77/(KU77*2.20462262185),0)</f>
        <v/>
      </c>
      <c r="KW77" s="35" t="n">
        <v>4794</v>
      </c>
      <c r="KX77" s="35" t="n">
        <v>209</v>
      </c>
      <c r="KY77" s="36">
        <f>IFERROR(KW77/(KX77*2.20462262185),0)</f>
        <v/>
      </c>
    </row>
    <row r="78">
      <c r="A78" s="118" t="inlineStr">
        <is>
          <t>Saudi Arabia</t>
        </is>
      </c>
      <c r="B78" s="119">
        <f>SUM(I78,L78,O78,R78,U78,X78)</f>
        <v/>
      </c>
      <c r="C78" s="119">
        <f>SUM(J78,M78,P78,S78,V78,Y78)</f>
        <v/>
      </c>
      <c r="D78" s="120">
        <f>C78/1000000</f>
        <v/>
      </c>
      <c r="E78" s="120">
        <f>C78*2.20462262185/1000000</f>
        <v/>
      </c>
      <c r="F78" s="121">
        <f>IFERROR(B78/(C78/1000),0)</f>
        <v/>
      </c>
      <c r="G78" s="122">
        <f>IFERROR(B78/(C78*2.20462262185),0)</f>
        <v/>
      </c>
      <c r="AA78" s="35" t="n">
        <v>0</v>
      </c>
      <c r="AB78" s="35" t="n">
        <v>0</v>
      </c>
      <c r="AC78" s="36">
        <f>IFERROR(AA78/(AB78*2.20462262185),0)</f>
        <v/>
      </c>
      <c r="AD78" s="35" t="n">
        <v>0</v>
      </c>
      <c r="AE78" s="35" t="n">
        <v>0</v>
      </c>
      <c r="AF78" s="36">
        <f>IFERROR(AD78/(AE78*2.20462262185),0)</f>
        <v/>
      </c>
      <c r="AG78" s="35" t="n">
        <v>3745</v>
      </c>
      <c r="AH78" s="35" t="n">
        <v>95</v>
      </c>
      <c r="AI78" s="36">
        <f>IFERROR(AG78/(AH78*2.20462262185),0)</f>
        <v/>
      </c>
      <c r="AJ78" s="35" t="n">
        <v>0</v>
      </c>
      <c r="AK78" s="35" t="n">
        <v>0</v>
      </c>
      <c r="AL78" s="36">
        <f>IFERROR(AJ78/(AK78*2.20462262185),0)</f>
        <v/>
      </c>
      <c r="AM78" s="35" t="n">
        <v>0</v>
      </c>
      <c r="AN78" s="35" t="n">
        <v>0</v>
      </c>
      <c r="AO78" s="36">
        <f>IFERROR(AM78/(AN78*2.20462262185),0)</f>
        <v/>
      </c>
      <c r="AP78" s="35" t="n">
        <v>0</v>
      </c>
      <c r="AQ78" s="35" t="n">
        <v>0</v>
      </c>
      <c r="AR78" s="36">
        <f>IFERROR(AP78/(AQ78*2.20462262185),0)</f>
        <v/>
      </c>
      <c r="AS78" s="35" t="n">
        <v>0</v>
      </c>
      <c r="AT78" s="35" t="n">
        <v>0</v>
      </c>
      <c r="AU78" s="36">
        <f>IFERROR(AS78/(AT78*2.20462262185),0)</f>
        <v/>
      </c>
      <c r="AV78" s="35" t="n">
        <v>0</v>
      </c>
      <c r="AW78" s="35" t="n">
        <v>0</v>
      </c>
      <c r="AX78" s="36">
        <f>IFERROR(AV78/(AW78*2.20462262185),0)</f>
        <v/>
      </c>
      <c r="AY78" s="35" t="n">
        <v>0</v>
      </c>
      <c r="AZ78" s="35" t="n">
        <v>0</v>
      </c>
      <c r="BA78" s="36">
        <f>IFERROR(AY78/(AZ78*2.20462262185),0)</f>
        <v/>
      </c>
      <c r="BB78" s="35" t="n">
        <v>51500</v>
      </c>
      <c r="BC78" s="35" t="n">
        <v>1102</v>
      </c>
      <c r="BD78" s="36">
        <f>IFERROR(BB78/(BC78*2.20462262185),0)</f>
        <v/>
      </c>
      <c r="BE78" s="35" t="n">
        <v>0</v>
      </c>
      <c r="BF78" s="35" t="n">
        <v>0</v>
      </c>
      <c r="BG78" s="36">
        <f>IFERROR(BE78/(BF78*2.20462262185),0)</f>
        <v/>
      </c>
      <c r="BH78" s="35" t="n">
        <v>51500</v>
      </c>
      <c r="BI78" s="35" t="n">
        <v>1000</v>
      </c>
      <c r="BJ78" s="36">
        <f>IFERROR(BH78/(BI78*2.20462262185),0)</f>
        <v/>
      </c>
      <c r="BK78" s="35" t="n">
        <v>0</v>
      </c>
      <c r="BL78" s="35" t="n">
        <v>0</v>
      </c>
      <c r="BM78" s="36">
        <f>IFERROR(BK78/(BL78*2.20462262185),0)</f>
        <v/>
      </c>
      <c r="BN78" s="35" t="n">
        <v>0</v>
      </c>
      <c r="BO78" s="35" t="n">
        <v>0</v>
      </c>
      <c r="BP78" s="36">
        <f>IFERROR(BN78/(BO78*2.20462262185),0)</f>
        <v/>
      </c>
      <c r="BQ78" s="35" t="n">
        <v>41200</v>
      </c>
      <c r="BR78" s="35" t="n">
        <v>800</v>
      </c>
      <c r="BS78" s="36">
        <f>IFERROR(BQ78/(BR78*2.20462262185),0)</f>
        <v/>
      </c>
      <c r="BT78" s="35" t="n">
        <v>0</v>
      </c>
      <c r="BU78" s="35" t="n">
        <v>0</v>
      </c>
      <c r="BV78" s="36">
        <f>IFERROR(BT78/(BU78*2.20462262185),0)</f>
        <v/>
      </c>
      <c r="BW78" s="35" t="n">
        <v>0</v>
      </c>
      <c r="BX78" s="35" t="n">
        <v>0</v>
      </c>
      <c r="BY78" s="36">
        <f>IFERROR(BW78/(BX78*2.20462262185),0)</f>
        <v/>
      </c>
      <c r="BZ78" s="35" t="n">
        <v>0</v>
      </c>
      <c r="CA78" s="35" t="n">
        <v>0</v>
      </c>
      <c r="CB78" s="36">
        <f>IFERROR(BZ78/(CA78*2.20462262185),0)</f>
        <v/>
      </c>
      <c r="CC78" s="35" t="n">
        <v>0</v>
      </c>
      <c r="CD78" s="35" t="n">
        <v>0</v>
      </c>
      <c r="CE78" s="36">
        <f>IFERROR(CC78/(CD78*2.20462262185),0)</f>
        <v/>
      </c>
      <c r="CF78" s="35" t="n">
        <v>0</v>
      </c>
      <c r="CG78" s="35" t="n">
        <v>0</v>
      </c>
      <c r="CH78" s="36">
        <f>IFERROR(CF78/(CG78*2.20462262185),0)</f>
        <v/>
      </c>
      <c r="CI78" s="35" t="n">
        <v>41200</v>
      </c>
      <c r="CJ78" s="35" t="n">
        <v>800</v>
      </c>
      <c r="CK78" s="36">
        <f>IFERROR(CI78/(CJ78*2.20462262185),0)</f>
        <v/>
      </c>
      <c r="CL78" s="35" t="n">
        <v>0</v>
      </c>
      <c r="CM78" s="35" t="n">
        <v>0</v>
      </c>
      <c r="CN78" s="36">
        <f>IFERROR(CL78/(CM78*2.20462262185),0)</f>
        <v/>
      </c>
      <c r="CO78" s="35" t="n">
        <v>41200</v>
      </c>
      <c r="CP78" s="35" t="n">
        <v>800</v>
      </c>
      <c r="CQ78" s="36">
        <f>IFERROR(CO78/(CP78*2.20462262185),0)</f>
        <v/>
      </c>
      <c r="CR78" s="35" t="n">
        <v>5115</v>
      </c>
      <c r="CS78" s="35" t="n">
        <v>145</v>
      </c>
      <c r="CT78" s="36">
        <f>IFERROR(CR78/(CS78*2.20462262185),0)</f>
        <v/>
      </c>
      <c r="CU78" s="35" t="n">
        <v>0</v>
      </c>
      <c r="CV78" s="35" t="n">
        <v>0</v>
      </c>
      <c r="CW78" s="36">
        <f>IFERROR(CU78/(CV78*2.20462262185),0)</f>
        <v/>
      </c>
      <c r="CX78" s="35" t="n">
        <v>0</v>
      </c>
      <c r="CY78" s="35" t="n">
        <v>0</v>
      </c>
      <c r="CZ78" s="36">
        <f>IFERROR(CX78/(CY78*2.20462262185),0)</f>
        <v/>
      </c>
      <c r="DA78" s="35" t="n">
        <v>0</v>
      </c>
      <c r="DB78" s="35" t="n">
        <v>0</v>
      </c>
      <c r="DC78" s="36">
        <f>IFERROR(DA78/(DB78*2.20462262185),0)</f>
        <v/>
      </c>
      <c r="DD78" s="35" t="n">
        <v>0</v>
      </c>
      <c r="DE78" s="35" t="n">
        <v>0</v>
      </c>
      <c r="DF78" s="36">
        <f>IFERROR(DD78/(DE78*2.20462262185),0)</f>
        <v/>
      </c>
      <c r="DG78" s="35" t="n">
        <v>719800</v>
      </c>
      <c r="DH78" s="35" t="n">
        <v>1704000</v>
      </c>
      <c r="DI78" s="36">
        <f>IFERROR(DG78/(DH78*2.20462262185),0)</f>
        <v/>
      </c>
      <c r="DJ78" s="35" t="n">
        <v>0</v>
      </c>
      <c r="DK78" s="35" t="n">
        <v>0</v>
      </c>
      <c r="DL78" s="36">
        <f>IFERROR(DJ78/(DK78*2.20462262185),0)</f>
        <v/>
      </c>
      <c r="DM78" s="35" t="n">
        <v>0</v>
      </c>
      <c r="DN78" s="35" t="n">
        <v>0</v>
      </c>
      <c r="DO78" s="36">
        <f>IFERROR(DM78/(DN78*2.20462262185),0)</f>
        <v/>
      </c>
      <c r="DP78" s="35" t="n">
        <v>0</v>
      </c>
      <c r="DQ78" s="35" t="n">
        <v>0</v>
      </c>
      <c r="DR78" s="36">
        <f>IFERROR(DP78/(DQ78*2.20462262185),0)</f>
        <v/>
      </c>
      <c r="DS78" s="35" t="n">
        <v>0</v>
      </c>
      <c r="DT78" s="35" t="n">
        <v>0</v>
      </c>
      <c r="DU78" s="36">
        <f>IFERROR(DS78/(DT78*2.20462262185),0)</f>
        <v/>
      </c>
      <c r="DV78" s="35" t="n">
        <v>20109</v>
      </c>
      <c r="DW78" s="35" t="n">
        <v>18897</v>
      </c>
      <c r="DX78" s="36">
        <f>IFERROR(DV78/(DW78*2.20462262185),0)</f>
        <v/>
      </c>
      <c r="EE78" s="35" t="n">
        <v>0</v>
      </c>
      <c r="EF78" s="35" t="n">
        <v>0</v>
      </c>
      <c r="EG78" s="36">
        <f>IFERROR(EE78/(EF78*2.20462262185),0)</f>
        <v/>
      </c>
      <c r="EH78" s="35" t="n">
        <v>0</v>
      </c>
      <c r="EI78" s="35" t="n">
        <v>0</v>
      </c>
      <c r="EJ78" s="36">
        <f>IFERROR(EH78/(EI78*2.20462262185),0)</f>
        <v/>
      </c>
      <c r="EK78" s="35" t="n">
        <v>0</v>
      </c>
      <c r="EL78" s="35" t="n">
        <v>0</v>
      </c>
      <c r="EM78" s="36">
        <f>IFERROR(EK78/(EL78*2.20462262185),0)</f>
        <v/>
      </c>
      <c r="EN78" s="35" t="n">
        <v>0</v>
      </c>
      <c r="EO78" s="35" t="n">
        <v>0</v>
      </c>
      <c r="EP78" s="36">
        <f>IFERROR(EN78/(EO78*2.20462262185),0)</f>
        <v/>
      </c>
      <c r="EQ78" s="35" t="n">
        <v>0</v>
      </c>
      <c r="ER78" s="35" t="n">
        <v>0</v>
      </c>
      <c r="ES78" s="36">
        <f>IFERROR(EQ78/(ER78*2.20462262185),0)</f>
        <v/>
      </c>
      <c r="ET78" s="35" t="n">
        <v>0</v>
      </c>
      <c r="EU78" s="35" t="n">
        <v>0</v>
      </c>
      <c r="EV78" s="36">
        <f>IFERROR(ET78/(EU78*2.20462262185),0)</f>
        <v/>
      </c>
      <c r="EW78" s="35" t="n">
        <v>4213</v>
      </c>
      <c r="EX78" s="35" t="n">
        <v>50</v>
      </c>
      <c r="EY78" s="36">
        <f>IFERROR(EW78/(EX78*2.20462262185),0)</f>
        <v/>
      </c>
    </row>
    <row r="79">
      <c r="A79" s="118" t="inlineStr">
        <is>
          <t>Singapore</t>
        </is>
      </c>
      <c r="B79" s="119">
        <f>SUM(I79,L79,O79,R79,U79,X79)</f>
        <v/>
      </c>
      <c r="C79" s="119">
        <f>SUM(J79,M79,P79,S79,V79,Y79)</f>
        <v/>
      </c>
      <c r="D79" s="120">
        <f>C79/1000000</f>
        <v/>
      </c>
      <c r="E79" s="120">
        <f>C79*2.20462262185/1000000</f>
        <v/>
      </c>
      <c r="F79" s="121">
        <f>IFERROR(B79/(C79/1000),0)</f>
        <v/>
      </c>
      <c r="G79" s="122">
        <f>IFERROR(B79/(C79*2.20462262185),0)</f>
        <v/>
      </c>
      <c r="AA79" s="35" t="n">
        <v>0</v>
      </c>
      <c r="AB79" s="35" t="n">
        <v>0</v>
      </c>
      <c r="AC79" s="36">
        <f>IFERROR(AA79/(AB79*2.20462262185),0)</f>
        <v/>
      </c>
      <c r="AD79" s="35" t="n">
        <v>0</v>
      </c>
      <c r="AE79" s="35" t="n">
        <v>0</v>
      </c>
      <c r="AF79" s="36">
        <f>IFERROR(AD79/(AE79*2.20462262185),0)</f>
        <v/>
      </c>
      <c r="AG79" s="35" t="n">
        <v>0</v>
      </c>
      <c r="AH79" s="35" t="n">
        <v>0</v>
      </c>
      <c r="AI79" s="36">
        <f>IFERROR(AG79/(AH79*2.20462262185),0)</f>
        <v/>
      </c>
      <c r="AJ79" s="35" t="n">
        <v>0</v>
      </c>
      <c r="AK79" s="35" t="n">
        <v>0</v>
      </c>
      <c r="AL79" s="36">
        <f>IFERROR(AJ79/(AK79*2.20462262185),0)</f>
        <v/>
      </c>
      <c r="AM79" s="35" t="n">
        <v>0</v>
      </c>
      <c r="AN79" s="35" t="n">
        <v>0</v>
      </c>
      <c r="AO79" s="36">
        <f>IFERROR(AM79/(AN79*2.20462262185),0)</f>
        <v/>
      </c>
      <c r="AP79" s="35" t="n">
        <v>0</v>
      </c>
      <c r="AQ79" s="35" t="n">
        <v>0</v>
      </c>
      <c r="AR79" s="36">
        <f>IFERROR(AP79/(AQ79*2.20462262185),0)</f>
        <v/>
      </c>
      <c r="AS79" s="35" t="n">
        <v>64596</v>
      </c>
      <c r="AT79" s="35" t="n">
        <v>1259</v>
      </c>
      <c r="AU79" s="36">
        <f>IFERROR(AS79/(AT79*2.20462262185),0)</f>
        <v/>
      </c>
      <c r="BK79" s="35" t="n">
        <v>0</v>
      </c>
      <c r="BL79" s="35" t="n">
        <v>0</v>
      </c>
      <c r="BM79" s="36">
        <f>IFERROR(BK79/(BL79*2.20462262185),0)</f>
        <v/>
      </c>
      <c r="BN79" s="35" t="n">
        <v>0</v>
      </c>
      <c r="BO79" s="35" t="n">
        <v>0</v>
      </c>
      <c r="BP79" s="36">
        <f>IFERROR(BN79/(BO79*2.20462262185),0)</f>
        <v/>
      </c>
      <c r="BQ79" s="35" t="n">
        <v>22710</v>
      </c>
      <c r="BR79" s="35" t="n">
        <v>540</v>
      </c>
      <c r="BS79" s="36">
        <f>IFERROR(BQ79/(BR79*2.20462262185),0)</f>
        <v/>
      </c>
      <c r="BT79" s="35" t="n">
        <v>0</v>
      </c>
      <c r="BU79" s="35" t="n">
        <v>0</v>
      </c>
      <c r="BV79" s="36">
        <f>IFERROR(BT79/(BU79*2.20462262185),0)</f>
        <v/>
      </c>
      <c r="BW79" s="35" t="n">
        <v>28140</v>
      </c>
      <c r="BX79" s="35" t="n">
        <v>2595</v>
      </c>
      <c r="BY79" s="36">
        <f>IFERROR(BW79/(BX79*2.20462262185),0)</f>
        <v/>
      </c>
      <c r="CU79" s="35" t="n">
        <v>0</v>
      </c>
      <c r="CV79" s="35" t="n">
        <v>0</v>
      </c>
      <c r="CW79" s="36">
        <f>IFERROR(CU79/(CV79*2.20462262185),0)</f>
        <v/>
      </c>
      <c r="CX79" s="35" t="n">
        <v>0</v>
      </c>
      <c r="CY79" s="35" t="n">
        <v>0</v>
      </c>
      <c r="CZ79" s="36">
        <f>IFERROR(CX79/(CY79*2.20462262185),0)</f>
        <v/>
      </c>
      <c r="DA79" s="35" t="n">
        <v>6809</v>
      </c>
      <c r="DB79" s="35" t="n">
        <v>660</v>
      </c>
      <c r="DC79" s="36">
        <f>IFERROR(DA79/(DB79*2.20462262185),0)</f>
        <v/>
      </c>
      <c r="DD79" s="35" t="n">
        <v>22029</v>
      </c>
      <c r="DE79" s="35" t="n">
        <v>762</v>
      </c>
      <c r="DF79" s="36">
        <f>IFERROR(DD79/(DE79*2.20462262185),0)</f>
        <v/>
      </c>
      <c r="DG79" s="35" t="n">
        <v>0</v>
      </c>
      <c r="DH79" s="35" t="n">
        <v>0</v>
      </c>
      <c r="DI79" s="36">
        <f>IFERROR(DG79/(DH79*2.20462262185),0)</f>
        <v/>
      </c>
      <c r="DJ79" s="35" t="n">
        <v>0</v>
      </c>
      <c r="DK79" s="35" t="n">
        <v>0</v>
      </c>
      <c r="DL79" s="36">
        <f>IFERROR(DJ79/(DK79*2.20462262185),0)</f>
        <v/>
      </c>
      <c r="DM79" s="35" t="n">
        <v>25690</v>
      </c>
      <c r="DN79" s="35" t="n">
        <v>2440</v>
      </c>
      <c r="DO79" s="36">
        <f>IFERROR(DM79/(DN79*2.20462262185),0)</f>
        <v/>
      </c>
      <c r="DP79" s="35" t="n">
        <v>0</v>
      </c>
      <c r="DQ79" s="35" t="n">
        <v>0</v>
      </c>
      <c r="DR79" s="36">
        <f>IFERROR(DP79/(DQ79*2.20462262185),0)</f>
        <v/>
      </c>
      <c r="DS79" s="35" t="n">
        <v>0</v>
      </c>
      <c r="DT79" s="35" t="n">
        <v>0</v>
      </c>
      <c r="DU79" s="36">
        <f>IFERROR(DS79/(DT79*2.20462262185),0)</f>
        <v/>
      </c>
      <c r="DV79" s="35" t="n">
        <v>0</v>
      </c>
      <c r="DW79" s="35" t="n">
        <v>0</v>
      </c>
      <c r="DX79" s="36">
        <f>IFERROR(DV79/(DW79*2.20462262185),0)</f>
        <v/>
      </c>
      <c r="DY79" s="35" t="n">
        <v>0</v>
      </c>
      <c r="DZ79" s="35" t="n">
        <v>0</v>
      </c>
      <c r="EA79" s="36">
        <f>IFERROR(DY79/(DZ79*2.20462262185),0)</f>
        <v/>
      </c>
      <c r="EB79" s="35" t="n">
        <v>5000</v>
      </c>
      <c r="EC79" s="35" t="n">
        <v>782</v>
      </c>
      <c r="ED79" s="36">
        <f>IFERROR(EB79/(EC79*2.20462262185),0)</f>
        <v/>
      </c>
      <c r="EE79" s="35" t="n">
        <v>0</v>
      </c>
      <c r="EF79" s="35" t="n">
        <v>0</v>
      </c>
      <c r="EG79" s="36">
        <f>IFERROR(EE79/(EF79*2.20462262185),0)</f>
        <v/>
      </c>
      <c r="EH79" s="35" t="n">
        <v>22385</v>
      </c>
      <c r="EI79" s="35" t="n">
        <v>2217</v>
      </c>
      <c r="EJ79" s="36">
        <f>IFERROR(EH79/(EI79*2.20462262185),0)</f>
        <v/>
      </c>
      <c r="EK79" s="35" t="n">
        <v>0</v>
      </c>
      <c r="EL79" s="35" t="n">
        <v>0</v>
      </c>
      <c r="EM79" s="36">
        <f>IFERROR(EK79/(EL79*2.20462262185),0)</f>
        <v/>
      </c>
      <c r="EN79" s="35" t="n">
        <v>0</v>
      </c>
      <c r="EO79" s="35" t="n">
        <v>0</v>
      </c>
      <c r="EP79" s="36">
        <f>IFERROR(EN79/(EO79*2.20462262185),0)</f>
        <v/>
      </c>
      <c r="EQ79" s="35" t="n">
        <v>0</v>
      </c>
      <c r="ER79" s="35" t="n">
        <v>0</v>
      </c>
      <c r="ES79" s="36">
        <f>IFERROR(EQ79/(ER79*2.20462262185),0)</f>
        <v/>
      </c>
      <c r="ET79" s="35" t="n">
        <v>29813</v>
      </c>
      <c r="EU79" s="35" t="n">
        <v>3034</v>
      </c>
      <c r="EV79" s="36">
        <f>IFERROR(ET79/(EU79*2.20462262185),0)</f>
        <v/>
      </c>
      <c r="EW79" s="35" t="n">
        <v>0</v>
      </c>
      <c r="EX79" s="35" t="n">
        <v>0</v>
      </c>
      <c r="EY79" s="36">
        <f>IFERROR(EW79/(EX79*2.20462262185),0)</f>
        <v/>
      </c>
      <c r="EZ79" s="35" t="n">
        <v>30821</v>
      </c>
      <c r="FA79" s="35" t="n">
        <v>3112</v>
      </c>
      <c r="FB79" s="36">
        <f>IFERROR(EZ79/(FA79*2.20462262185),0)</f>
        <v/>
      </c>
      <c r="FC79" s="35" t="n">
        <v>101515</v>
      </c>
      <c r="FD79" s="35" t="n">
        <v>2200</v>
      </c>
      <c r="FE79" s="36">
        <f>IFERROR(FC79/(FD79*2.20462262185),0)</f>
        <v/>
      </c>
      <c r="FO79" s="35" t="n">
        <v>0</v>
      </c>
      <c r="FP79" s="35" t="n">
        <v>0</v>
      </c>
      <c r="FQ79" s="36">
        <f>IFERROR(FO79/(FP79*2.20462262185),0)</f>
        <v/>
      </c>
      <c r="FR79" s="35" t="n">
        <v>0</v>
      </c>
      <c r="FS79" s="35" t="n">
        <v>0</v>
      </c>
      <c r="FT79" s="36">
        <f>IFERROR(FR79/(FS79*2.20462262185),0)</f>
        <v/>
      </c>
      <c r="FU79" s="35" t="n">
        <v>0</v>
      </c>
      <c r="FV79" s="35" t="n">
        <v>0</v>
      </c>
      <c r="FW79" s="36">
        <f>IFERROR(FU79/(FV79*2.20462262185),0)</f>
        <v/>
      </c>
      <c r="FX79" s="35" t="n">
        <v>0</v>
      </c>
      <c r="FY79" s="35" t="n">
        <v>0</v>
      </c>
      <c r="FZ79" s="36">
        <f>IFERROR(FX79/(FY79*2.20462262185),0)</f>
        <v/>
      </c>
      <c r="GA79" s="35" t="n">
        <v>0</v>
      </c>
      <c r="GB79" s="35" t="n">
        <v>0</v>
      </c>
      <c r="GC79" s="36">
        <f>IFERROR(GA79/(GB79*2.20462262185),0)</f>
        <v/>
      </c>
      <c r="GD79" s="35" t="n">
        <v>0</v>
      </c>
      <c r="GE79" s="35" t="n">
        <v>0</v>
      </c>
      <c r="GF79" s="36">
        <f>IFERROR(GD79/(GE79*2.20462262185),0)</f>
        <v/>
      </c>
      <c r="GG79" s="35" t="n">
        <v>0</v>
      </c>
      <c r="GH79" s="35" t="n">
        <v>0</v>
      </c>
      <c r="GI79" s="36">
        <f>IFERROR(GG79/(GH79*2.20462262185),0)</f>
        <v/>
      </c>
      <c r="GJ79" s="35" t="n">
        <v>0</v>
      </c>
      <c r="GK79" s="35" t="n">
        <v>0</v>
      </c>
      <c r="GL79" s="36">
        <f>IFERROR(GJ79/(GK79*2.20462262185),0)</f>
        <v/>
      </c>
      <c r="GM79" s="35" t="n">
        <v>0</v>
      </c>
      <c r="GN79" s="35" t="n">
        <v>0</v>
      </c>
      <c r="GO79" s="36">
        <f>IFERROR(GM79/(GN79*2.20462262185),0)</f>
        <v/>
      </c>
      <c r="GP79" s="35" t="n">
        <v>4200</v>
      </c>
      <c r="GQ79" s="35" t="n">
        <v>305</v>
      </c>
      <c r="GR79" s="36">
        <f>IFERROR(GP79/(GQ79*2.20462262185),0)</f>
        <v/>
      </c>
      <c r="GS79" s="35" t="n">
        <v>0</v>
      </c>
      <c r="GT79" s="35" t="n">
        <v>0</v>
      </c>
      <c r="GU79" s="36">
        <f>IFERROR(GS79/(GT79*2.20462262185),0)</f>
        <v/>
      </c>
      <c r="GV79" s="35" t="n">
        <v>48591</v>
      </c>
      <c r="GW79" s="35" t="n">
        <v>1210</v>
      </c>
      <c r="GX79" s="36">
        <f>IFERROR(GV79/(GW79*2.20462262185),0)</f>
        <v/>
      </c>
      <c r="GY79" s="35" t="n">
        <v>9880</v>
      </c>
      <c r="GZ79" s="35" t="n">
        <v>430</v>
      </c>
      <c r="HA79" s="36">
        <f>IFERROR(GY79/(GZ79*2.20462262185),0)</f>
        <v/>
      </c>
      <c r="HB79" s="35" t="n">
        <v>32400</v>
      </c>
      <c r="HC79" s="35" t="n">
        <v>2952</v>
      </c>
      <c r="HD79" s="36">
        <f>IFERROR(HB79/(HC79*2.20462262185),0)</f>
        <v/>
      </c>
      <c r="HE79" s="35" t="n">
        <v>0</v>
      </c>
      <c r="HF79" s="35" t="n">
        <v>0</v>
      </c>
      <c r="HG79" s="36">
        <f>IFERROR(HE79/(HF79*2.20462262185),0)</f>
        <v/>
      </c>
      <c r="HH79" s="35" t="n">
        <v>0</v>
      </c>
      <c r="HI79" s="35" t="n">
        <v>0</v>
      </c>
      <c r="HJ79" s="36">
        <f>IFERROR(HH79/(HI79*2.20462262185),0)</f>
        <v/>
      </c>
      <c r="HK79" s="35" t="n">
        <v>43200</v>
      </c>
      <c r="HL79" s="35" t="n">
        <v>2508</v>
      </c>
      <c r="HM79" s="36">
        <f>IFERROR(HK79/(HL79*2.20462262185),0)</f>
        <v/>
      </c>
      <c r="HN79" s="35" t="n">
        <v>10877</v>
      </c>
      <c r="HO79" s="35" t="n">
        <v>1216</v>
      </c>
      <c r="HP79" s="36">
        <f>IFERROR(HN79/(HO79*2.20462262185),0)</f>
        <v/>
      </c>
      <c r="HQ79" s="35" t="n">
        <v>8022</v>
      </c>
      <c r="HR79" s="35" t="n">
        <v>1078</v>
      </c>
      <c r="HS79" s="36">
        <f>IFERROR(HQ79/(HR79*2.20462262185),0)</f>
        <v/>
      </c>
    </row>
    <row r="80">
      <c r="A80" s="118" t="inlineStr">
        <is>
          <t>Sri Lanka</t>
        </is>
      </c>
      <c r="B80" s="119">
        <f>SUM(I80,L80,O80,R80,U80,X80)</f>
        <v/>
      </c>
      <c r="C80" s="119">
        <f>SUM(J80,M80,P80,S80,V80,Y80)</f>
        <v/>
      </c>
      <c r="D80" s="120">
        <f>C80/1000000</f>
        <v/>
      </c>
      <c r="E80" s="120">
        <f>C80*2.20462262185/1000000</f>
        <v/>
      </c>
      <c r="F80" s="121">
        <f>IFERROR(B80/(C80/1000),0)</f>
        <v/>
      </c>
      <c r="G80" s="122">
        <f>IFERROR(B80/(C80*2.20462262185),0)</f>
        <v/>
      </c>
      <c r="FO80" s="35" t="n">
        <v>0</v>
      </c>
      <c r="FP80" s="35" t="n">
        <v>0</v>
      </c>
      <c r="FQ80" s="36">
        <f>IFERROR(FO80/(FP80*2.20462262185),0)</f>
        <v/>
      </c>
      <c r="FR80" s="35" t="n">
        <v>0</v>
      </c>
      <c r="FS80" s="35" t="n">
        <v>0</v>
      </c>
      <c r="FT80" s="36">
        <f>IFERROR(FR80/(FS80*2.20462262185),0)</f>
        <v/>
      </c>
      <c r="FU80" s="35" t="n">
        <v>0</v>
      </c>
      <c r="FV80" s="35" t="n">
        <v>0</v>
      </c>
      <c r="FW80" s="36">
        <f>IFERROR(FU80/(FV80*2.20462262185),0)</f>
        <v/>
      </c>
      <c r="FX80" s="35" t="n">
        <v>0</v>
      </c>
      <c r="FY80" s="35" t="n">
        <v>0</v>
      </c>
      <c r="FZ80" s="36">
        <f>IFERROR(FX80/(FY80*2.20462262185),0)</f>
        <v/>
      </c>
      <c r="GA80" s="35" t="n">
        <v>0</v>
      </c>
      <c r="GB80" s="35" t="n">
        <v>0</v>
      </c>
      <c r="GC80" s="36">
        <f>IFERROR(GA80/(GB80*2.20462262185),0)</f>
        <v/>
      </c>
      <c r="GD80" s="35" t="n">
        <v>0</v>
      </c>
      <c r="GE80" s="35" t="n">
        <v>0</v>
      </c>
      <c r="GF80" s="36">
        <f>IFERROR(GD80/(GE80*2.20462262185),0)</f>
        <v/>
      </c>
      <c r="GG80" s="35" t="n">
        <v>0</v>
      </c>
      <c r="GH80" s="35" t="n">
        <v>0</v>
      </c>
      <c r="GI80" s="36">
        <f>IFERROR(GG80/(GH80*2.20462262185),0)</f>
        <v/>
      </c>
      <c r="GJ80" s="35" t="n">
        <v>9240</v>
      </c>
      <c r="GK80" s="35" t="n">
        <v>525</v>
      </c>
      <c r="GL80" s="36">
        <f>IFERROR(GJ80/(GK80*2.20462262185),0)</f>
        <v/>
      </c>
    </row>
    <row r="81">
      <c r="A81" s="118" t="inlineStr">
        <is>
          <t>St Kitts And Nevis</t>
        </is>
      </c>
      <c r="B81" s="119">
        <f>SUM(I81,L81,O81,R81,U81,X81)</f>
        <v/>
      </c>
      <c r="C81" s="119">
        <f>SUM(J81,M81,P81,S81,V81,Y81)</f>
        <v/>
      </c>
      <c r="D81" s="120">
        <f>C81/1000000</f>
        <v/>
      </c>
      <c r="E81" s="120">
        <f>C81*2.20462262185/1000000</f>
        <v/>
      </c>
      <c r="F81" s="121">
        <f>IFERROR(B81/(C81/1000),0)</f>
        <v/>
      </c>
      <c r="G81" s="122">
        <f>IFERROR(B81/(C81*2.20462262185),0)</f>
        <v/>
      </c>
      <c r="AA81" s="35" t="n">
        <v>0</v>
      </c>
      <c r="AB81" s="35" t="n">
        <v>0</v>
      </c>
      <c r="AC81" s="36">
        <f>IFERROR(AA81/(AB81*2.20462262185),0)</f>
        <v/>
      </c>
      <c r="AD81" s="35" t="n">
        <v>0</v>
      </c>
      <c r="AE81" s="35" t="n">
        <v>0</v>
      </c>
      <c r="AF81" s="36">
        <f>IFERROR(AD81/(AE81*2.20462262185),0)</f>
        <v/>
      </c>
      <c r="AG81" s="35" t="n">
        <v>9675</v>
      </c>
      <c r="AH81" s="35" t="n">
        <v>2039</v>
      </c>
      <c r="AI81" s="36">
        <f>IFERROR(AG81/(AH81*2.20462262185),0)</f>
        <v/>
      </c>
      <c r="AJ81" s="35" t="n">
        <v>2900</v>
      </c>
      <c r="AK81" s="35" t="n">
        <v>2500</v>
      </c>
      <c r="AL81" s="36">
        <f>IFERROR(AJ81/(AK81*2.20462262185),0)</f>
        <v/>
      </c>
      <c r="AM81" s="35" t="n">
        <v>0</v>
      </c>
      <c r="AN81" s="35" t="n">
        <v>0</v>
      </c>
      <c r="AO81" s="36">
        <f>IFERROR(AM81/(AN81*2.20462262185),0)</f>
        <v/>
      </c>
      <c r="AP81" s="35" t="n">
        <v>0</v>
      </c>
      <c r="AQ81" s="35" t="n">
        <v>0</v>
      </c>
      <c r="AR81" s="36">
        <f>IFERROR(AP81/(AQ81*2.20462262185),0)</f>
        <v/>
      </c>
      <c r="AS81" s="35" t="n">
        <v>9640</v>
      </c>
      <c r="AT81" s="35" t="n">
        <v>1768</v>
      </c>
      <c r="AU81" s="36">
        <f>IFERROR(AS81/(AT81*2.20462262185),0)</f>
        <v/>
      </c>
      <c r="AV81" s="35" t="n">
        <v>0</v>
      </c>
      <c r="AW81" s="35" t="n">
        <v>0</v>
      </c>
      <c r="AX81" s="36">
        <f>IFERROR(AV81/(AW81*2.20462262185),0)</f>
        <v/>
      </c>
      <c r="AY81" s="35" t="n">
        <v>0</v>
      </c>
      <c r="AZ81" s="35" t="n">
        <v>0</v>
      </c>
      <c r="BA81" s="36">
        <f>IFERROR(AY81/(AZ81*2.20462262185),0)</f>
        <v/>
      </c>
      <c r="BB81" s="35" t="n">
        <v>6078</v>
      </c>
      <c r="BC81" s="35" t="n">
        <v>135</v>
      </c>
      <c r="BD81" s="36">
        <f>IFERROR(BB81/(BC81*2.20462262185),0)</f>
        <v/>
      </c>
      <c r="BE81" s="35" t="n">
        <v>0</v>
      </c>
      <c r="BF81" s="35" t="n">
        <v>0</v>
      </c>
      <c r="BG81" s="36">
        <f>IFERROR(BE81/(BF81*2.20462262185),0)</f>
        <v/>
      </c>
      <c r="BH81" s="35" t="n">
        <v>16101</v>
      </c>
      <c r="BI81" s="35" t="n">
        <v>3212</v>
      </c>
      <c r="BJ81" s="36">
        <f>IFERROR(BH81/(BI81*2.20462262185),0)</f>
        <v/>
      </c>
      <c r="BK81" s="35" t="n">
        <v>12844</v>
      </c>
      <c r="BL81" s="35" t="n">
        <v>2357</v>
      </c>
      <c r="BM81" s="36">
        <f>IFERROR(BK81/(BL81*2.20462262185),0)</f>
        <v/>
      </c>
      <c r="BN81" s="35" t="n">
        <v>17670</v>
      </c>
      <c r="BO81" s="35" t="n">
        <v>3241</v>
      </c>
      <c r="BP81" s="36">
        <f>IFERROR(BN81/(BO81*2.20462262185),0)</f>
        <v/>
      </c>
      <c r="BQ81" s="35" t="n">
        <v>4819</v>
      </c>
      <c r="BR81" s="35" t="n">
        <v>884</v>
      </c>
      <c r="BS81" s="36">
        <f>IFERROR(BQ81/(BR81*2.20462262185),0)</f>
        <v/>
      </c>
      <c r="BT81" s="35" t="n">
        <v>9756</v>
      </c>
      <c r="BU81" s="35" t="n">
        <v>1768</v>
      </c>
      <c r="BV81" s="36">
        <f>IFERROR(BT81/(BU81*2.20462262185),0)</f>
        <v/>
      </c>
      <c r="BW81" s="35" t="n">
        <v>0</v>
      </c>
      <c r="BX81" s="35" t="n">
        <v>0</v>
      </c>
      <c r="BY81" s="36">
        <f>IFERROR(BW81/(BX81*2.20462262185),0)</f>
        <v/>
      </c>
      <c r="BZ81" s="35" t="n">
        <v>25704</v>
      </c>
      <c r="CA81" s="35" t="n">
        <v>4709</v>
      </c>
      <c r="CB81" s="36">
        <f>IFERROR(BZ81/(CA81*2.20462262185),0)</f>
        <v/>
      </c>
      <c r="CC81" s="35" t="n">
        <v>9755</v>
      </c>
      <c r="CD81" s="35" t="n">
        <v>1768</v>
      </c>
      <c r="CE81" s="36">
        <f>IFERROR(CC81/(CD81*2.20462262185),0)</f>
        <v/>
      </c>
      <c r="CF81" s="35" t="n">
        <v>18650</v>
      </c>
      <c r="CG81" s="35" t="n">
        <v>3421</v>
      </c>
      <c r="CH81" s="36">
        <f>IFERROR(CF81/(CG81*2.20462262185),0)</f>
        <v/>
      </c>
      <c r="CI81" s="35" t="n">
        <v>9755</v>
      </c>
      <c r="CJ81" s="35" t="n">
        <v>1768</v>
      </c>
      <c r="CK81" s="36">
        <f>IFERROR(CI81/(CJ81*2.20462262185),0)</f>
        <v/>
      </c>
      <c r="CL81" s="35" t="n">
        <v>10031</v>
      </c>
      <c r="CM81" s="35" t="n">
        <v>1484</v>
      </c>
      <c r="CN81" s="36">
        <f>IFERROR(CL81/(CM81*2.20462262185),0)</f>
        <v/>
      </c>
      <c r="CO81" s="35" t="n">
        <v>7800</v>
      </c>
      <c r="CP81" s="35" t="n">
        <v>1413</v>
      </c>
      <c r="CQ81" s="36">
        <f>IFERROR(CO81/(CP81*2.20462262185),0)</f>
        <v/>
      </c>
      <c r="CR81" s="35" t="n">
        <v>8600</v>
      </c>
      <c r="CS81" s="35" t="n">
        <v>198</v>
      </c>
      <c r="CT81" s="36">
        <f>IFERROR(CR81/(CS81*2.20462262185),0)</f>
        <v/>
      </c>
      <c r="CU81" s="35" t="n">
        <v>9766</v>
      </c>
      <c r="CV81" s="35" t="n">
        <v>1767</v>
      </c>
      <c r="CW81" s="36">
        <f>IFERROR(CU81/(CV81*2.20462262185),0)</f>
        <v/>
      </c>
      <c r="CX81" s="35" t="n">
        <v>13850</v>
      </c>
      <c r="CY81" s="35" t="n">
        <v>1867</v>
      </c>
      <c r="CZ81" s="36">
        <f>IFERROR(CX81/(CY81*2.20462262185),0)</f>
        <v/>
      </c>
      <c r="DA81" s="35" t="n">
        <v>5020</v>
      </c>
      <c r="DB81" s="35" t="n">
        <v>122</v>
      </c>
      <c r="DC81" s="36">
        <f>IFERROR(DA81/(DB81*2.20462262185),0)</f>
        <v/>
      </c>
      <c r="DD81" s="35" t="n">
        <v>13021</v>
      </c>
      <c r="DE81" s="35" t="n">
        <v>2356</v>
      </c>
      <c r="DF81" s="36">
        <f>IFERROR(DD81/(DE81*2.20462262185),0)</f>
        <v/>
      </c>
      <c r="DG81" s="35" t="n">
        <v>22762</v>
      </c>
      <c r="DH81" s="35" t="n">
        <v>4125</v>
      </c>
      <c r="DI81" s="36">
        <f>IFERROR(DG81/(DH81*2.20462262185),0)</f>
        <v/>
      </c>
      <c r="DJ81" s="35" t="n">
        <v>39914</v>
      </c>
      <c r="DK81" s="35" t="n">
        <v>5895</v>
      </c>
      <c r="DL81" s="36">
        <f>IFERROR(DJ81/(DK81*2.20462262185),0)</f>
        <v/>
      </c>
      <c r="DM81" s="35" t="n">
        <v>0</v>
      </c>
      <c r="DN81" s="35" t="n">
        <v>0</v>
      </c>
      <c r="DO81" s="36">
        <f>IFERROR(DM81/(DN81*2.20462262185),0)</f>
        <v/>
      </c>
      <c r="DP81" s="35" t="n">
        <v>13478</v>
      </c>
      <c r="DQ81" s="35" t="n">
        <v>332</v>
      </c>
      <c r="DR81" s="36">
        <f>IFERROR(DP81/(DQ81*2.20462262185),0)</f>
        <v/>
      </c>
      <c r="DS81" s="35" t="n">
        <v>3728</v>
      </c>
      <c r="DT81" s="35" t="n">
        <v>121</v>
      </c>
      <c r="DU81" s="36">
        <f>IFERROR(DS81/(DT81*2.20462262185),0)</f>
        <v/>
      </c>
      <c r="DV81" s="35" t="n">
        <v>65810</v>
      </c>
      <c r="DW81" s="35" t="n">
        <v>10192</v>
      </c>
      <c r="DX81" s="36">
        <f>IFERROR(DV81/(DW81*2.20462262185),0)</f>
        <v/>
      </c>
      <c r="DY81" s="35" t="n">
        <v>31827</v>
      </c>
      <c r="DZ81" s="35" t="n">
        <v>5621</v>
      </c>
      <c r="EA81" s="36">
        <f>IFERROR(DY81/(DZ81*2.20462262185),0)</f>
        <v/>
      </c>
      <c r="EB81" s="35" t="n">
        <v>13007</v>
      </c>
      <c r="EC81" s="35" t="n">
        <v>2357</v>
      </c>
      <c r="ED81" s="36">
        <f>IFERROR(EB81/(EC81*2.20462262185),0)</f>
        <v/>
      </c>
      <c r="EE81" s="35" t="n">
        <v>40610</v>
      </c>
      <c r="EF81" s="35" t="n">
        <v>3186</v>
      </c>
      <c r="EG81" s="36">
        <f>IFERROR(EE81/(EF81*2.20462262185),0)</f>
        <v/>
      </c>
      <c r="EH81" s="35" t="n">
        <v>13007</v>
      </c>
      <c r="EI81" s="35" t="n">
        <v>2357</v>
      </c>
      <c r="EJ81" s="36">
        <f>IFERROR(EH81/(EI81*2.20462262185),0)</f>
        <v/>
      </c>
      <c r="EK81" s="35" t="n">
        <v>25270</v>
      </c>
      <c r="EL81" s="35" t="n">
        <v>4577</v>
      </c>
      <c r="EM81" s="36">
        <f>IFERROR(EK81/(EL81*2.20462262185),0)</f>
        <v/>
      </c>
      <c r="EN81" s="35" t="n">
        <v>0</v>
      </c>
      <c r="EO81" s="35" t="n">
        <v>0</v>
      </c>
      <c r="EP81" s="36">
        <f>IFERROR(EN81/(EO81*2.20462262185),0)</f>
        <v/>
      </c>
      <c r="EQ81" s="35" t="n">
        <v>5855</v>
      </c>
      <c r="ER81" s="35" t="n">
        <v>190</v>
      </c>
      <c r="ES81" s="36">
        <f>IFERROR(EQ81/(ER81*2.20462262185),0)</f>
        <v/>
      </c>
      <c r="ET81" s="35" t="n">
        <v>0</v>
      </c>
      <c r="EU81" s="35" t="n">
        <v>0</v>
      </c>
      <c r="EV81" s="36">
        <f>IFERROR(ET81/(EU81*2.20462262185),0)</f>
        <v/>
      </c>
      <c r="EW81" s="35" t="n">
        <v>5025</v>
      </c>
      <c r="EX81" s="35" t="n">
        <v>295</v>
      </c>
      <c r="EY81" s="36">
        <f>IFERROR(EW81/(EX81*2.20462262185),0)</f>
        <v/>
      </c>
      <c r="EZ81" s="35" t="n">
        <v>15201</v>
      </c>
      <c r="FA81" s="35" t="n">
        <v>175</v>
      </c>
      <c r="FB81" s="36">
        <f>IFERROR(EZ81/(FA81*2.20462262185),0)</f>
        <v/>
      </c>
      <c r="FC81" s="35" t="n">
        <v>9586</v>
      </c>
      <c r="FD81" s="35" t="n">
        <v>2546</v>
      </c>
      <c r="FE81" s="36">
        <f>IFERROR(FC81/(FD81*2.20462262185),0)</f>
        <v/>
      </c>
      <c r="FF81" s="35" t="n">
        <v>7108</v>
      </c>
      <c r="FG81" s="35" t="n">
        <v>310</v>
      </c>
      <c r="FH81" s="36">
        <f>IFERROR(FF81/(FG81*2.20462262185),0)</f>
        <v/>
      </c>
      <c r="FI81" s="35" t="n">
        <v>0</v>
      </c>
      <c r="FJ81" s="35" t="n">
        <v>0</v>
      </c>
      <c r="FK81" s="36">
        <f>IFERROR(FI81/(FJ81*2.20462262185),0)</f>
        <v/>
      </c>
      <c r="FL81" s="35" t="n">
        <v>3793</v>
      </c>
      <c r="FM81" s="35" t="n">
        <v>198</v>
      </c>
      <c r="FN81" s="36">
        <f>IFERROR(FL81/(FM81*2.20462262185),0)</f>
        <v/>
      </c>
      <c r="FO81" s="35" t="n">
        <v>6996</v>
      </c>
      <c r="FP81" s="35" t="n">
        <v>613</v>
      </c>
      <c r="FQ81" s="36">
        <f>IFERROR(FO81/(FP81*2.20462262185),0)</f>
        <v/>
      </c>
      <c r="FR81" s="35" t="n">
        <v>0</v>
      </c>
      <c r="FS81" s="35" t="n">
        <v>0</v>
      </c>
      <c r="FT81" s="36">
        <f>IFERROR(FR81/(FS81*2.20462262185),0)</f>
        <v/>
      </c>
      <c r="FU81" s="35" t="n">
        <v>21303</v>
      </c>
      <c r="FV81" s="35" t="n">
        <v>3597</v>
      </c>
      <c r="FW81" s="36">
        <f>IFERROR(FU81/(FV81*2.20462262185),0)</f>
        <v/>
      </c>
      <c r="FX81" s="35" t="n">
        <v>13016</v>
      </c>
      <c r="FY81" s="35" t="n">
        <v>2514</v>
      </c>
      <c r="FZ81" s="36">
        <f>IFERROR(FX81/(FY81*2.20462262185),0)</f>
        <v/>
      </c>
      <c r="GA81" s="35" t="n">
        <v>0</v>
      </c>
      <c r="GB81" s="35" t="n">
        <v>0</v>
      </c>
      <c r="GC81" s="36">
        <f>IFERROR(GA81/(GB81*2.20462262185),0)</f>
        <v/>
      </c>
      <c r="GD81" s="35" t="n">
        <v>6868</v>
      </c>
      <c r="GE81" s="35" t="n">
        <v>1768</v>
      </c>
      <c r="GF81" s="36">
        <f>IFERROR(GD81/(GE81*2.20462262185),0)</f>
        <v/>
      </c>
      <c r="GG81" s="35" t="n">
        <v>4656</v>
      </c>
      <c r="GH81" s="35" t="n">
        <v>1178</v>
      </c>
      <c r="GI81" s="36">
        <f>IFERROR(GG81/(GH81*2.20462262185),0)</f>
        <v/>
      </c>
      <c r="GJ81" s="35" t="n">
        <v>0</v>
      </c>
      <c r="GK81" s="35" t="n">
        <v>0</v>
      </c>
      <c r="GL81" s="36">
        <f>IFERROR(GJ81/(GK81*2.20462262185),0)</f>
        <v/>
      </c>
      <c r="GM81" s="35" t="n">
        <v>0</v>
      </c>
      <c r="GN81" s="35" t="n">
        <v>0</v>
      </c>
      <c r="GO81" s="36">
        <f>IFERROR(GM81/(GN81*2.20462262185),0)</f>
        <v/>
      </c>
      <c r="GP81" s="35" t="n">
        <v>11021</v>
      </c>
      <c r="GQ81" s="35" t="n">
        <v>1823</v>
      </c>
      <c r="GR81" s="36">
        <f>IFERROR(GP81/(GQ81*2.20462262185),0)</f>
        <v/>
      </c>
      <c r="GS81" s="35" t="n">
        <v>3302</v>
      </c>
      <c r="GT81" s="35" t="n">
        <v>245</v>
      </c>
      <c r="GU81" s="36">
        <f>IFERROR(GS81/(GT81*2.20462262185),0)</f>
        <v/>
      </c>
      <c r="GY81" s="35" t="n">
        <v>0</v>
      </c>
      <c r="GZ81" s="35" t="n">
        <v>0</v>
      </c>
      <c r="HA81" s="36">
        <f>IFERROR(GY81/(GZ81*2.20462262185),0)</f>
        <v/>
      </c>
      <c r="HB81" s="35" t="n">
        <v>2996</v>
      </c>
      <c r="HC81" s="35" t="n">
        <v>196</v>
      </c>
      <c r="HD81" s="36">
        <f>IFERROR(HB81/(HC81*2.20462262185),0)</f>
        <v/>
      </c>
    </row>
    <row r="82">
      <c r="A82" s="118" t="inlineStr">
        <is>
          <t>St Lucia</t>
        </is>
      </c>
      <c r="B82" s="119">
        <f>SUM(I82,L82,O82,R82,U82,X82)</f>
        <v/>
      </c>
      <c r="C82" s="119">
        <f>SUM(J82,M82,P82,S82,V82,Y82)</f>
        <v/>
      </c>
      <c r="D82" s="120">
        <f>C82/1000000</f>
        <v/>
      </c>
      <c r="E82" s="120">
        <f>C82*2.20462262185/1000000</f>
        <v/>
      </c>
      <c r="F82" s="121">
        <f>IFERROR(B82/(C82/1000),0)</f>
        <v/>
      </c>
      <c r="G82" s="122">
        <f>IFERROR(B82/(C82*2.20462262185),0)</f>
        <v/>
      </c>
      <c r="EE82" s="35" t="n">
        <v>0</v>
      </c>
      <c r="EF82" s="35" t="n">
        <v>0</v>
      </c>
      <c r="EG82" s="36">
        <f>IFERROR(EE82/(EF82*2.20462262185),0)</f>
        <v/>
      </c>
      <c r="EH82" s="35" t="n">
        <v>0</v>
      </c>
      <c r="EI82" s="35" t="n">
        <v>0</v>
      </c>
      <c r="EJ82" s="36">
        <f>IFERROR(EH82/(EI82*2.20462262185),0)</f>
        <v/>
      </c>
      <c r="EK82" s="35" t="n">
        <v>0</v>
      </c>
      <c r="EL82" s="35" t="n">
        <v>0</v>
      </c>
      <c r="EM82" s="36">
        <f>IFERROR(EK82/(EL82*2.20462262185),0)</f>
        <v/>
      </c>
      <c r="EN82" s="35" t="n">
        <v>0</v>
      </c>
      <c r="EO82" s="35" t="n">
        <v>0</v>
      </c>
      <c r="EP82" s="36">
        <f>IFERROR(EN82/(EO82*2.20462262185),0)</f>
        <v/>
      </c>
      <c r="EQ82" s="35" t="n">
        <v>0</v>
      </c>
      <c r="ER82" s="35" t="n">
        <v>0</v>
      </c>
      <c r="ES82" s="36">
        <f>IFERROR(EQ82/(ER82*2.20462262185),0)</f>
        <v/>
      </c>
      <c r="ET82" s="35" t="n">
        <v>0</v>
      </c>
      <c r="EU82" s="35" t="n">
        <v>0</v>
      </c>
      <c r="EV82" s="36">
        <f>IFERROR(ET82/(EU82*2.20462262185),0)</f>
        <v/>
      </c>
      <c r="EW82" s="35" t="n">
        <v>8040</v>
      </c>
      <c r="EX82" s="35" t="n">
        <v>1815</v>
      </c>
      <c r="EY82" s="36">
        <f>IFERROR(EW82/(EX82*2.20462262185),0)</f>
        <v/>
      </c>
    </row>
    <row r="83">
      <c r="A83" s="118" t="inlineStr">
        <is>
          <t>Suriname</t>
        </is>
      </c>
      <c r="B83" s="119">
        <f>SUM(I83,L83,O83,R83,U83,X83)</f>
        <v/>
      </c>
      <c r="C83" s="119">
        <f>SUM(J83,M83,P83,S83,V83,Y83)</f>
        <v/>
      </c>
      <c r="D83" s="120">
        <f>C83/1000000</f>
        <v/>
      </c>
      <c r="E83" s="120">
        <f>C83*2.20462262185/1000000</f>
        <v/>
      </c>
      <c r="F83" s="121">
        <f>IFERROR(B83/(C83/1000),0)</f>
        <v/>
      </c>
      <c r="G83" s="122">
        <f>IFERROR(B83/(C83*2.20462262185),0)</f>
        <v/>
      </c>
      <c r="FO83" s="35" t="n">
        <v>0</v>
      </c>
      <c r="FP83" s="35" t="n">
        <v>0</v>
      </c>
      <c r="FQ83" s="36">
        <f>IFERROR(FO83/(FP83*2.20462262185),0)</f>
        <v/>
      </c>
      <c r="FR83" s="35" t="n">
        <v>0</v>
      </c>
      <c r="FS83" s="35" t="n">
        <v>0</v>
      </c>
      <c r="FT83" s="36">
        <f>IFERROR(FR83/(FS83*2.20462262185),0)</f>
        <v/>
      </c>
      <c r="FU83" s="35" t="n">
        <v>0</v>
      </c>
      <c r="FV83" s="35" t="n">
        <v>0</v>
      </c>
      <c r="FW83" s="36">
        <f>IFERROR(FU83/(FV83*2.20462262185),0)</f>
        <v/>
      </c>
      <c r="FX83" s="35" t="n">
        <v>0</v>
      </c>
      <c r="FY83" s="35" t="n">
        <v>0</v>
      </c>
      <c r="FZ83" s="36">
        <f>IFERROR(FX83/(FY83*2.20462262185),0)</f>
        <v/>
      </c>
      <c r="GA83" s="35" t="n">
        <v>0</v>
      </c>
      <c r="GB83" s="35" t="n">
        <v>0</v>
      </c>
      <c r="GC83" s="36">
        <f>IFERROR(GA83/(GB83*2.20462262185),0)</f>
        <v/>
      </c>
      <c r="GD83" s="35" t="n">
        <v>0</v>
      </c>
      <c r="GE83" s="35" t="n">
        <v>0</v>
      </c>
      <c r="GF83" s="36">
        <f>IFERROR(GD83/(GE83*2.20462262185),0)</f>
        <v/>
      </c>
      <c r="GG83" s="35" t="n">
        <v>0</v>
      </c>
      <c r="GH83" s="35" t="n">
        <v>0</v>
      </c>
      <c r="GI83" s="36">
        <f>IFERROR(GG83/(GH83*2.20462262185),0)</f>
        <v/>
      </c>
      <c r="GJ83" s="35" t="n">
        <v>0</v>
      </c>
      <c r="GK83" s="35" t="n">
        <v>0</v>
      </c>
      <c r="GL83" s="36">
        <f>IFERROR(GJ83/(GK83*2.20462262185),0)</f>
        <v/>
      </c>
      <c r="GM83" s="35" t="n">
        <v>0</v>
      </c>
      <c r="GN83" s="35" t="n">
        <v>0</v>
      </c>
      <c r="GO83" s="36">
        <f>IFERROR(GM83/(GN83*2.20462262185),0)</f>
        <v/>
      </c>
      <c r="GP83" s="35" t="n">
        <v>0</v>
      </c>
      <c r="GQ83" s="35" t="n">
        <v>0</v>
      </c>
      <c r="GR83" s="36">
        <f>IFERROR(GP83/(GQ83*2.20462262185),0)</f>
        <v/>
      </c>
      <c r="GS83" s="35" t="n">
        <v>3150</v>
      </c>
      <c r="GT83" s="35" t="n">
        <v>1533</v>
      </c>
      <c r="GU83" s="36">
        <f>IFERROR(GS83/(GT83*2.20462262185),0)</f>
        <v/>
      </c>
    </row>
    <row r="84">
      <c r="A84" s="118" t="inlineStr">
        <is>
          <t>Switzerland</t>
        </is>
      </c>
      <c r="B84" s="119">
        <f>SUM(I84,L84,O84,R84,U84,X84)</f>
        <v/>
      </c>
      <c r="C84" s="119">
        <f>SUM(J84,M84,P84,S84,V84,Y84)</f>
        <v/>
      </c>
      <c r="D84" s="120">
        <f>C84/1000000</f>
        <v/>
      </c>
      <c r="E84" s="120">
        <f>C84*2.20462262185/1000000</f>
        <v/>
      </c>
      <c r="F84" s="121">
        <f>IFERROR(B84/(C84/1000),0)</f>
        <v/>
      </c>
      <c r="G84" s="122">
        <f>IFERROR(B84/(C84*2.20462262185),0)</f>
        <v/>
      </c>
      <c r="I84" s="35" t="n">
        <v>0</v>
      </c>
      <c r="J84" s="35" t="n">
        <v>0</v>
      </c>
      <c r="K84" s="36">
        <f>IFERROR(I84/(J84*2.20462262185),0)</f>
        <v/>
      </c>
      <c r="L84" s="35" t="n">
        <v>0</v>
      </c>
      <c r="M84" s="35" t="n">
        <v>0</v>
      </c>
      <c r="N84" s="36">
        <f>IFERROR(L84/(M84*2.20462262185),0)</f>
        <v/>
      </c>
      <c r="O84" s="35" t="n">
        <v>0</v>
      </c>
      <c r="P84" s="35" t="n">
        <v>0</v>
      </c>
      <c r="Q84" s="36">
        <f>IFERROR(O84/(P84*2.20462262185),0)</f>
        <v/>
      </c>
      <c r="AA84" s="35" t="n">
        <v>0</v>
      </c>
      <c r="AB84" s="35" t="n">
        <v>0</v>
      </c>
      <c r="AC84" s="36">
        <f>IFERROR(AA84/(AB84*2.20462262185),0)</f>
        <v/>
      </c>
      <c r="AD84" s="35" t="n">
        <v>0</v>
      </c>
      <c r="AE84" s="35" t="n">
        <v>0</v>
      </c>
      <c r="AF84" s="36">
        <f>IFERROR(AD84/(AE84*2.20462262185),0)</f>
        <v/>
      </c>
      <c r="AG84" s="35" t="n">
        <v>0</v>
      </c>
      <c r="AH84" s="35" t="n">
        <v>0</v>
      </c>
      <c r="AI84" s="36">
        <f>IFERROR(AG84/(AH84*2.20462262185),0)</f>
        <v/>
      </c>
      <c r="AJ84" s="35" t="n">
        <v>4875</v>
      </c>
      <c r="AK84" s="35" t="n">
        <v>3402</v>
      </c>
      <c r="AL84" s="36">
        <f>IFERROR(AJ84/(AK84*2.20462262185),0)</f>
        <v/>
      </c>
      <c r="AM84" s="35" t="n">
        <v>0</v>
      </c>
      <c r="AN84" s="35" t="n">
        <v>0</v>
      </c>
      <c r="AO84" s="36">
        <f>IFERROR(AM84/(AN84*2.20462262185),0)</f>
        <v/>
      </c>
      <c r="AP84" s="35" t="n">
        <v>0</v>
      </c>
      <c r="AQ84" s="35" t="n">
        <v>0</v>
      </c>
      <c r="AR84" s="36">
        <f>IFERROR(AP84/(AQ84*2.20462262185),0)</f>
        <v/>
      </c>
      <c r="AS84" s="35" t="n">
        <v>0</v>
      </c>
      <c r="AT84" s="35" t="n">
        <v>0</v>
      </c>
      <c r="AU84" s="36">
        <f>IFERROR(AS84/(AT84*2.20462262185),0)</f>
        <v/>
      </c>
      <c r="AV84" s="35" t="n">
        <v>6300</v>
      </c>
      <c r="AW84" s="35" t="n">
        <v>4763</v>
      </c>
      <c r="AX84" s="36">
        <f>IFERROR(AV84/(AW84*2.20462262185),0)</f>
        <v/>
      </c>
      <c r="AY84" s="35" t="n">
        <v>3244</v>
      </c>
      <c r="AZ84" s="35" t="n">
        <v>2173</v>
      </c>
      <c r="BA84" s="36">
        <f>IFERROR(AY84/(AZ84*2.20462262185),0)</f>
        <v/>
      </c>
      <c r="BK84" s="35" t="n">
        <v>0</v>
      </c>
      <c r="BL84" s="35" t="n">
        <v>0</v>
      </c>
      <c r="BM84" s="36">
        <f>IFERROR(BK84/(BL84*2.20462262185),0)</f>
        <v/>
      </c>
      <c r="BN84" s="35" t="n">
        <v>0</v>
      </c>
      <c r="BO84" s="35" t="n">
        <v>0</v>
      </c>
      <c r="BP84" s="36">
        <f>IFERROR(BN84/(BO84*2.20462262185),0)</f>
        <v/>
      </c>
      <c r="BQ84" s="35" t="n">
        <v>0</v>
      </c>
      <c r="BR84" s="35" t="n">
        <v>0</v>
      </c>
      <c r="BS84" s="36">
        <f>IFERROR(BQ84/(BR84*2.20462262185),0)</f>
        <v/>
      </c>
      <c r="BT84" s="35" t="n">
        <v>0</v>
      </c>
      <c r="BU84" s="35" t="n">
        <v>0</v>
      </c>
      <c r="BV84" s="36">
        <f>IFERROR(BT84/(BU84*2.20462262185),0)</f>
        <v/>
      </c>
      <c r="BW84" s="35" t="n">
        <v>0</v>
      </c>
      <c r="BX84" s="35" t="n">
        <v>0</v>
      </c>
      <c r="BY84" s="36">
        <f>IFERROR(BW84/(BX84*2.20462262185),0)</f>
        <v/>
      </c>
      <c r="BZ84" s="35" t="n">
        <v>4815</v>
      </c>
      <c r="CA84" s="35" t="n">
        <v>700</v>
      </c>
      <c r="CB84" s="36">
        <f>IFERROR(BZ84/(CA84*2.20462262185),0)</f>
        <v/>
      </c>
      <c r="CU84" s="35" t="n">
        <v>0</v>
      </c>
      <c r="CV84" s="35" t="n">
        <v>0</v>
      </c>
      <c r="CW84" s="36">
        <f>IFERROR(CU84/(CV84*2.20462262185),0)</f>
        <v/>
      </c>
      <c r="CX84" s="35" t="n">
        <v>7429</v>
      </c>
      <c r="CY84" s="35" t="n">
        <v>4210</v>
      </c>
      <c r="CZ84" s="36">
        <f>IFERROR(CX84/(CY84*2.20462262185),0)</f>
        <v/>
      </c>
      <c r="DA84" s="35" t="n">
        <v>0</v>
      </c>
      <c r="DB84" s="35" t="n">
        <v>0</v>
      </c>
      <c r="DC84" s="36">
        <f>IFERROR(DA84/(DB84*2.20462262185),0)</f>
        <v/>
      </c>
      <c r="DD84" s="35" t="n">
        <v>0</v>
      </c>
      <c r="DE84" s="35" t="n">
        <v>0</v>
      </c>
      <c r="DF84" s="36">
        <f>IFERROR(DD84/(DE84*2.20462262185),0)</f>
        <v/>
      </c>
      <c r="DG84" s="35" t="n">
        <v>0</v>
      </c>
      <c r="DH84" s="35" t="n">
        <v>0</v>
      </c>
      <c r="DI84" s="36">
        <f>IFERROR(DG84/(DH84*2.20462262185),0)</f>
        <v/>
      </c>
      <c r="DJ84" s="35" t="n">
        <v>0</v>
      </c>
      <c r="DK84" s="35" t="n">
        <v>0</v>
      </c>
      <c r="DL84" s="36">
        <f>IFERROR(DJ84/(DK84*2.20462262185),0)</f>
        <v/>
      </c>
      <c r="DM84" s="35" t="n">
        <v>7725</v>
      </c>
      <c r="DN84" s="35" t="n">
        <v>4720</v>
      </c>
      <c r="DO84" s="36">
        <f>IFERROR(DM84/(DN84*2.20462262185),0)</f>
        <v/>
      </c>
      <c r="EE84" s="35" t="n">
        <v>0</v>
      </c>
      <c r="EF84" s="35" t="n">
        <v>0</v>
      </c>
      <c r="EG84" s="36">
        <f>IFERROR(EE84/(EF84*2.20462262185),0)</f>
        <v/>
      </c>
      <c r="EH84" s="35" t="n">
        <v>0</v>
      </c>
      <c r="EI84" s="35" t="n">
        <v>0</v>
      </c>
      <c r="EJ84" s="36">
        <f>IFERROR(EH84/(EI84*2.20462262185),0)</f>
        <v/>
      </c>
      <c r="EK84" s="35" t="n">
        <v>0</v>
      </c>
      <c r="EL84" s="35" t="n">
        <v>0</v>
      </c>
      <c r="EM84" s="36">
        <f>IFERROR(EK84/(EL84*2.20462262185),0)</f>
        <v/>
      </c>
      <c r="EN84" s="35" t="n">
        <v>0</v>
      </c>
      <c r="EO84" s="35" t="n">
        <v>0</v>
      </c>
      <c r="EP84" s="36">
        <f>IFERROR(EN84/(EO84*2.20462262185),0)</f>
        <v/>
      </c>
      <c r="EQ84" s="35" t="n">
        <v>0</v>
      </c>
      <c r="ER84" s="35" t="n">
        <v>0</v>
      </c>
      <c r="ES84" s="36">
        <f>IFERROR(EQ84/(ER84*2.20462262185),0)</f>
        <v/>
      </c>
      <c r="ET84" s="35" t="n">
        <v>0</v>
      </c>
      <c r="EU84" s="35" t="n">
        <v>0</v>
      </c>
      <c r="EV84" s="36">
        <f>IFERROR(ET84/(EU84*2.20462262185),0)</f>
        <v/>
      </c>
      <c r="EW84" s="35" t="n">
        <v>0</v>
      </c>
      <c r="EX84" s="35" t="n">
        <v>0</v>
      </c>
      <c r="EY84" s="36">
        <f>IFERROR(EW84/(EX84*2.20462262185),0)</f>
        <v/>
      </c>
      <c r="EZ84" s="35" t="n">
        <v>0</v>
      </c>
      <c r="FA84" s="35" t="n">
        <v>0</v>
      </c>
      <c r="FB84" s="36">
        <f>IFERROR(EZ84/(FA84*2.20462262185),0)</f>
        <v/>
      </c>
      <c r="FC84" s="35" t="n">
        <v>1265694</v>
      </c>
      <c r="FD84" s="35" t="n">
        <v>700111</v>
      </c>
      <c r="FE84" s="36">
        <f>IFERROR(FC84/(FD84*2.20462262185),0)</f>
        <v/>
      </c>
      <c r="FF84" s="35" t="n">
        <v>0</v>
      </c>
      <c r="FG84" s="35" t="n">
        <v>0</v>
      </c>
      <c r="FH84" s="36">
        <f>IFERROR(FF84/(FG84*2.20462262185),0)</f>
        <v/>
      </c>
      <c r="FI84" s="35" t="n">
        <v>15000</v>
      </c>
      <c r="FJ84" s="35" t="n">
        <v>9072</v>
      </c>
      <c r="FK84" s="36">
        <f>IFERROR(FI84/(FJ84*2.20462262185),0)</f>
        <v/>
      </c>
      <c r="FL84" s="35" t="n">
        <v>8471</v>
      </c>
      <c r="FM84" s="35" t="n">
        <v>2830</v>
      </c>
      <c r="FN84" s="36">
        <f>IFERROR(FL84/(FM84*2.20462262185),0)</f>
        <v/>
      </c>
      <c r="FO84" s="35" t="n">
        <v>0</v>
      </c>
      <c r="FP84" s="35" t="n">
        <v>0</v>
      </c>
      <c r="FQ84" s="36">
        <f>IFERROR(FO84/(FP84*2.20462262185),0)</f>
        <v/>
      </c>
      <c r="FR84" s="35" t="n">
        <v>0</v>
      </c>
      <c r="FS84" s="35" t="n">
        <v>0</v>
      </c>
      <c r="FT84" s="36">
        <f>IFERROR(FR84/(FS84*2.20462262185),0)</f>
        <v/>
      </c>
      <c r="FU84" s="35" t="n">
        <v>0</v>
      </c>
      <c r="FV84" s="35" t="n">
        <v>0</v>
      </c>
      <c r="FW84" s="36">
        <f>IFERROR(FU84/(FV84*2.20462262185),0)</f>
        <v/>
      </c>
      <c r="FX84" s="35" t="n">
        <v>0</v>
      </c>
      <c r="FY84" s="35" t="n">
        <v>0</v>
      </c>
      <c r="FZ84" s="36">
        <f>IFERROR(FX84/(FY84*2.20462262185),0)</f>
        <v/>
      </c>
      <c r="GA84" s="35" t="n">
        <v>0</v>
      </c>
      <c r="GB84" s="35" t="n">
        <v>0</v>
      </c>
      <c r="GC84" s="36">
        <f>IFERROR(GA84/(GB84*2.20462262185),0)</f>
        <v/>
      </c>
      <c r="GD84" s="35" t="n">
        <v>0</v>
      </c>
      <c r="GE84" s="35" t="n">
        <v>0</v>
      </c>
      <c r="GF84" s="36">
        <f>IFERROR(GD84/(GE84*2.20462262185),0)</f>
        <v/>
      </c>
      <c r="GG84" s="35" t="n">
        <v>0</v>
      </c>
      <c r="GH84" s="35" t="n">
        <v>0</v>
      </c>
      <c r="GI84" s="36">
        <f>IFERROR(GG84/(GH84*2.20462262185),0)</f>
        <v/>
      </c>
      <c r="GJ84" s="35" t="n">
        <v>0</v>
      </c>
      <c r="GK84" s="35" t="n">
        <v>0</v>
      </c>
      <c r="GL84" s="36">
        <f>IFERROR(GJ84/(GK84*2.20462262185),0)</f>
        <v/>
      </c>
      <c r="GM84" s="35" t="n">
        <v>0</v>
      </c>
      <c r="GN84" s="35" t="n">
        <v>0</v>
      </c>
      <c r="GO84" s="36">
        <f>IFERROR(GM84/(GN84*2.20462262185),0)</f>
        <v/>
      </c>
      <c r="GP84" s="35" t="n">
        <v>6784</v>
      </c>
      <c r="GQ84" s="35" t="n">
        <v>5394</v>
      </c>
      <c r="GR84" s="36">
        <f>IFERROR(GP84/(GQ84*2.20462262185),0)</f>
        <v/>
      </c>
      <c r="II84" s="35" t="n">
        <v>0</v>
      </c>
      <c r="IJ84" s="35" t="n">
        <v>0</v>
      </c>
      <c r="IK84" s="36">
        <f>IFERROR(II84/(IJ84*2.20462262185),0)</f>
        <v/>
      </c>
      <c r="IL84" s="35" t="n">
        <v>0</v>
      </c>
      <c r="IM84" s="35" t="n">
        <v>0</v>
      </c>
      <c r="IN84" s="36">
        <f>IFERROR(IL84/(IM84*2.20462262185),0)</f>
        <v/>
      </c>
      <c r="IO84" s="35" t="n">
        <v>0</v>
      </c>
      <c r="IP84" s="35" t="n">
        <v>0</v>
      </c>
      <c r="IQ84" s="36">
        <f>IFERROR(IO84/(IP84*2.20462262185),0)</f>
        <v/>
      </c>
      <c r="IR84" s="35" t="n">
        <v>0</v>
      </c>
      <c r="IS84" s="35" t="n">
        <v>0</v>
      </c>
      <c r="IT84" s="36">
        <f>IFERROR(IR84/(IS84*2.20462262185),0)</f>
        <v/>
      </c>
      <c r="IU84" s="35" t="n">
        <v>109926</v>
      </c>
      <c r="IV84" s="35" t="n">
        <v>31110</v>
      </c>
      <c r="IW84" s="36">
        <f>IFERROR(IU84/(IV84*2.20462262185),0)</f>
        <v/>
      </c>
      <c r="IX84" s="35" t="n">
        <v>0</v>
      </c>
      <c r="IY84" s="35" t="n">
        <v>0</v>
      </c>
      <c r="IZ84" s="36">
        <f>IFERROR(IX84/(IY84*2.20462262185),0)</f>
        <v/>
      </c>
      <c r="JA84" s="35" t="n">
        <v>0</v>
      </c>
      <c r="JB84" s="35" t="n">
        <v>0</v>
      </c>
      <c r="JC84" s="36">
        <f>IFERROR(JA84/(JB84*2.20462262185),0)</f>
        <v/>
      </c>
      <c r="JD84" s="35" t="n">
        <v>0</v>
      </c>
      <c r="JE84" s="35" t="n">
        <v>0</v>
      </c>
      <c r="JF84" s="36">
        <f>IFERROR(JD84/(JE84*2.20462262185),0)</f>
        <v/>
      </c>
      <c r="JG84" s="35" t="n">
        <v>41949</v>
      </c>
      <c r="JH84" s="35" t="n">
        <v>11590</v>
      </c>
      <c r="JI84" s="36">
        <f>IFERROR(JG84/(JH84*2.20462262185),0)</f>
        <v/>
      </c>
      <c r="JJ84" s="35" t="n">
        <v>0</v>
      </c>
      <c r="JK84" s="35" t="n">
        <v>0</v>
      </c>
      <c r="JL84" s="36">
        <f>IFERROR(JJ84/(JK84*2.20462262185),0)</f>
        <v/>
      </c>
      <c r="JM84" s="35" t="n">
        <v>12045</v>
      </c>
      <c r="JN84" s="35" t="n">
        <v>700</v>
      </c>
      <c r="JO84" s="36">
        <f>IFERROR(JM84/(JN84*2.20462262185),0)</f>
        <v/>
      </c>
      <c r="JS84" s="35" t="n">
        <v>0</v>
      </c>
      <c r="JT84" s="35" t="n">
        <v>0</v>
      </c>
      <c r="JU84" s="36">
        <f>IFERROR(JS84/(JT84*2.20462262185),0)</f>
        <v/>
      </c>
      <c r="JV84" s="35" t="n">
        <v>0</v>
      </c>
      <c r="JW84" s="35" t="n">
        <v>0</v>
      </c>
      <c r="JX84" s="36">
        <f>IFERROR(JV84/(JW84*2.20462262185),0)</f>
        <v/>
      </c>
      <c r="JY84" s="35" t="n">
        <v>3603</v>
      </c>
      <c r="JZ84" s="35" t="n">
        <v>1440</v>
      </c>
      <c r="KA84" s="36">
        <f>IFERROR(JY84/(JZ84*2.20462262185),0)</f>
        <v/>
      </c>
      <c r="KB84" s="35" t="n">
        <v>0</v>
      </c>
      <c r="KC84" s="35" t="n">
        <v>0</v>
      </c>
      <c r="KD84" s="36">
        <f>IFERROR(KB84/(KC84*2.20462262185),0)</f>
        <v/>
      </c>
      <c r="KE84" s="35" t="n">
        <v>0</v>
      </c>
      <c r="KF84" s="35" t="n">
        <v>0</v>
      </c>
      <c r="KG84" s="36">
        <f>IFERROR(KE84/(KF84*2.20462262185),0)</f>
        <v/>
      </c>
      <c r="KH84" s="35" t="n">
        <v>4270</v>
      </c>
      <c r="KI84" s="35" t="n">
        <v>1283</v>
      </c>
      <c r="KJ84" s="36">
        <f>IFERROR(KH84/(KI84*2.20462262185),0)</f>
        <v/>
      </c>
      <c r="KK84" s="35" t="n">
        <v>0</v>
      </c>
      <c r="KL84" s="35" t="n">
        <v>0</v>
      </c>
      <c r="KM84" s="36">
        <f>IFERROR(KK84/(KL84*2.20462262185),0)</f>
        <v/>
      </c>
      <c r="KN84" s="35" t="n">
        <v>0</v>
      </c>
      <c r="KO84" s="35" t="n">
        <v>0</v>
      </c>
      <c r="KP84" s="36">
        <f>IFERROR(KN84/(KO84*2.20462262185),0)</f>
        <v/>
      </c>
      <c r="KQ84" s="35" t="n">
        <v>0</v>
      </c>
      <c r="KR84" s="35" t="n">
        <v>0</v>
      </c>
      <c r="KS84" s="36">
        <f>IFERROR(KQ84/(KR84*2.20462262185),0)</f>
        <v/>
      </c>
      <c r="KT84" s="35" t="n">
        <v>0</v>
      </c>
      <c r="KU84" s="35" t="n">
        <v>0</v>
      </c>
      <c r="KV84" s="36">
        <f>IFERROR(KT84/(KU84*2.20462262185),0)</f>
        <v/>
      </c>
      <c r="KW84" s="35" t="n">
        <v>11942</v>
      </c>
      <c r="KX84" s="35" t="n">
        <v>6558</v>
      </c>
      <c r="KY84" s="36">
        <f>IFERROR(KW84/(KX84*2.20462262185),0)</f>
        <v/>
      </c>
    </row>
    <row r="85">
      <c r="A85" s="118" t="inlineStr">
        <is>
          <t>Trinidad And Tobago</t>
        </is>
      </c>
      <c r="B85" s="119">
        <f>SUM(I85,L85,O85,R85,U85,X85)</f>
        <v/>
      </c>
      <c r="C85" s="119">
        <f>SUM(J85,M85,P85,S85,V85,Y85)</f>
        <v/>
      </c>
      <c r="D85" s="120">
        <f>C85/1000000</f>
        <v/>
      </c>
      <c r="E85" s="120">
        <f>C85*2.20462262185/1000000</f>
        <v/>
      </c>
      <c r="F85" s="121">
        <f>IFERROR(B85/(C85/1000),0)</f>
        <v/>
      </c>
      <c r="G85" s="122">
        <f>IFERROR(B85/(C85*2.20462262185),0)</f>
        <v/>
      </c>
      <c r="BK85" s="35" t="n">
        <v>0</v>
      </c>
      <c r="BL85" s="35" t="n">
        <v>0</v>
      </c>
      <c r="BM85" s="36">
        <f>IFERROR(BK85/(BL85*2.20462262185),0)</f>
        <v/>
      </c>
      <c r="BN85" s="35" t="n">
        <v>0</v>
      </c>
      <c r="BO85" s="35" t="n">
        <v>0</v>
      </c>
      <c r="BP85" s="36">
        <f>IFERROR(BN85/(BO85*2.20462262185),0)</f>
        <v/>
      </c>
      <c r="BQ85" s="35" t="n">
        <v>0</v>
      </c>
      <c r="BR85" s="35" t="n">
        <v>0</v>
      </c>
      <c r="BS85" s="36">
        <f>IFERROR(BQ85/(BR85*2.20462262185),0)</f>
        <v/>
      </c>
      <c r="BT85" s="35" t="n">
        <v>7806</v>
      </c>
      <c r="BU85" s="35" t="n">
        <v>6005</v>
      </c>
      <c r="BV85" s="36">
        <f>IFERROR(BT85/(BU85*2.20462262185),0)</f>
        <v/>
      </c>
      <c r="CU85" s="35" t="n">
        <v>0</v>
      </c>
      <c r="CV85" s="35" t="n">
        <v>0</v>
      </c>
      <c r="CW85" s="36">
        <f>IFERROR(CU85/(CV85*2.20462262185),0)</f>
        <v/>
      </c>
      <c r="CX85" s="35" t="n">
        <v>0</v>
      </c>
      <c r="CY85" s="35" t="n">
        <v>0</v>
      </c>
      <c r="CZ85" s="36">
        <f>IFERROR(CX85/(CY85*2.20462262185),0)</f>
        <v/>
      </c>
      <c r="DA85" s="35" t="n">
        <v>0</v>
      </c>
      <c r="DB85" s="35" t="n">
        <v>0</v>
      </c>
      <c r="DC85" s="36">
        <f>IFERROR(DA85/(DB85*2.20462262185),0)</f>
        <v/>
      </c>
      <c r="DD85" s="35" t="n">
        <v>0</v>
      </c>
      <c r="DE85" s="35" t="n">
        <v>0</v>
      </c>
      <c r="DF85" s="36">
        <f>IFERROR(DD85/(DE85*2.20462262185),0)</f>
        <v/>
      </c>
      <c r="DG85" s="35" t="n">
        <v>3225</v>
      </c>
      <c r="DH85" s="35" t="n">
        <v>267</v>
      </c>
      <c r="DI85" s="36">
        <f>IFERROR(DG85/(DH85*2.20462262185),0)</f>
        <v/>
      </c>
      <c r="FO85" s="35" t="n">
        <v>0</v>
      </c>
      <c r="FP85" s="35" t="n">
        <v>0</v>
      </c>
      <c r="FQ85" s="36">
        <f>IFERROR(FO85/(FP85*2.20462262185),0)</f>
        <v/>
      </c>
      <c r="FR85" s="35" t="n">
        <v>0</v>
      </c>
      <c r="FS85" s="35" t="n">
        <v>0</v>
      </c>
      <c r="FT85" s="36">
        <f>IFERROR(FR85/(FS85*2.20462262185),0)</f>
        <v/>
      </c>
      <c r="FU85" s="35" t="n">
        <v>0</v>
      </c>
      <c r="FV85" s="35" t="n">
        <v>0</v>
      </c>
      <c r="FW85" s="36">
        <f>IFERROR(FU85/(FV85*2.20462262185),0)</f>
        <v/>
      </c>
      <c r="FX85" s="35" t="n">
        <v>0</v>
      </c>
      <c r="FY85" s="35" t="n">
        <v>0</v>
      </c>
      <c r="FZ85" s="36">
        <f>IFERROR(FX85/(FY85*2.20462262185),0)</f>
        <v/>
      </c>
      <c r="GA85" s="35" t="n">
        <v>0</v>
      </c>
      <c r="GB85" s="35" t="n">
        <v>0</v>
      </c>
      <c r="GC85" s="36">
        <f>IFERROR(GA85/(GB85*2.20462262185),0)</f>
        <v/>
      </c>
      <c r="GD85" s="35" t="n">
        <v>0</v>
      </c>
      <c r="GE85" s="35" t="n">
        <v>0</v>
      </c>
      <c r="GF85" s="36">
        <f>IFERROR(GD85/(GE85*2.20462262185),0)</f>
        <v/>
      </c>
      <c r="GG85" s="35" t="n">
        <v>0</v>
      </c>
      <c r="GH85" s="35" t="n">
        <v>0</v>
      </c>
      <c r="GI85" s="36">
        <f>IFERROR(GG85/(GH85*2.20462262185),0)</f>
        <v/>
      </c>
      <c r="GJ85" s="35" t="n">
        <v>0</v>
      </c>
      <c r="GK85" s="35" t="n">
        <v>0</v>
      </c>
      <c r="GL85" s="36">
        <f>IFERROR(GJ85/(GK85*2.20462262185),0)</f>
        <v/>
      </c>
      <c r="GM85" s="35" t="n">
        <v>21604</v>
      </c>
      <c r="GN85" s="35" t="n">
        <v>16003</v>
      </c>
      <c r="GO85" s="36">
        <f>IFERROR(GM85/(GN85*2.20462262185),0)</f>
        <v/>
      </c>
      <c r="JS85" s="35" t="n">
        <v>0</v>
      </c>
      <c r="JT85" s="35" t="n">
        <v>0</v>
      </c>
      <c r="JU85" s="36">
        <f>IFERROR(JS85/(JT85*2.20462262185),0)</f>
        <v/>
      </c>
      <c r="JV85" s="35" t="n">
        <v>0</v>
      </c>
      <c r="JW85" s="35" t="n">
        <v>0</v>
      </c>
      <c r="JX85" s="36">
        <f>IFERROR(JV85/(JW85*2.20462262185),0)</f>
        <v/>
      </c>
      <c r="JY85" s="35" t="n">
        <v>0</v>
      </c>
      <c r="JZ85" s="35" t="n">
        <v>0</v>
      </c>
      <c r="KA85" s="36">
        <f>IFERROR(JY85/(JZ85*2.20462262185),0)</f>
        <v/>
      </c>
      <c r="KB85" s="35" t="n">
        <v>0</v>
      </c>
      <c r="KC85" s="35" t="n">
        <v>0</v>
      </c>
      <c r="KD85" s="36">
        <f>IFERROR(KB85/(KC85*2.20462262185),0)</f>
        <v/>
      </c>
      <c r="KE85" s="35" t="n">
        <v>0</v>
      </c>
      <c r="KF85" s="35" t="n">
        <v>0</v>
      </c>
      <c r="KG85" s="36">
        <f>IFERROR(KE85/(KF85*2.20462262185),0)</f>
        <v/>
      </c>
      <c r="KH85" s="35" t="n">
        <v>0</v>
      </c>
      <c r="KI85" s="35" t="n">
        <v>0</v>
      </c>
      <c r="KJ85" s="36">
        <f>IFERROR(KH85/(KI85*2.20462262185),0)</f>
        <v/>
      </c>
      <c r="KK85" s="35" t="n">
        <v>0</v>
      </c>
      <c r="KL85" s="35" t="n">
        <v>0</v>
      </c>
      <c r="KM85" s="36">
        <f>IFERROR(KK85/(KL85*2.20462262185),0)</f>
        <v/>
      </c>
      <c r="KN85" s="35" t="n">
        <v>0</v>
      </c>
      <c r="KO85" s="35" t="n">
        <v>0</v>
      </c>
      <c r="KP85" s="36">
        <f>IFERROR(KN85/(KO85*2.20462262185),0)</f>
        <v/>
      </c>
      <c r="KQ85" s="35" t="n">
        <v>0</v>
      </c>
      <c r="KR85" s="35" t="n">
        <v>0</v>
      </c>
      <c r="KS85" s="36">
        <f>IFERROR(KQ85/(KR85*2.20462262185),0)</f>
        <v/>
      </c>
      <c r="KT85" s="35" t="n">
        <v>5638</v>
      </c>
      <c r="KU85" s="35" t="n">
        <v>222</v>
      </c>
      <c r="KV85" s="36">
        <f>IFERROR(KT85/(KU85*2.20462262185),0)</f>
        <v/>
      </c>
    </row>
    <row r="86">
      <c r="A86" s="118" t="inlineStr">
        <is>
          <t>Turkey</t>
        </is>
      </c>
      <c r="B86" s="119">
        <f>SUM(I86,L86,O86,R86,U86,X86)</f>
        <v/>
      </c>
      <c r="C86" s="119">
        <f>SUM(J86,M86,P86,S86,V86,Y86)</f>
        <v/>
      </c>
      <c r="D86" s="120">
        <f>C86/1000000</f>
        <v/>
      </c>
      <c r="E86" s="120">
        <f>C86*2.20462262185/1000000</f>
        <v/>
      </c>
      <c r="F86" s="121">
        <f>IFERROR(B86/(C86/1000),0)</f>
        <v/>
      </c>
      <c r="G86" s="122">
        <f>IFERROR(B86/(C86*2.20462262185),0)</f>
        <v/>
      </c>
      <c r="I86" s="35" t="n">
        <v>0</v>
      </c>
      <c r="J86" s="35" t="n">
        <v>0</v>
      </c>
      <c r="K86" s="36">
        <f>IFERROR(I86/(J86*2.20462262185),0)</f>
        <v/>
      </c>
      <c r="L86" s="35" t="n">
        <v>0</v>
      </c>
      <c r="M86" s="35" t="n">
        <v>0</v>
      </c>
      <c r="N86" s="36">
        <f>IFERROR(L86/(M86*2.20462262185),0)</f>
        <v/>
      </c>
      <c r="O86" s="35" t="n">
        <v>0</v>
      </c>
      <c r="P86" s="35" t="n">
        <v>0</v>
      </c>
      <c r="Q86" s="36">
        <f>IFERROR(O86/(P86*2.20462262185),0)</f>
        <v/>
      </c>
      <c r="AA86" s="35" t="n">
        <v>0</v>
      </c>
      <c r="AB86" s="35" t="n">
        <v>0</v>
      </c>
      <c r="AC86" s="36">
        <f>IFERROR(AA86/(AB86*2.20462262185),0)</f>
        <v/>
      </c>
      <c r="AD86" s="35" t="n">
        <v>0</v>
      </c>
      <c r="AE86" s="35" t="n">
        <v>0</v>
      </c>
      <c r="AF86" s="36">
        <f>IFERROR(AD86/(AE86*2.20462262185),0)</f>
        <v/>
      </c>
      <c r="AG86" s="35" t="n">
        <v>7693</v>
      </c>
      <c r="AH86" s="35" t="n">
        <v>145</v>
      </c>
      <c r="AI86" s="36">
        <f>IFERROR(AG86/(AH86*2.20462262185),0)</f>
        <v/>
      </c>
      <c r="AJ86" s="35" t="n">
        <v>4985</v>
      </c>
      <c r="AK86" s="35" t="n">
        <v>22211</v>
      </c>
      <c r="AL86" s="36">
        <f>IFERROR(AJ86/(AK86*2.20462262185),0)</f>
        <v/>
      </c>
      <c r="AM86" s="35" t="n">
        <v>0</v>
      </c>
      <c r="AN86" s="35" t="n">
        <v>0</v>
      </c>
      <c r="AO86" s="36">
        <f>IFERROR(AM86/(AN86*2.20462262185),0)</f>
        <v/>
      </c>
      <c r="AP86" s="35" t="n">
        <v>0</v>
      </c>
      <c r="AQ86" s="35" t="n">
        <v>0</v>
      </c>
      <c r="AR86" s="36">
        <f>IFERROR(AP86/(AQ86*2.20462262185),0)</f>
        <v/>
      </c>
      <c r="AS86" s="35" t="n">
        <v>0</v>
      </c>
      <c r="AT86" s="35" t="n">
        <v>0</v>
      </c>
      <c r="AU86" s="36">
        <f>IFERROR(AS86/(AT86*2.20462262185),0)</f>
        <v/>
      </c>
      <c r="AV86" s="35" t="n">
        <v>0</v>
      </c>
      <c r="AW86" s="35" t="n">
        <v>0</v>
      </c>
      <c r="AX86" s="36">
        <f>IFERROR(AV86/(AW86*2.20462262185),0)</f>
        <v/>
      </c>
      <c r="AY86" s="35" t="n">
        <v>0</v>
      </c>
      <c r="AZ86" s="35" t="n">
        <v>0</v>
      </c>
      <c r="BA86" s="36">
        <f>IFERROR(AY86/(AZ86*2.20462262185),0)</f>
        <v/>
      </c>
      <c r="BB86" s="35" t="n">
        <v>138840</v>
      </c>
      <c r="BC86" s="35" t="n">
        <v>66442</v>
      </c>
      <c r="BD86" s="36">
        <f>IFERROR(BB86/(BC86*2.20462262185),0)</f>
        <v/>
      </c>
      <c r="BK86" s="35" t="n">
        <v>0</v>
      </c>
      <c r="BL86" s="35" t="n">
        <v>0</v>
      </c>
      <c r="BM86" s="36">
        <f>IFERROR(BK86/(BL86*2.20462262185),0)</f>
        <v/>
      </c>
      <c r="BN86" s="35" t="n">
        <v>18000</v>
      </c>
      <c r="BO86" s="35" t="n">
        <v>124140</v>
      </c>
      <c r="BP86" s="36">
        <f>IFERROR(BN86/(BO86*2.20462262185),0)</f>
        <v/>
      </c>
      <c r="BQ86" s="35" t="n">
        <v>41367</v>
      </c>
      <c r="BR86" s="35" t="n">
        <v>43545</v>
      </c>
      <c r="BS86" s="36">
        <f>IFERROR(BQ86/(BR86*2.20462262185),0)</f>
        <v/>
      </c>
      <c r="BT86" s="35" t="n">
        <v>0</v>
      </c>
      <c r="BU86" s="35" t="n">
        <v>0</v>
      </c>
      <c r="BV86" s="36">
        <f>IFERROR(BT86/(BU86*2.20462262185),0)</f>
        <v/>
      </c>
      <c r="BW86" s="35" t="n">
        <v>5700</v>
      </c>
      <c r="BX86" s="35" t="n">
        <v>19860</v>
      </c>
      <c r="BY86" s="36">
        <f>IFERROR(BW86/(BX86*2.20462262185),0)</f>
        <v/>
      </c>
      <c r="BZ86" s="35" t="n">
        <v>0</v>
      </c>
      <c r="CA86" s="35" t="n">
        <v>0</v>
      </c>
      <c r="CB86" s="36">
        <f>IFERROR(BZ86/(CA86*2.20462262185),0)</f>
        <v/>
      </c>
      <c r="CC86" s="35" t="n">
        <v>50449</v>
      </c>
      <c r="CD86" s="35" t="n">
        <v>139452</v>
      </c>
      <c r="CE86" s="36">
        <f>IFERROR(CC86/(CD86*2.20462262185),0)</f>
        <v/>
      </c>
      <c r="CF86" s="35" t="n">
        <v>64544</v>
      </c>
      <c r="CG86" s="35" t="n">
        <v>267370</v>
      </c>
      <c r="CH86" s="36">
        <f>IFERROR(CF86/(CG86*2.20462262185),0)</f>
        <v/>
      </c>
      <c r="CI86" s="35" t="n">
        <v>8508</v>
      </c>
      <c r="CJ86" s="35" t="n">
        <v>309</v>
      </c>
      <c r="CK86" s="36">
        <f>IFERROR(CI86/(CJ86*2.20462262185),0)</f>
        <v/>
      </c>
      <c r="CL86" s="35" t="n">
        <v>0</v>
      </c>
      <c r="CM86" s="35" t="n">
        <v>0</v>
      </c>
      <c r="CN86" s="36">
        <f>IFERROR(CL86/(CM86*2.20462262185),0)</f>
        <v/>
      </c>
      <c r="CO86" s="35" t="n">
        <v>0</v>
      </c>
      <c r="CP86" s="35" t="n">
        <v>0</v>
      </c>
      <c r="CQ86" s="36">
        <f>IFERROR(CO86/(CP86*2.20462262185),0)</f>
        <v/>
      </c>
      <c r="CR86" s="35" t="n">
        <v>4718</v>
      </c>
      <c r="CS86" s="35" t="n">
        <v>1410</v>
      </c>
      <c r="CT86" s="36">
        <f>IFERROR(CR86/(CS86*2.20462262185),0)</f>
        <v/>
      </c>
      <c r="CU86" s="35" t="n">
        <v>0</v>
      </c>
      <c r="CV86" s="35" t="n">
        <v>0</v>
      </c>
      <c r="CW86" s="36">
        <f>IFERROR(CU86/(CV86*2.20462262185),0)</f>
        <v/>
      </c>
      <c r="CX86" s="35" t="n">
        <v>0</v>
      </c>
      <c r="CY86" s="35" t="n">
        <v>0</v>
      </c>
      <c r="CZ86" s="36">
        <f>IFERROR(CX86/(CY86*2.20462262185),0)</f>
        <v/>
      </c>
      <c r="DA86" s="35" t="n">
        <v>0</v>
      </c>
      <c r="DB86" s="35" t="n">
        <v>0</v>
      </c>
      <c r="DC86" s="36">
        <f>IFERROR(DA86/(DB86*2.20462262185),0)</f>
        <v/>
      </c>
      <c r="DD86" s="35" t="n">
        <v>17630</v>
      </c>
      <c r="DE86" s="35" t="n">
        <v>22680</v>
      </c>
      <c r="DF86" s="36">
        <f>IFERROR(DD86/(DE86*2.20462262185),0)</f>
        <v/>
      </c>
      <c r="DG86" s="35" t="n">
        <v>32600</v>
      </c>
      <c r="DH86" s="35" t="n">
        <v>46929</v>
      </c>
      <c r="DI86" s="36">
        <f>IFERROR(DG86/(DH86*2.20462262185),0)</f>
        <v/>
      </c>
      <c r="DJ86" s="35" t="n">
        <v>0</v>
      </c>
      <c r="DK86" s="35" t="n">
        <v>0</v>
      </c>
      <c r="DL86" s="36">
        <f>IFERROR(DJ86/(DK86*2.20462262185),0)</f>
        <v/>
      </c>
      <c r="DM86" s="35" t="n">
        <v>35500</v>
      </c>
      <c r="DN86" s="35" t="n">
        <v>48660</v>
      </c>
      <c r="DO86" s="36">
        <f>IFERROR(DM86/(DN86*2.20462262185),0)</f>
        <v/>
      </c>
      <c r="EE86" s="35" t="n">
        <v>0</v>
      </c>
      <c r="EF86" s="35" t="n">
        <v>0</v>
      </c>
      <c r="EG86" s="36">
        <f>IFERROR(EE86/(EF86*2.20462262185),0)</f>
        <v/>
      </c>
      <c r="EH86" s="35" t="n">
        <v>0</v>
      </c>
      <c r="EI86" s="35" t="n">
        <v>0</v>
      </c>
      <c r="EJ86" s="36">
        <f>IFERROR(EH86/(EI86*2.20462262185),0)</f>
        <v/>
      </c>
      <c r="EK86" s="35" t="n">
        <v>0</v>
      </c>
      <c r="EL86" s="35" t="n">
        <v>0</v>
      </c>
      <c r="EM86" s="36">
        <f>IFERROR(EK86/(EL86*2.20462262185),0)</f>
        <v/>
      </c>
      <c r="EN86" s="35" t="n">
        <v>0</v>
      </c>
      <c r="EO86" s="35" t="n">
        <v>0</v>
      </c>
      <c r="EP86" s="36">
        <f>IFERROR(EN86/(EO86*2.20462262185),0)</f>
        <v/>
      </c>
      <c r="EQ86" s="35" t="n">
        <v>0</v>
      </c>
      <c r="ER86" s="35" t="n">
        <v>0</v>
      </c>
      <c r="ES86" s="36">
        <f>IFERROR(EQ86/(ER86*2.20462262185),0)</f>
        <v/>
      </c>
      <c r="ET86" s="35" t="n">
        <v>0</v>
      </c>
      <c r="EU86" s="35" t="n">
        <v>0</v>
      </c>
      <c r="EV86" s="36">
        <f>IFERROR(ET86/(EU86*2.20462262185),0)</f>
        <v/>
      </c>
      <c r="EW86" s="35" t="n">
        <v>0</v>
      </c>
      <c r="EX86" s="35" t="n">
        <v>0</v>
      </c>
      <c r="EY86" s="36">
        <f>IFERROR(EW86/(EX86*2.20462262185),0)</f>
        <v/>
      </c>
      <c r="EZ86" s="35" t="n">
        <v>0</v>
      </c>
      <c r="FA86" s="35" t="n">
        <v>0</v>
      </c>
      <c r="FB86" s="36">
        <f>IFERROR(EZ86/(FA86*2.20462262185),0)</f>
        <v/>
      </c>
      <c r="FC86" s="35" t="n">
        <v>0</v>
      </c>
      <c r="FD86" s="35" t="n">
        <v>0</v>
      </c>
      <c r="FE86" s="36">
        <f>IFERROR(FC86/(FD86*2.20462262185),0)</f>
        <v/>
      </c>
      <c r="FF86" s="35" t="n">
        <v>0</v>
      </c>
      <c r="FG86" s="35" t="n">
        <v>0</v>
      </c>
      <c r="FH86" s="36">
        <f>IFERROR(FF86/(FG86*2.20462262185),0)</f>
        <v/>
      </c>
      <c r="FI86" s="35" t="n">
        <v>0</v>
      </c>
      <c r="FJ86" s="35" t="n">
        <v>0</v>
      </c>
      <c r="FK86" s="36">
        <f>IFERROR(FI86/(FJ86*2.20462262185),0)</f>
        <v/>
      </c>
      <c r="FL86" s="35" t="n">
        <v>5140</v>
      </c>
      <c r="FM86" s="35" t="n">
        <v>213</v>
      </c>
      <c r="FN86" s="36">
        <f>IFERROR(FL86/(FM86*2.20462262185),0)</f>
        <v/>
      </c>
      <c r="FO86" s="35" t="n">
        <v>0</v>
      </c>
      <c r="FP86" s="35" t="n">
        <v>0</v>
      </c>
      <c r="FQ86" s="36">
        <f>IFERROR(FO86/(FP86*2.20462262185),0)</f>
        <v/>
      </c>
      <c r="FR86" s="35" t="n">
        <v>0</v>
      </c>
      <c r="FS86" s="35" t="n">
        <v>0</v>
      </c>
      <c r="FT86" s="36">
        <f>IFERROR(FR86/(FS86*2.20462262185),0)</f>
        <v/>
      </c>
      <c r="FU86" s="35" t="n">
        <v>0</v>
      </c>
      <c r="FV86" s="35" t="n">
        <v>0</v>
      </c>
      <c r="FW86" s="36">
        <f>IFERROR(FU86/(FV86*2.20462262185),0)</f>
        <v/>
      </c>
      <c r="FX86" s="35" t="n">
        <v>0</v>
      </c>
      <c r="FY86" s="35" t="n">
        <v>0</v>
      </c>
      <c r="FZ86" s="36">
        <f>IFERROR(FX86/(FY86*2.20462262185),0)</f>
        <v/>
      </c>
      <c r="GA86" s="35" t="n">
        <v>0</v>
      </c>
      <c r="GB86" s="35" t="n">
        <v>0</v>
      </c>
      <c r="GC86" s="36">
        <f>IFERROR(GA86/(GB86*2.20462262185),0)</f>
        <v/>
      </c>
      <c r="GD86" s="35" t="n">
        <v>0</v>
      </c>
      <c r="GE86" s="35" t="n">
        <v>0</v>
      </c>
      <c r="GF86" s="36">
        <f>IFERROR(GD86/(GE86*2.20462262185),0)</f>
        <v/>
      </c>
      <c r="GG86" s="35" t="n">
        <v>18843</v>
      </c>
      <c r="GH86" s="35" t="n">
        <v>205</v>
      </c>
      <c r="GI86" s="36">
        <f>IFERROR(GG86/(GH86*2.20462262185),0)</f>
        <v/>
      </c>
      <c r="GJ86" s="35" t="n">
        <v>5165</v>
      </c>
      <c r="GK86" s="35" t="n">
        <v>145</v>
      </c>
      <c r="GL86" s="36">
        <f>IFERROR(GJ86/(GK86*2.20462262185),0)</f>
        <v/>
      </c>
      <c r="GY86" s="35" t="n">
        <v>15547</v>
      </c>
      <c r="GZ86" s="35" t="n">
        <v>22583</v>
      </c>
      <c r="HA86" s="36">
        <f>IFERROR(GY86/(GZ86*2.20462262185),0)</f>
        <v/>
      </c>
      <c r="HB86" s="35" t="n">
        <v>0</v>
      </c>
      <c r="HC86" s="35" t="n">
        <v>0</v>
      </c>
      <c r="HD86" s="36">
        <f>IFERROR(HB86/(HC86*2.20462262185),0)</f>
        <v/>
      </c>
      <c r="HE86" s="35" t="n">
        <v>5140</v>
      </c>
      <c r="HF86" s="35" t="n">
        <v>213</v>
      </c>
      <c r="HG86" s="36">
        <f>IFERROR(HE86/(HF86*2.20462262185),0)</f>
        <v/>
      </c>
      <c r="HH86" s="35" t="n">
        <v>0</v>
      </c>
      <c r="HI86" s="35" t="n">
        <v>0</v>
      </c>
      <c r="HJ86" s="36">
        <f>IFERROR(HH86/(HI86*2.20462262185),0)</f>
        <v/>
      </c>
      <c r="HK86" s="35" t="n">
        <v>7438</v>
      </c>
      <c r="HL86" s="35" t="n">
        <v>20103</v>
      </c>
      <c r="HM86" s="36">
        <f>IFERROR(HK86/(HL86*2.20462262185),0)</f>
        <v/>
      </c>
      <c r="HN86" s="35" t="n">
        <v>0</v>
      </c>
      <c r="HO86" s="35" t="n">
        <v>0</v>
      </c>
      <c r="HP86" s="36">
        <f>IFERROR(HN86/(HO86*2.20462262185),0)</f>
        <v/>
      </c>
      <c r="HQ86" s="35" t="n">
        <v>0</v>
      </c>
      <c r="HR86" s="35" t="n">
        <v>0</v>
      </c>
      <c r="HS86" s="36">
        <f>IFERROR(HQ86/(HR86*2.20462262185),0)</f>
        <v/>
      </c>
      <c r="HT86" s="35" t="n">
        <v>8488</v>
      </c>
      <c r="HU86" s="35" t="n">
        <v>23332</v>
      </c>
      <c r="HV86" s="36">
        <f>IFERROR(HT86/(HU86*2.20462262185),0)</f>
        <v/>
      </c>
      <c r="HW86" s="35" t="n">
        <v>0</v>
      </c>
      <c r="HX86" s="35" t="n">
        <v>0</v>
      </c>
      <c r="HY86" s="36">
        <f>IFERROR(HW86/(HX86*2.20462262185),0)</f>
        <v/>
      </c>
      <c r="HZ86" s="35" t="n">
        <v>0</v>
      </c>
      <c r="IA86" s="35" t="n">
        <v>0</v>
      </c>
      <c r="IB86" s="36">
        <f>IFERROR(HZ86/(IA86*2.20462262185),0)</f>
        <v/>
      </c>
      <c r="IC86" s="35" t="n">
        <v>4896</v>
      </c>
      <c r="ID86" s="35" t="n">
        <v>100</v>
      </c>
      <c r="IE86" s="36">
        <f>IFERROR(IC86/(ID86*2.20462262185),0)</f>
        <v/>
      </c>
      <c r="II86" s="35" t="n">
        <v>0</v>
      </c>
      <c r="IJ86" s="35" t="n">
        <v>0</v>
      </c>
      <c r="IK86" s="36">
        <f>IFERROR(II86/(IJ86*2.20462262185),0)</f>
        <v/>
      </c>
      <c r="IL86" s="35" t="n">
        <v>0</v>
      </c>
      <c r="IM86" s="35" t="n">
        <v>0</v>
      </c>
      <c r="IN86" s="36">
        <f>IFERROR(IL86/(IM86*2.20462262185),0)</f>
        <v/>
      </c>
      <c r="IO86" s="35" t="n">
        <v>0</v>
      </c>
      <c r="IP86" s="35" t="n">
        <v>0</v>
      </c>
      <c r="IQ86" s="36">
        <f>IFERROR(IO86/(IP86*2.20462262185),0)</f>
        <v/>
      </c>
      <c r="IR86" s="35" t="n">
        <v>0</v>
      </c>
      <c r="IS86" s="35" t="n">
        <v>0</v>
      </c>
      <c r="IT86" s="36">
        <f>IFERROR(IR86/(IS86*2.20462262185),0)</f>
        <v/>
      </c>
      <c r="IU86" s="35" t="n">
        <v>0</v>
      </c>
      <c r="IV86" s="35" t="n">
        <v>0</v>
      </c>
      <c r="IW86" s="36">
        <f>IFERROR(IU86/(IV86*2.20462262185),0)</f>
        <v/>
      </c>
      <c r="IX86" s="35" t="n">
        <v>0</v>
      </c>
      <c r="IY86" s="35" t="n">
        <v>0</v>
      </c>
      <c r="IZ86" s="36">
        <f>IFERROR(IX86/(IY86*2.20462262185),0)</f>
        <v/>
      </c>
      <c r="JA86" s="35" t="n">
        <v>0</v>
      </c>
      <c r="JB86" s="35" t="n">
        <v>0</v>
      </c>
      <c r="JC86" s="36">
        <f>IFERROR(JA86/(JB86*2.20462262185),0)</f>
        <v/>
      </c>
      <c r="JD86" s="35" t="n">
        <v>0</v>
      </c>
      <c r="JE86" s="35" t="n">
        <v>0</v>
      </c>
      <c r="JF86" s="36">
        <f>IFERROR(JD86/(JE86*2.20462262185),0)</f>
        <v/>
      </c>
      <c r="JG86" s="35" t="n">
        <v>0</v>
      </c>
      <c r="JH86" s="35" t="n">
        <v>0</v>
      </c>
      <c r="JI86" s="36">
        <f>IFERROR(JG86/(JH86*2.20462262185),0)</f>
        <v/>
      </c>
      <c r="JJ86" s="35" t="n">
        <v>10280</v>
      </c>
      <c r="JK86" s="35" t="n">
        <v>5963</v>
      </c>
      <c r="JL86" s="36">
        <f>IFERROR(JJ86/(JK86*2.20462262185),0)</f>
        <v/>
      </c>
      <c r="JS86" s="35" t="n">
        <v>5140</v>
      </c>
      <c r="JT86" s="35" t="n">
        <v>193</v>
      </c>
      <c r="JU86" s="36">
        <f>IFERROR(JS86/(JT86*2.20462262185),0)</f>
        <v/>
      </c>
      <c r="JV86" s="35" t="n">
        <v>0</v>
      </c>
      <c r="JW86" s="35" t="n">
        <v>0</v>
      </c>
      <c r="JX86" s="36">
        <f>IFERROR(JV86/(JW86*2.20462262185),0)</f>
        <v/>
      </c>
      <c r="JY86" s="35" t="n">
        <v>0</v>
      </c>
      <c r="JZ86" s="35" t="n">
        <v>0</v>
      </c>
      <c r="KA86" s="36">
        <f>IFERROR(JY86/(JZ86*2.20462262185),0)</f>
        <v/>
      </c>
      <c r="KB86" s="35" t="n">
        <v>0</v>
      </c>
      <c r="KC86" s="35" t="n">
        <v>0</v>
      </c>
      <c r="KD86" s="36">
        <f>IFERROR(KB86/(KC86*2.20462262185),0)</f>
        <v/>
      </c>
      <c r="KE86" s="35" t="n">
        <v>0</v>
      </c>
      <c r="KF86" s="35" t="n">
        <v>0</v>
      </c>
      <c r="KG86" s="36">
        <f>IFERROR(KE86/(KF86*2.20462262185),0)</f>
        <v/>
      </c>
      <c r="KH86" s="35" t="n">
        <v>0</v>
      </c>
      <c r="KI86" s="35" t="n">
        <v>0</v>
      </c>
      <c r="KJ86" s="36">
        <f>IFERROR(KH86/(KI86*2.20462262185),0)</f>
        <v/>
      </c>
      <c r="KK86" s="35" t="n">
        <v>37000</v>
      </c>
      <c r="KL86" s="35" t="n">
        <v>200000</v>
      </c>
      <c r="KM86" s="36">
        <f>IFERROR(KK86/(KL86*2.20462262185),0)</f>
        <v/>
      </c>
    </row>
    <row r="87">
      <c r="A87" s="118" t="inlineStr">
        <is>
          <t>United Arab Emirates</t>
        </is>
      </c>
      <c r="B87" s="119">
        <f>SUM(I87,L87,O87,R87,U87,X87)</f>
        <v/>
      </c>
      <c r="C87" s="119">
        <f>SUM(J87,M87,P87,S87,V87,Y87)</f>
        <v/>
      </c>
      <c r="D87" s="120">
        <f>C87/1000000</f>
        <v/>
      </c>
      <c r="E87" s="120">
        <f>C87*2.20462262185/1000000</f>
        <v/>
      </c>
      <c r="F87" s="121">
        <f>IFERROR(B87/(C87/1000),0)</f>
        <v/>
      </c>
      <c r="G87" s="122">
        <f>IFERROR(B87/(C87*2.20462262185),0)</f>
        <v/>
      </c>
      <c r="CU87" s="35" t="n">
        <v>0</v>
      </c>
      <c r="CV87" s="35" t="n">
        <v>0</v>
      </c>
      <c r="CW87" s="36">
        <f>IFERROR(CU87/(CV87*2.20462262185),0)</f>
        <v/>
      </c>
      <c r="CX87" s="35" t="n">
        <v>9200</v>
      </c>
      <c r="CY87" s="35" t="n">
        <v>200</v>
      </c>
      <c r="CZ87" s="36">
        <f>IFERROR(CX87/(CY87*2.20462262185),0)</f>
        <v/>
      </c>
      <c r="DA87" s="35" t="n">
        <v>0</v>
      </c>
      <c r="DB87" s="35" t="n">
        <v>0</v>
      </c>
      <c r="DC87" s="36">
        <f>IFERROR(DA87/(DB87*2.20462262185),0)</f>
        <v/>
      </c>
      <c r="DD87" s="35" t="n">
        <v>0</v>
      </c>
      <c r="DE87" s="35" t="n">
        <v>0</v>
      </c>
      <c r="DF87" s="36">
        <f>IFERROR(DD87/(DE87*2.20462262185),0)</f>
        <v/>
      </c>
      <c r="DG87" s="35" t="n">
        <v>0</v>
      </c>
      <c r="DH87" s="35" t="n">
        <v>0</v>
      </c>
      <c r="DI87" s="36">
        <f>IFERROR(DG87/(DH87*2.20462262185),0)</f>
        <v/>
      </c>
      <c r="DJ87" s="35" t="n">
        <v>0</v>
      </c>
      <c r="DK87" s="35" t="n">
        <v>0</v>
      </c>
      <c r="DL87" s="36">
        <f>IFERROR(DJ87/(DK87*2.20462262185),0)</f>
        <v/>
      </c>
      <c r="DM87" s="35" t="n">
        <v>0</v>
      </c>
      <c r="DN87" s="35" t="n">
        <v>0</v>
      </c>
      <c r="DO87" s="36">
        <f>IFERROR(DM87/(DN87*2.20462262185),0)</f>
        <v/>
      </c>
      <c r="DP87" s="35" t="n">
        <v>197284</v>
      </c>
      <c r="DQ87" s="35" t="n">
        <v>10345</v>
      </c>
      <c r="DR87" s="36">
        <f>IFERROR(DP87/(DQ87*2.20462262185),0)</f>
        <v/>
      </c>
      <c r="DS87" s="35" t="n">
        <v>0</v>
      </c>
      <c r="DT87" s="35" t="n">
        <v>0</v>
      </c>
      <c r="DU87" s="36">
        <f>IFERROR(DS87/(DT87*2.20462262185),0)</f>
        <v/>
      </c>
      <c r="DV87" s="35" t="n">
        <v>3000</v>
      </c>
      <c r="DW87" s="35" t="n">
        <v>18000</v>
      </c>
      <c r="DX87" s="36">
        <f>IFERROR(DV87/(DW87*2.20462262185),0)</f>
        <v/>
      </c>
      <c r="EE87" s="35" t="n">
        <v>0</v>
      </c>
      <c r="EF87" s="35" t="n">
        <v>0</v>
      </c>
      <c r="EG87" s="36">
        <f>IFERROR(EE87/(EF87*2.20462262185),0)</f>
        <v/>
      </c>
      <c r="EH87" s="35" t="n">
        <v>0</v>
      </c>
      <c r="EI87" s="35" t="n">
        <v>0</v>
      </c>
      <c r="EJ87" s="36">
        <f>IFERROR(EH87/(EI87*2.20462262185),0)</f>
        <v/>
      </c>
      <c r="EK87" s="35" t="n">
        <v>61800</v>
      </c>
      <c r="EL87" s="35" t="n">
        <v>1342</v>
      </c>
      <c r="EM87" s="36">
        <f>IFERROR(EK87/(EL87*2.20462262185),0)</f>
        <v/>
      </c>
      <c r="EN87" s="35" t="n">
        <v>12000</v>
      </c>
      <c r="EO87" s="35" t="n">
        <v>12440</v>
      </c>
      <c r="EP87" s="36">
        <f>IFERROR(EN87/(EO87*2.20462262185),0)</f>
        <v/>
      </c>
      <c r="EQ87" s="35" t="n">
        <v>10336</v>
      </c>
      <c r="ER87" s="35" t="n">
        <v>233</v>
      </c>
      <c r="ES87" s="36">
        <f>IFERROR(EQ87/(ER87*2.20462262185),0)</f>
        <v/>
      </c>
      <c r="ET87" s="35" t="n">
        <v>0</v>
      </c>
      <c r="EU87" s="35" t="n">
        <v>0</v>
      </c>
      <c r="EV87" s="36">
        <f>IFERROR(ET87/(EU87*2.20462262185),0)</f>
        <v/>
      </c>
      <c r="EW87" s="35" t="n">
        <v>0</v>
      </c>
      <c r="EX87" s="35" t="n">
        <v>0</v>
      </c>
      <c r="EY87" s="36">
        <f>IFERROR(EW87/(EX87*2.20462262185),0)</f>
        <v/>
      </c>
      <c r="EZ87" s="35" t="n">
        <v>0</v>
      </c>
      <c r="FA87" s="35" t="n">
        <v>0</v>
      </c>
      <c r="FB87" s="36">
        <f>IFERROR(EZ87/(FA87*2.20462262185),0)</f>
        <v/>
      </c>
      <c r="FC87" s="35" t="n">
        <v>5000</v>
      </c>
      <c r="FD87" s="35" t="n">
        <v>17911</v>
      </c>
      <c r="FE87" s="36">
        <f>IFERROR(FC87/(FD87*2.20462262185),0)</f>
        <v/>
      </c>
      <c r="FF87" s="35" t="n">
        <v>0</v>
      </c>
      <c r="FG87" s="35" t="n">
        <v>0</v>
      </c>
      <c r="FH87" s="36">
        <f>IFERROR(FF87/(FG87*2.20462262185),0)</f>
        <v/>
      </c>
      <c r="FI87" s="35" t="n">
        <v>0</v>
      </c>
      <c r="FJ87" s="35" t="n">
        <v>0</v>
      </c>
      <c r="FK87" s="36">
        <f>IFERROR(FI87/(FJ87*2.20462262185),0)</f>
        <v/>
      </c>
      <c r="FL87" s="35" t="n">
        <v>7000</v>
      </c>
      <c r="FM87" s="35" t="n">
        <v>124</v>
      </c>
      <c r="FN87" s="36">
        <f>IFERROR(FL87/(FM87*2.20462262185),0)</f>
        <v/>
      </c>
      <c r="FO87" s="35" t="n">
        <v>0</v>
      </c>
      <c r="FP87" s="35" t="n">
        <v>0</v>
      </c>
      <c r="FQ87" s="36">
        <f>IFERROR(FO87/(FP87*2.20462262185),0)</f>
        <v/>
      </c>
      <c r="FR87" s="35" t="n">
        <v>0</v>
      </c>
      <c r="FS87" s="35" t="n">
        <v>0</v>
      </c>
      <c r="FT87" s="36">
        <f>IFERROR(FR87/(FS87*2.20462262185),0)</f>
        <v/>
      </c>
      <c r="FU87" s="35" t="n">
        <v>0</v>
      </c>
      <c r="FV87" s="35" t="n">
        <v>0</v>
      </c>
      <c r="FW87" s="36">
        <f>IFERROR(FU87/(FV87*2.20462262185),0)</f>
        <v/>
      </c>
      <c r="FX87" s="35" t="n">
        <v>18000</v>
      </c>
      <c r="FY87" s="35" t="n">
        <v>63720</v>
      </c>
      <c r="FZ87" s="36">
        <f>IFERROR(FX87/(FY87*2.20462262185),0)</f>
        <v/>
      </c>
      <c r="GY87" s="35" t="n">
        <v>0</v>
      </c>
      <c r="GZ87" s="35" t="n">
        <v>0</v>
      </c>
      <c r="HA87" s="36">
        <f>IFERROR(GY87/(GZ87*2.20462262185),0)</f>
        <v/>
      </c>
      <c r="HB87" s="35" t="n">
        <v>0</v>
      </c>
      <c r="HC87" s="35" t="n">
        <v>0</v>
      </c>
      <c r="HD87" s="36">
        <f>IFERROR(HB87/(HC87*2.20462262185),0)</f>
        <v/>
      </c>
      <c r="HE87" s="35" t="n">
        <v>4661</v>
      </c>
      <c r="HF87" s="35" t="n">
        <v>28</v>
      </c>
      <c r="HG87" s="36">
        <f>IFERROR(HE87/(HF87*2.20462262185),0)</f>
        <v/>
      </c>
      <c r="HH87" s="35" t="n">
        <v>3413</v>
      </c>
      <c r="HI87" s="35" t="n">
        <v>63</v>
      </c>
      <c r="HJ87" s="36">
        <f>IFERROR(HH87/(HI87*2.20462262185),0)</f>
        <v/>
      </c>
      <c r="II87" s="35" t="n">
        <v>7760</v>
      </c>
      <c r="IJ87" s="35" t="n">
        <v>118</v>
      </c>
      <c r="IK87" s="36">
        <f>IFERROR(II87/(IJ87*2.20462262185),0)</f>
        <v/>
      </c>
    </row>
    <row r="88">
      <c r="A88" s="118" t="inlineStr">
        <is>
          <t>Uruguay</t>
        </is>
      </c>
      <c r="B88" s="119">
        <f>SUM(I88,L88,O88,R88,U88,X88)</f>
        <v/>
      </c>
      <c r="C88" s="119">
        <f>SUM(J88,M88,P88,S88,V88,Y88)</f>
        <v/>
      </c>
      <c r="D88" s="120">
        <f>C88/1000000</f>
        <v/>
      </c>
      <c r="E88" s="120">
        <f>C88*2.20462262185/1000000</f>
        <v/>
      </c>
      <c r="F88" s="121">
        <f>IFERROR(B88/(C88/1000),0)</f>
        <v/>
      </c>
      <c r="G88" s="122">
        <f>IFERROR(B88/(C88*2.20462262185),0)</f>
        <v/>
      </c>
      <c r="FO88" s="35" t="n">
        <v>0</v>
      </c>
      <c r="FP88" s="35" t="n">
        <v>0</v>
      </c>
      <c r="FQ88" s="36">
        <f>IFERROR(FO88/(FP88*2.20462262185),0)</f>
        <v/>
      </c>
      <c r="FR88" s="35" t="n">
        <v>0</v>
      </c>
      <c r="FS88" s="35" t="n">
        <v>0</v>
      </c>
      <c r="FT88" s="36">
        <f>IFERROR(FR88/(FS88*2.20462262185),0)</f>
        <v/>
      </c>
      <c r="FU88" s="35" t="n">
        <v>0</v>
      </c>
      <c r="FV88" s="35" t="n">
        <v>0</v>
      </c>
      <c r="FW88" s="36">
        <f>IFERROR(FU88/(FV88*2.20462262185),0)</f>
        <v/>
      </c>
      <c r="FX88" s="35" t="n">
        <v>3416</v>
      </c>
      <c r="FY88" s="35" t="n">
        <v>8</v>
      </c>
      <c r="FZ88" s="36">
        <f>IFERROR(FX88/(FY88*2.20462262185),0)</f>
        <v/>
      </c>
    </row>
    <row r="89">
      <c r="A89" s="118" t="inlineStr">
        <is>
          <t>Venezuela</t>
        </is>
      </c>
      <c r="B89" s="119">
        <f>SUM(I89,L89,O89,R89,U89,X89)</f>
        <v/>
      </c>
      <c r="C89" s="119">
        <f>SUM(J89,M89,P89,S89,V89,Y89)</f>
        <v/>
      </c>
      <c r="D89" s="120">
        <f>C89/1000000</f>
        <v/>
      </c>
      <c r="E89" s="120">
        <f>C89*2.20462262185/1000000</f>
        <v/>
      </c>
      <c r="F89" s="121">
        <f>IFERROR(B89/(C89/1000),0)</f>
        <v/>
      </c>
      <c r="G89" s="122">
        <f>IFERROR(B89/(C89*2.20462262185),0)</f>
        <v/>
      </c>
      <c r="BK89" s="35" t="n">
        <v>0</v>
      </c>
      <c r="BL89" s="35" t="n">
        <v>0</v>
      </c>
      <c r="BM89" s="36">
        <f>IFERROR(BK89/(BL89*2.20462262185),0)</f>
        <v/>
      </c>
      <c r="BN89" s="35" t="n">
        <v>0</v>
      </c>
      <c r="BO89" s="35" t="n">
        <v>0</v>
      </c>
      <c r="BP89" s="36">
        <f>IFERROR(BN89/(BO89*2.20462262185),0)</f>
        <v/>
      </c>
      <c r="BQ89" s="35" t="n">
        <v>0</v>
      </c>
      <c r="BR89" s="35" t="n">
        <v>0</v>
      </c>
      <c r="BS89" s="36">
        <f>IFERROR(BQ89/(BR89*2.20462262185),0)</f>
        <v/>
      </c>
      <c r="BT89" s="35" t="n">
        <v>0</v>
      </c>
      <c r="BU89" s="35" t="n">
        <v>0</v>
      </c>
      <c r="BV89" s="36">
        <f>IFERROR(BT89/(BU89*2.20462262185),0)</f>
        <v/>
      </c>
      <c r="BW89" s="35" t="n">
        <v>0</v>
      </c>
      <c r="BX89" s="35" t="n">
        <v>0</v>
      </c>
      <c r="BY89" s="36">
        <f>IFERROR(BW89/(BX89*2.20462262185),0)</f>
        <v/>
      </c>
      <c r="BZ89" s="35" t="n">
        <v>0</v>
      </c>
      <c r="CA89" s="35" t="n">
        <v>0</v>
      </c>
      <c r="CB89" s="36">
        <f>IFERROR(BZ89/(CA89*2.20462262185),0)</f>
        <v/>
      </c>
      <c r="CC89" s="35" t="n">
        <v>0</v>
      </c>
      <c r="CD89" s="35" t="n">
        <v>0</v>
      </c>
      <c r="CE89" s="36">
        <f>IFERROR(CC89/(CD89*2.20462262185),0)</f>
        <v/>
      </c>
      <c r="CF89" s="35" t="n">
        <v>4461</v>
      </c>
      <c r="CG89" s="35" t="n">
        <v>687</v>
      </c>
      <c r="CH89" s="36">
        <f>IFERROR(CF89/(CG89*2.20462262185),0)</f>
        <v/>
      </c>
      <c r="II89" s="35" t="n">
        <v>0</v>
      </c>
      <c r="IJ89" s="35" t="n">
        <v>0</v>
      </c>
      <c r="IK89" s="36">
        <f>IFERROR(II89/(IJ89*2.20462262185),0)</f>
        <v/>
      </c>
      <c r="IL89" s="35" t="n">
        <v>0</v>
      </c>
      <c r="IM89" s="35" t="n">
        <v>0</v>
      </c>
      <c r="IN89" s="36">
        <f>IFERROR(IL89/(IM89*2.20462262185),0)</f>
        <v/>
      </c>
      <c r="IO89" s="35" t="n">
        <v>0</v>
      </c>
      <c r="IP89" s="35" t="n">
        <v>0</v>
      </c>
      <c r="IQ89" s="36">
        <f>IFERROR(IO89/(IP89*2.20462262185),0)</f>
        <v/>
      </c>
      <c r="IR89" s="35" t="n">
        <v>0</v>
      </c>
      <c r="IS89" s="35" t="n">
        <v>0</v>
      </c>
      <c r="IT89" s="36">
        <f>IFERROR(IR89/(IS89*2.20462262185),0)</f>
        <v/>
      </c>
      <c r="IU89" s="35" t="n">
        <v>0</v>
      </c>
      <c r="IV89" s="35" t="n">
        <v>0</v>
      </c>
      <c r="IW89" s="36">
        <f>IFERROR(IU89/(IV89*2.20462262185),0)</f>
        <v/>
      </c>
      <c r="IX89" s="35" t="n">
        <v>0</v>
      </c>
      <c r="IY89" s="35" t="n">
        <v>0</v>
      </c>
      <c r="IZ89" s="36">
        <f>IFERROR(IX89/(IY89*2.20462262185),0)</f>
        <v/>
      </c>
      <c r="JA89" s="35" t="n">
        <v>0</v>
      </c>
      <c r="JB89" s="35" t="n">
        <v>0</v>
      </c>
      <c r="JC89" s="36">
        <f>IFERROR(JA89/(JB89*2.20462262185),0)</f>
        <v/>
      </c>
      <c r="JD89" s="35" t="n">
        <v>37619</v>
      </c>
      <c r="JE89" s="35" t="n">
        <v>45931</v>
      </c>
      <c r="JF89" s="36">
        <f>IFERROR(JD89/(JE89*2.20462262185),0)</f>
        <v/>
      </c>
      <c r="JS89" s="35" t="n">
        <v>0</v>
      </c>
      <c r="JT89" s="35" t="n">
        <v>0</v>
      </c>
      <c r="JU89" s="36">
        <f>IFERROR(JS89/(JT89*2.20462262185),0)</f>
        <v/>
      </c>
      <c r="JV89" s="35" t="n">
        <v>0</v>
      </c>
      <c r="JW89" s="35" t="n">
        <v>0</v>
      </c>
      <c r="JX89" s="36">
        <f>IFERROR(JV89/(JW89*2.20462262185),0)</f>
        <v/>
      </c>
      <c r="JY89" s="35" t="n">
        <v>0</v>
      </c>
      <c r="JZ89" s="35" t="n">
        <v>0</v>
      </c>
      <c r="KA89" s="36">
        <f>IFERROR(JY89/(JZ89*2.20462262185),0)</f>
        <v/>
      </c>
      <c r="KB89" s="35" t="n">
        <v>0</v>
      </c>
      <c r="KC89" s="35" t="n">
        <v>0</v>
      </c>
      <c r="KD89" s="36">
        <f>IFERROR(KB89/(KC89*2.20462262185),0)</f>
        <v/>
      </c>
      <c r="KE89" s="35" t="n">
        <v>0</v>
      </c>
      <c r="KF89" s="35" t="n">
        <v>0</v>
      </c>
      <c r="KG89" s="36">
        <f>IFERROR(KE89/(KF89*2.20462262185),0)</f>
        <v/>
      </c>
      <c r="KH89" s="35" t="n">
        <v>0</v>
      </c>
      <c r="KI89" s="35" t="n">
        <v>0</v>
      </c>
      <c r="KJ89" s="36">
        <f>IFERROR(KH89/(KI89*2.20462262185),0)</f>
        <v/>
      </c>
      <c r="KK89" s="35" t="n">
        <v>0</v>
      </c>
      <c r="KL89" s="35" t="n">
        <v>0</v>
      </c>
      <c r="KM89" s="36">
        <f>IFERROR(KK89/(KL89*2.20462262185),0)</f>
        <v/>
      </c>
      <c r="KN89" s="35" t="n">
        <v>0</v>
      </c>
      <c r="KO89" s="35" t="n">
        <v>0</v>
      </c>
      <c r="KP89" s="36">
        <f>IFERROR(KN89/(KO89*2.20462262185),0)</f>
        <v/>
      </c>
      <c r="KQ89" s="35" t="n">
        <v>1487400</v>
      </c>
      <c r="KR89" s="35" t="n">
        <v>369505</v>
      </c>
      <c r="KS89" s="36">
        <f>IFERROR(KQ89/(KR89*2.20462262185),0)</f>
        <v/>
      </c>
    </row>
    <row r="90">
      <c r="A90" s="118" t="inlineStr">
        <is>
          <t>Vietnam</t>
        </is>
      </c>
      <c r="B90" s="119">
        <f>SUM(I90,L90,O90,R90,U90,X90)</f>
        <v/>
      </c>
      <c r="C90" s="119">
        <f>SUM(J90,M90,P90,S90,V90,Y90)</f>
        <v/>
      </c>
      <c r="D90" s="120">
        <f>C90/1000000</f>
        <v/>
      </c>
      <c r="E90" s="120">
        <f>C90*2.20462262185/1000000</f>
        <v/>
      </c>
      <c r="F90" s="121">
        <f>IFERROR(B90/(C90/1000),0)</f>
        <v/>
      </c>
      <c r="G90" s="122">
        <f>IFERROR(B90/(C90*2.20462262185),0)</f>
        <v/>
      </c>
      <c r="I90" s="35" t="n">
        <v>0</v>
      </c>
      <c r="J90" s="35" t="n">
        <v>0</v>
      </c>
      <c r="K90" s="36">
        <f>IFERROR(I90/(J90*2.20462262185),0)</f>
        <v/>
      </c>
      <c r="L90" s="35" t="n">
        <v>0</v>
      </c>
      <c r="M90" s="35" t="n">
        <v>0</v>
      </c>
      <c r="N90" s="36">
        <f>IFERROR(L90/(M90*2.20462262185),0)</f>
        <v/>
      </c>
      <c r="O90" s="35" t="n">
        <v>0</v>
      </c>
      <c r="P90" s="35" t="n">
        <v>0</v>
      </c>
      <c r="Q90" s="36">
        <f>IFERROR(O90/(P90*2.20462262185),0)</f>
        <v/>
      </c>
      <c r="AA90" s="35" t="n">
        <v>0</v>
      </c>
      <c r="AB90" s="35" t="n">
        <v>0</v>
      </c>
      <c r="AC90" s="36">
        <f>IFERROR(AA90/(AB90*2.20462262185),0)</f>
        <v/>
      </c>
      <c r="AD90" s="35" t="n">
        <v>0</v>
      </c>
      <c r="AE90" s="35" t="n">
        <v>0</v>
      </c>
      <c r="AF90" s="36">
        <f>IFERROR(AD90/(AE90*2.20462262185),0)</f>
        <v/>
      </c>
      <c r="AG90" s="35" t="n">
        <v>0</v>
      </c>
      <c r="AH90" s="35" t="n">
        <v>0</v>
      </c>
      <c r="AI90" s="36">
        <f>IFERROR(AG90/(AH90*2.20462262185),0)</f>
        <v/>
      </c>
      <c r="AJ90" s="35" t="n">
        <v>0</v>
      </c>
      <c r="AK90" s="35" t="n">
        <v>0</v>
      </c>
      <c r="AL90" s="36">
        <f>IFERROR(AJ90/(AK90*2.20462262185),0)</f>
        <v/>
      </c>
      <c r="AM90" s="35" t="n">
        <v>0</v>
      </c>
      <c r="AN90" s="35" t="n">
        <v>0</v>
      </c>
      <c r="AO90" s="36">
        <f>IFERROR(AM90/(AN90*2.20462262185),0)</f>
        <v/>
      </c>
      <c r="AP90" s="35" t="n">
        <v>13023</v>
      </c>
      <c r="AQ90" s="35" t="n">
        <v>593</v>
      </c>
      <c r="AR90" s="36">
        <f>IFERROR(AP90/(AQ90*2.20462262185),0)</f>
        <v/>
      </c>
      <c r="BK90" s="35" t="n">
        <v>3058</v>
      </c>
      <c r="BL90" s="35" t="n">
        <v>441</v>
      </c>
      <c r="BM90" s="36">
        <f>IFERROR(BK90/(BL90*2.20462262185),0)</f>
        <v/>
      </c>
      <c r="BN90" s="35" t="n">
        <v>0</v>
      </c>
      <c r="BO90" s="35" t="n">
        <v>0</v>
      </c>
      <c r="BP90" s="36">
        <f>IFERROR(BN90/(BO90*2.20462262185),0)</f>
        <v/>
      </c>
      <c r="BQ90" s="35" t="n">
        <v>0</v>
      </c>
      <c r="BR90" s="35" t="n">
        <v>0</v>
      </c>
      <c r="BS90" s="36">
        <f>IFERROR(BQ90/(BR90*2.20462262185),0)</f>
        <v/>
      </c>
      <c r="BT90" s="35" t="n">
        <v>3908</v>
      </c>
      <c r="BU90" s="35" t="n">
        <v>200</v>
      </c>
      <c r="BV90" s="36">
        <f>IFERROR(BT90/(BU90*2.20462262185),0)</f>
        <v/>
      </c>
      <c r="BW90" s="35" t="n">
        <v>0</v>
      </c>
      <c r="BX90" s="35" t="n">
        <v>0</v>
      </c>
      <c r="BY90" s="36">
        <f>IFERROR(BW90/(BX90*2.20462262185),0)</f>
        <v/>
      </c>
      <c r="BZ90" s="35" t="n">
        <v>9005</v>
      </c>
      <c r="CA90" s="35" t="n">
        <v>480</v>
      </c>
      <c r="CB90" s="36">
        <f>IFERROR(BZ90/(CA90*2.20462262185),0)</f>
        <v/>
      </c>
      <c r="CU90" s="35" t="n">
        <v>5437</v>
      </c>
      <c r="CV90" s="35" t="n">
        <v>298</v>
      </c>
      <c r="CW90" s="36">
        <f>IFERROR(CU90/(CV90*2.20462262185),0)</f>
        <v/>
      </c>
      <c r="FO90" s="35" t="n">
        <v>0</v>
      </c>
      <c r="FP90" s="35" t="n">
        <v>0</v>
      </c>
      <c r="FQ90" s="36">
        <f>IFERROR(FO90/(FP90*2.20462262185),0)</f>
        <v/>
      </c>
      <c r="FR90" s="35" t="n">
        <v>0</v>
      </c>
      <c r="FS90" s="35" t="n">
        <v>0</v>
      </c>
      <c r="FT90" s="36">
        <f>IFERROR(FR90/(FS90*2.20462262185),0)</f>
        <v/>
      </c>
      <c r="FU90" s="35" t="n">
        <v>0</v>
      </c>
      <c r="FV90" s="35" t="n">
        <v>0</v>
      </c>
      <c r="FW90" s="36">
        <f>IFERROR(FU90/(FV90*2.20462262185),0)</f>
        <v/>
      </c>
      <c r="FX90" s="35" t="n">
        <v>0</v>
      </c>
      <c r="FY90" s="35" t="n">
        <v>0</v>
      </c>
      <c r="FZ90" s="36">
        <f>IFERROR(FX90/(FY90*2.20462262185),0)</f>
        <v/>
      </c>
      <c r="GA90" s="35" t="n">
        <v>22585</v>
      </c>
      <c r="GB90" s="35" t="n">
        <v>73432</v>
      </c>
      <c r="GC90" s="36">
        <f>IFERROR(GA90/(GB90*2.20462262185),0)</f>
        <v/>
      </c>
      <c r="II90" s="35" t="n">
        <v>0</v>
      </c>
      <c r="IJ90" s="35" t="n">
        <v>0</v>
      </c>
      <c r="IK90" s="36">
        <f>IFERROR(II90/(IJ90*2.20462262185),0)</f>
        <v/>
      </c>
      <c r="IL90" s="35" t="n">
        <v>0</v>
      </c>
      <c r="IM90" s="35" t="n">
        <v>0</v>
      </c>
      <c r="IN90" s="36">
        <f>IFERROR(IL90/(IM90*2.20462262185),0)</f>
        <v/>
      </c>
      <c r="IO90" s="35" t="n">
        <v>0</v>
      </c>
      <c r="IP90" s="35" t="n">
        <v>0</v>
      </c>
      <c r="IQ90" s="36">
        <f>IFERROR(IO90/(IP90*2.20462262185),0)</f>
        <v/>
      </c>
      <c r="IR90" s="35" t="n">
        <v>19545</v>
      </c>
      <c r="IS90" s="35" t="n">
        <v>41693</v>
      </c>
      <c r="IT90" s="36">
        <f>IFERROR(IR90/(IS90*2.20462262185),0)</f>
        <v/>
      </c>
      <c r="JS90" s="35" t="n">
        <v>12993</v>
      </c>
      <c r="JT90" s="35" t="n">
        <v>20535</v>
      </c>
      <c r="JU90" s="36">
        <f>IFERROR(JS90/(JT90*2.20462262185),0)</f>
        <v/>
      </c>
      <c r="JV90" s="35" t="n">
        <v>0</v>
      </c>
      <c r="JW90" s="35" t="n">
        <v>0</v>
      </c>
      <c r="JX90" s="36">
        <f>IFERROR(JV90/(JW90*2.20462262185),0)</f>
        <v/>
      </c>
      <c r="JY90" s="35" t="n">
        <v>0</v>
      </c>
      <c r="JZ90" s="35" t="n">
        <v>0</v>
      </c>
      <c r="KA90" s="36">
        <f>IFERROR(JY90/(JZ90*2.20462262185),0)</f>
        <v/>
      </c>
      <c r="KB90" s="35" t="n">
        <v>0</v>
      </c>
      <c r="KC90" s="35" t="n">
        <v>0</v>
      </c>
      <c r="KD90" s="36">
        <f>IFERROR(KB90/(KC90*2.20462262185),0)</f>
        <v/>
      </c>
      <c r="KE90" s="35" t="n">
        <v>0</v>
      </c>
      <c r="KF90" s="35" t="n">
        <v>0</v>
      </c>
      <c r="KG90" s="36">
        <f>IFERROR(KE90/(KF90*2.20462262185),0)</f>
        <v/>
      </c>
      <c r="KH90" s="35" t="n">
        <v>84800</v>
      </c>
      <c r="KI90" s="35" t="n">
        <v>240000</v>
      </c>
      <c r="KJ90" s="36">
        <f>IFERROR(KH90/(KI90*2.20462262185),0)</f>
        <v/>
      </c>
      <c r="KK90" s="35" t="n">
        <v>118400</v>
      </c>
      <c r="KL90" s="35" t="n">
        <v>320000</v>
      </c>
      <c r="KM90" s="36">
        <f>IFERROR(KK90/(KL90*2.20462262185),0)</f>
        <v/>
      </c>
      <c r="KN90" s="35" t="n">
        <v>28800</v>
      </c>
      <c r="KO90" s="35" t="n">
        <v>80000</v>
      </c>
      <c r="KP90" s="36">
        <f>IFERROR(KN90/(KO90*2.20462262185),0)</f>
        <v/>
      </c>
      <c r="KQ90" s="35" t="n">
        <v>48000</v>
      </c>
      <c r="KR90" s="35" t="n">
        <v>140000</v>
      </c>
      <c r="KS90" s="36">
        <f>IFERROR(KQ90/(KR90*2.20462262185),0)</f>
        <v/>
      </c>
      <c r="KT90" s="35" t="n">
        <v>28000</v>
      </c>
      <c r="KU90" s="35" t="n">
        <v>80000</v>
      </c>
      <c r="KV90" s="36">
        <f>IFERROR(KT90/(KU90*2.20462262185),0)</f>
        <v/>
      </c>
      <c r="KW90" s="35" t="n">
        <v>14000</v>
      </c>
      <c r="KX90" s="35" t="n">
        <v>40000</v>
      </c>
      <c r="KY90" s="36">
        <f>IFERROR(KW90/(KX90*2.20462262185),0)</f>
        <v/>
      </c>
    </row>
  </sheetData>
  <mergeCells count="104">
    <mergeCell ref="KN2:KP2"/>
    <mergeCell ref="BT2:BV2"/>
    <mergeCell ref="HE2:HG2"/>
    <mergeCell ref="AP2:AR2"/>
    <mergeCell ref="KB2:KD2"/>
    <mergeCell ref="JG2:JI2"/>
    <mergeCell ref="IC2:IE2"/>
    <mergeCell ref="HN2:HP2"/>
    <mergeCell ref="AM2:AO2"/>
    <mergeCell ref="KE2:KG2"/>
    <mergeCell ref="FX2:FZ2"/>
    <mergeCell ref="I2:K2"/>
    <mergeCell ref="HZ2:IB2"/>
    <mergeCell ref="KQ2:KS2"/>
    <mergeCell ref="II2:IK2"/>
    <mergeCell ref="AG2:AI2"/>
    <mergeCell ref="KW2:KY2"/>
    <mergeCell ref="CU2:CW2"/>
    <mergeCell ref="IX2:IZ2"/>
    <mergeCell ref="EQ2:ES2"/>
    <mergeCell ref="KZ2:LB2"/>
    <mergeCell ref="GS2:GU2"/>
    <mergeCell ref="AY2:BA2"/>
    <mergeCell ref="JJ2:JL2"/>
    <mergeCell ref="AD2:AF2"/>
    <mergeCell ref="IU2:IW2"/>
    <mergeCell ref="DA2:DC2"/>
    <mergeCell ref="HT2:HV2"/>
    <mergeCell ref="DM2:DO2"/>
    <mergeCell ref="JD2:JF2"/>
    <mergeCell ref="FO2:FQ2"/>
    <mergeCell ref="JP2:JR2"/>
    <mergeCell ref="HQ2:HS2"/>
    <mergeCell ref="KH2:KJ2"/>
    <mergeCell ref="BB2:BD2"/>
    <mergeCell ref="BN2:BP2"/>
    <mergeCell ref="DP2:DR2"/>
    <mergeCell ref="EB2:ED2"/>
    <mergeCell ref="JS2:JU2"/>
    <mergeCell ref="AJ2:AL2"/>
    <mergeCell ref="CL2:CN2"/>
    <mergeCell ref="DV2:DX2"/>
    <mergeCell ref="CF2:CH2"/>
    <mergeCell ref="IO2:IQ2"/>
    <mergeCell ref="EH2:EJ2"/>
    <mergeCell ref="GY2:HA2"/>
    <mergeCell ref="EZ2:FB2"/>
    <mergeCell ref="GJ2:GL2"/>
    <mergeCell ref="JA2:JC2"/>
    <mergeCell ref="HB2:HD2"/>
    <mergeCell ref="U2:W2"/>
    <mergeCell ref="KK2:KM2"/>
    <mergeCell ref="IL2:IN2"/>
    <mergeCell ref="GV2:GX2"/>
    <mergeCell ref="BW2:BY2"/>
    <mergeCell ref="A2:A4"/>
    <mergeCell ref="DD2:DF2"/>
    <mergeCell ref="CI2:CK2"/>
    <mergeCell ref="FF2:FH2"/>
    <mergeCell ref="HW2:HY2"/>
    <mergeCell ref="JY2:KA2"/>
    <mergeCell ref="FR2:FT2"/>
    <mergeCell ref="AS2:AU2"/>
    <mergeCell ref="BE2:BG2"/>
    <mergeCell ref="DG2:DI2"/>
    <mergeCell ref="BQ2:BS2"/>
    <mergeCell ref="FI2:FK2"/>
    <mergeCell ref="DS2:DU2"/>
    <mergeCell ref="FC2:FE2"/>
    <mergeCell ref="FU2:FW2"/>
    <mergeCell ref="BK2:BM2"/>
    <mergeCell ref="JV2:JX2"/>
    <mergeCell ref="GG2:GI2"/>
    <mergeCell ref="R2:T2"/>
    <mergeCell ref="GD2:GF2"/>
    <mergeCell ref="CO2:CQ2"/>
    <mergeCell ref="IF2:IH2"/>
    <mergeCell ref="DY2:EA2"/>
    <mergeCell ref="GP2:GR2"/>
    <mergeCell ref="GA2:GC2"/>
    <mergeCell ref="IR2:IT2"/>
    <mergeCell ref="EK2:EM2"/>
    <mergeCell ref="L2:N2"/>
    <mergeCell ref="KT2:KV2"/>
    <mergeCell ref="GM2:GO2"/>
    <mergeCell ref="X2:Z2"/>
    <mergeCell ref="BZ2:CB2"/>
    <mergeCell ref="EN2:EP2"/>
    <mergeCell ref="AV2:AX2"/>
    <mergeCell ref="B2:G2"/>
    <mergeCell ref="CX2:CZ2"/>
    <mergeCell ref="BH2:BJ2"/>
    <mergeCell ref="CR2:CT2"/>
    <mergeCell ref="DJ2:DL2"/>
    <mergeCell ref="ET2:EV2"/>
    <mergeCell ref="HK2:HM2"/>
    <mergeCell ref="FL2:FN2"/>
    <mergeCell ref="JM2:JO2"/>
    <mergeCell ref="HH2:HJ2"/>
    <mergeCell ref="O2:Q2"/>
    <mergeCell ref="AA2:AC2"/>
    <mergeCell ref="CC2:CE2"/>
    <mergeCell ref="EE2:EG2"/>
    <mergeCell ref="EW2:EY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1" summaryRight="1"/>
    <pageSetUpPr/>
  </sheetPr>
  <dimension ref="A1:LB9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  <col width="12" customWidth="1" min="24" max="24"/>
    <col width="12" customWidth="1" min="25" max="25"/>
    <col width="12" customWidth="1" min="26" max="26"/>
    <col width="12" customWidth="1" min="27" max="27"/>
    <col width="12" customWidth="1" min="28" max="28"/>
    <col width="12" customWidth="1" min="29" max="29"/>
    <col width="12" customWidth="1" min="30" max="30"/>
    <col width="12" customWidth="1" min="31" max="31"/>
    <col width="12" customWidth="1" min="32" max="32"/>
    <col width="12" customWidth="1" min="33" max="33"/>
    <col width="12" customWidth="1" min="34" max="34"/>
    <col width="12" customWidth="1" min="35" max="35"/>
    <col width="12" customWidth="1" min="36" max="36"/>
    <col width="12" customWidth="1" min="37" max="37"/>
    <col width="12" customWidth="1" min="38" max="38"/>
    <col width="12" customWidth="1" min="39" max="39"/>
    <col width="12" customWidth="1" min="40" max="40"/>
    <col width="12" customWidth="1" min="41" max="41"/>
    <col width="12" customWidth="1" min="42" max="42"/>
    <col width="12" customWidth="1" min="43" max="43"/>
    <col width="12" customWidth="1" min="44" max="44"/>
    <col width="12" customWidth="1" min="45" max="45"/>
    <col width="12" customWidth="1" min="46" max="46"/>
    <col width="12" customWidth="1" min="47" max="47"/>
    <col width="12" customWidth="1" min="48" max="48"/>
    <col width="12" customWidth="1" min="49" max="49"/>
    <col width="12" customWidth="1" min="50" max="50"/>
    <col width="12" customWidth="1" min="51" max="51"/>
    <col width="12" customWidth="1" min="52" max="52"/>
    <col width="12" customWidth="1" min="53" max="53"/>
    <col width="12" customWidth="1" min="54" max="54"/>
    <col width="12" customWidth="1" min="55" max="55"/>
    <col width="12" customWidth="1" min="56" max="56"/>
    <col width="12" customWidth="1" min="57" max="57"/>
    <col width="12" customWidth="1" min="58" max="58"/>
    <col width="12" customWidth="1" min="59" max="59"/>
    <col width="12" customWidth="1" min="60" max="60"/>
    <col width="12" customWidth="1" min="61" max="61"/>
    <col width="12" customWidth="1" min="62" max="62"/>
    <col width="12" customWidth="1" min="63" max="63"/>
    <col width="12" customWidth="1" min="64" max="64"/>
    <col width="12" customWidth="1" min="65" max="65"/>
    <col width="12" customWidth="1" min="66" max="66"/>
    <col width="12" customWidth="1" min="67" max="67"/>
    <col width="12" customWidth="1" min="68" max="68"/>
    <col width="12" customWidth="1" min="69" max="69"/>
    <col width="12" customWidth="1" min="70" max="70"/>
    <col width="12" customWidth="1" min="71" max="71"/>
    <col width="12" customWidth="1" min="72" max="72"/>
    <col width="12" customWidth="1" min="73" max="73"/>
    <col width="12" customWidth="1" min="74" max="74"/>
    <col width="12" customWidth="1" min="75" max="75"/>
    <col width="12" customWidth="1" min="76" max="76"/>
    <col width="12" customWidth="1" min="77" max="77"/>
    <col width="12" customWidth="1" min="78" max="78"/>
    <col width="12" customWidth="1" min="79" max="79"/>
    <col width="12" customWidth="1" min="80" max="80"/>
    <col width="12" customWidth="1" min="81" max="81"/>
    <col width="12" customWidth="1" min="82" max="82"/>
    <col width="12" customWidth="1" min="83" max="83"/>
    <col width="12" customWidth="1" min="84" max="84"/>
    <col width="12" customWidth="1" min="85" max="85"/>
    <col width="12" customWidth="1" min="86" max="86"/>
    <col width="12" customWidth="1" min="87" max="87"/>
    <col width="12" customWidth="1" min="88" max="88"/>
    <col width="12" customWidth="1" min="89" max="89"/>
    <col width="12" customWidth="1" min="90" max="90"/>
    <col width="12" customWidth="1" min="91" max="91"/>
    <col width="12" customWidth="1" min="92" max="92"/>
    <col width="12" customWidth="1" min="93" max="93"/>
    <col width="12" customWidth="1" min="94" max="94"/>
    <col width="12" customWidth="1" min="95" max="95"/>
    <col width="12" customWidth="1" min="96" max="96"/>
    <col width="12" customWidth="1" min="97" max="97"/>
    <col width="12" customWidth="1" min="98" max="98"/>
    <col width="12" customWidth="1" min="99" max="99"/>
    <col width="12" customWidth="1" min="100" max="100"/>
    <col width="12" customWidth="1" min="101" max="101"/>
    <col width="12" customWidth="1" min="102" max="102"/>
    <col width="12" customWidth="1" min="103" max="103"/>
    <col width="12" customWidth="1" min="104" max="104"/>
    <col width="12" customWidth="1" min="105" max="105"/>
    <col width="12" customWidth="1" min="106" max="106"/>
    <col width="12" customWidth="1" min="107" max="107"/>
    <col width="12" customWidth="1" min="108" max="108"/>
    <col width="12" customWidth="1" min="109" max="109"/>
    <col width="12" customWidth="1" min="110" max="110"/>
    <col width="12" customWidth="1" min="111" max="111"/>
    <col width="12" customWidth="1" min="112" max="112"/>
    <col width="12" customWidth="1" min="113" max="113"/>
    <col width="12" customWidth="1" min="114" max="114"/>
    <col width="12" customWidth="1" min="115" max="115"/>
    <col width="12" customWidth="1" min="116" max="116"/>
    <col width="12" customWidth="1" min="117" max="117"/>
    <col width="12" customWidth="1" min="118" max="118"/>
    <col width="12" customWidth="1" min="119" max="119"/>
    <col width="12" customWidth="1" min="120" max="120"/>
    <col width="12" customWidth="1" min="121" max="121"/>
    <col width="12" customWidth="1" min="122" max="122"/>
    <col width="12" customWidth="1" min="123" max="123"/>
    <col width="12" customWidth="1" min="124" max="124"/>
    <col width="12" customWidth="1" min="125" max="125"/>
    <col width="12" customWidth="1" min="126" max="126"/>
    <col width="12" customWidth="1" min="127" max="127"/>
    <col width="12" customWidth="1" min="128" max="128"/>
    <col width="12" customWidth="1" min="129" max="129"/>
    <col width="12" customWidth="1" min="130" max="130"/>
    <col width="12" customWidth="1" min="131" max="131"/>
    <col width="12" customWidth="1" min="132" max="132"/>
    <col width="12" customWidth="1" min="133" max="133"/>
    <col width="12" customWidth="1" min="134" max="134"/>
    <col width="12" customWidth="1" min="135" max="135"/>
    <col width="12" customWidth="1" min="136" max="136"/>
    <col width="12" customWidth="1" min="137" max="137"/>
    <col width="12" customWidth="1" min="138" max="138"/>
    <col width="12" customWidth="1" min="139" max="139"/>
    <col width="12" customWidth="1" min="140" max="140"/>
    <col width="12" customWidth="1" min="141" max="141"/>
    <col width="12" customWidth="1" min="142" max="142"/>
    <col width="12" customWidth="1" min="143" max="143"/>
    <col width="12" customWidth="1" min="144" max="144"/>
    <col width="12" customWidth="1" min="145" max="145"/>
    <col width="12" customWidth="1" min="146" max="146"/>
    <col width="12" customWidth="1" min="147" max="147"/>
    <col width="12" customWidth="1" min="148" max="148"/>
    <col width="12" customWidth="1" min="149" max="149"/>
    <col width="12" customWidth="1" min="150" max="150"/>
    <col width="12" customWidth="1" min="151" max="151"/>
    <col width="12" customWidth="1" min="152" max="152"/>
    <col width="12" customWidth="1" min="153" max="153"/>
    <col width="12" customWidth="1" min="154" max="154"/>
    <col width="12" customWidth="1" min="155" max="155"/>
    <col width="12" customWidth="1" min="156" max="156"/>
    <col width="12" customWidth="1" min="157" max="157"/>
    <col width="12" customWidth="1" min="158" max="158"/>
    <col width="12" customWidth="1" min="159" max="159"/>
    <col width="12" customWidth="1" min="160" max="160"/>
    <col width="12" customWidth="1" min="161" max="161"/>
    <col width="12" customWidth="1" min="162" max="162"/>
    <col width="12" customWidth="1" min="163" max="163"/>
    <col width="12" customWidth="1" min="164" max="164"/>
    <col width="12" customWidth="1" min="165" max="165"/>
    <col width="12" customWidth="1" min="166" max="166"/>
    <col width="12" customWidth="1" min="167" max="167"/>
    <col width="12" customWidth="1" min="168" max="168"/>
    <col width="12" customWidth="1" min="169" max="169"/>
    <col width="12" customWidth="1" min="170" max="170"/>
    <col width="12" customWidth="1" min="171" max="171"/>
    <col width="12" customWidth="1" min="172" max="172"/>
    <col width="12" customWidth="1" min="173" max="173"/>
    <col width="12" customWidth="1" min="174" max="174"/>
    <col width="12" customWidth="1" min="175" max="175"/>
    <col width="12" customWidth="1" min="176" max="176"/>
    <col width="12" customWidth="1" min="177" max="177"/>
    <col width="12" customWidth="1" min="178" max="178"/>
    <col width="12" customWidth="1" min="179" max="179"/>
    <col width="12" customWidth="1" min="180" max="180"/>
    <col width="12" customWidth="1" min="181" max="181"/>
    <col width="12" customWidth="1" min="182" max="182"/>
    <col width="12" customWidth="1" min="183" max="183"/>
    <col width="12" customWidth="1" min="184" max="184"/>
    <col width="12" customWidth="1" min="185" max="185"/>
    <col width="12" customWidth="1" min="186" max="186"/>
    <col width="12" customWidth="1" min="187" max="187"/>
    <col width="12" customWidth="1" min="188" max="188"/>
    <col width="12" customWidth="1" min="189" max="189"/>
    <col width="12" customWidth="1" min="190" max="190"/>
    <col width="12" customWidth="1" min="191" max="191"/>
    <col width="12" customWidth="1" min="192" max="192"/>
    <col width="12" customWidth="1" min="193" max="193"/>
    <col width="12" customWidth="1" min="194" max="194"/>
    <col width="12" customWidth="1" min="195" max="195"/>
    <col width="12" customWidth="1" min="196" max="196"/>
    <col width="12" customWidth="1" min="197" max="197"/>
    <col width="12" customWidth="1" min="198" max="198"/>
    <col width="12" customWidth="1" min="199" max="199"/>
    <col width="12" customWidth="1" min="200" max="200"/>
    <col width="12" customWidth="1" min="201" max="201"/>
    <col width="12" customWidth="1" min="202" max="202"/>
    <col width="12" customWidth="1" min="203" max="203"/>
    <col width="12" customWidth="1" min="204" max="204"/>
    <col width="12" customWidth="1" min="205" max="205"/>
    <col width="12" customWidth="1" min="206" max="206"/>
    <col width="12" customWidth="1" min="207" max="207"/>
    <col width="12" customWidth="1" min="208" max="208"/>
    <col width="12" customWidth="1" min="209" max="209"/>
    <col width="12" customWidth="1" min="210" max="210"/>
    <col width="12" customWidth="1" min="211" max="211"/>
    <col width="12" customWidth="1" min="212" max="212"/>
    <col width="12" customWidth="1" min="213" max="213"/>
    <col width="12" customWidth="1" min="214" max="214"/>
    <col width="12" customWidth="1" min="215" max="215"/>
    <col width="12" customWidth="1" min="216" max="216"/>
    <col width="12" customWidth="1" min="217" max="217"/>
    <col width="12" customWidth="1" min="218" max="218"/>
    <col width="12" customWidth="1" min="219" max="219"/>
    <col width="12" customWidth="1" min="220" max="220"/>
    <col width="12" customWidth="1" min="221" max="221"/>
    <col width="12" customWidth="1" min="222" max="222"/>
    <col width="12" customWidth="1" min="223" max="223"/>
    <col width="12" customWidth="1" min="224" max="224"/>
    <col width="12" customWidth="1" min="225" max="225"/>
    <col width="12" customWidth="1" min="226" max="226"/>
    <col width="12" customWidth="1" min="227" max="227"/>
    <col width="12" customWidth="1" min="228" max="228"/>
    <col width="12" customWidth="1" min="229" max="229"/>
    <col width="12" customWidth="1" min="230" max="230"/>
    <col width="12" customWidth="1" min="231" max="231"/>
    <col width="12" customWidth="1" min="232" max="232"/>
    <col width="12" customWidth="1" min="233" max="233"/>
    <col width="12" customWidth="1" min="234" max="234"/>
    <col width="12" customWidth="1" min="235" max="235"/>
    <col width="12" customWidth="1" min="236" max="236"/>
    <col width="12" customWidth="1" min="237" max="237"/>
    <col width="12" customWidth="1" min="238" max="238"/>
    <col width="12" customWidth="1" min="239" max="239"/>
    <col width="12" customWidth="1" min="240" max="240"/>
    <col width="12" customWidth="1" min="241" max="241"/>
    <col width="12" customWidth="1" min="242" max="242"/>
    <col width="12" customWidth="1" min="243" max="243"/>
    <col width="12" customWidth="1" min="244" max="244"/>
    <col width="12" customWidth="1" min="245" max="245"/>
    <col width="12" customWidth="1" min="246" max="246"/>
    <col width="12" customWidth="1" min="247" max="247"/>
    <col width="12" customWidth="1" min="248" max="248"/>
    <col width="12" customWidth="1" min="249" max="249"/>
    <col width="12" customWidth="1" min="250" max="250"/>
    <col width="12" customWidth="1" min="251" max="251"/>
    <col width="12" customWidth="1" min="252" max="252"/>
    <col width="12" customWidth="1" min="253" max="253"/>
    <col width="12" customWidth="1" min="254" max="254"/>
    <col width="12" customWidth="1" min="255" max="255"/>
    <col width="12" customWidth="1" min="256" max="256"/>
    <col width="12" customWidth="1" min="257" max="257"/>
    <col width="12" customWidth="1" min="258" max="258"/>
    <col width="12" customWidth="1" min="259" max="259"/>
    <col width="12" customWidth="1" min="260" max="260"/>
    <col width="12" customWidth="1" min="261" max="261"/>
    <col width="12" customWidth="1" min="262" max="262"/>
    <col width="12" customWidth="1" min="263" max="263"/>
    <col width="12" customWidth="1" min="264" max="264"/>
    <col width="12" customWidth="1" min="265" max="265"/>
    <col width="12" customWidth="1" min="266" max="266"/>
    <col width="12" customWidth="1" min="267" max="267"/>
    <col width="12" customWidth="1" min="268" max="268"/>
    <col width="12" customWidth="1" min="269" max="269"/>
    <col width="12" customWidth="1" min="270" max="270"/>
    <col width="12" customWidth="1" min="271" max="271"/>
    <col width="12" customWidth="1" min="272" max="272"/>
    <col width="12" customWidth="1" min="273" max="273"/>
    <col width="12" customWidth="1" min="274" max="274"/>
    <col width="12" customWidth="1" min="275" max="275"/>
    <col width="12" customWidth="1" min="276" max="276"/>
    <col width="12" customWidth="1" min="277" max="277"/>
    <col width="12" customWidth="1" min="278" max="278"/>
    <col width="12" customWidth="1" min="279" max="279"/>
    <col width="12" customWidth="1" min="280" max="280"/>
    <col width="12" customWidth="1" min="281" max="281"/>
    <col width="12" customWidth="1" min="282" max="282"/>
    <col width="12" customWidth="1" min="283" max="283"/>
    <col width="12" customWidth="1" min="284" max="284"/>
    <col width="12" customWidth="1" min="285" max="285"/>
    <col width="12" customWidth="1" min="286" max="286"/>
    <col width="12" customWidth="1" min="287" max="287"/>
    <col width="12" customWidth="1" min="288" max="288"/>
    <col width="12" customWidth="1" min="289" max="289"/>
    <col width="12" customWidth="1" min="290" max="290"/>
    <col width="12" customWidth="1" min="291" max="291"/>
    <col width="12" customWidth="1" min="292" max="292"/>
    <col width="12" customWidth="1" min="293" max="293"/>
    <col width="12" customWidth="1" min="294" max="294"/>
    <col width="12" customWidth="1" min="295" max="295"/>
    <col width="12" customWidth="1" min="296" max="296"/>
    <col width="12" customWidth="1" min="297" max="297"/>
    <col width="12" customWidth="1" min="298" max="298"/>
    <col width="12" customWidth="1" min="299" max="299"/>
    <col width="12" customWidth="1" min="300" max="300"/>
    <col width="12" customWidth="1" min="301" max="301"/>
    <col width="12" customWidth="1" min="302" max="302"/>
    <col width="12" customWidth="1" min="303" max="303"/>
    <col width="12" customWidth="1" min="304" max="304"/>
    <col width="12" customWidth="1" min="305" max="305"/>
    <col width="12" customWidth="1" min="306" max="306"/>
    <col width="12" customWidth="1" min="307" max="307"/>
    <col width="12" customWidth="1" min="308" max="308"/>
    <col width="12" customWidth="1" min="309" max="309"/>
    <col width="12" customWidth="1" min="310" max="310"/>
    <col width="12" customWidth="1" min="311" max="311"/>
    <col width="12" customWidth="1" min="312" max="312"/>
    <col width="12" customWidth="1" min="313" max="313"/>
    <col width="12" customWidth="1" min="314" max="314"/>
  </cols>
  <sheetData>
    <row r="1" ht="20" customHeight="1">
      <c r="A1" s="100" t="inlineStr">
        <is>
          <t>EXPORTS 3907.69 — IV &lt; 0.70</t>
        </is>
      </c>
    </row>
    <row r="2">
      <c r="A2" s="101" t="inlineStr">
        <is>
          <t>Country</t>
        </is>
      </c>
      <c r="B2" s="102" t="inlineStr">
        <is>
          <t>YTD 2026</t>
        </is>
      </c>
      <c r="H2" s="103" t="n"/>
      <c r="I2" s="104" t="inlineStr">
        <is>
          <t>June 2026</t>
        </is>
      </c>
      <c r="J2" s="105" t="n"/>
      <c r="K2" s="106" t="n"/>
      <c r="L2" s="104" t="inlineStr">
        <is>
          <t>May 2026</t>
        </is>
      </c>
      <c r="M2" s="105" t="n"/>
      <c r="N2" s="106" t="n"/>
      <c r="O2" s="104" t="inlineStr">
        <is>
          <t>April 2026</t>
        </is>
      </c>
      <c r="P2" s="105" t="n"/>
      <c r="Q2" s="106" t="n"/>
      <c r="R2" s="104" t="inlineStr">
        <is>
          <t>March 2026</t>
        </is>
      </c>
      <c r="S2" s="105" t="n"/>
      <c r="T2" s="106" t="n"/>
      <c r="U2" s="104" t="inlineStr">
        <is>
          <t>February 2026</t>
        </is>
      </c>
      <c r="V2" s="105" t="n"/>
      <c r="W2" s="106" t="n"/>
      <c r="X2" s="104" t="inlineStr">
        <is>
          <t>January 2026</t>
        </is>
      </c>
      <c r="Y2" s="105" t="n"/>
      <c r="Z2" s="106" t="n"/>
      <c r="AA2" s="104" t="inlineStr">
        <is>
          <t>December 2025</t>
        </is>
      </c>
      <c r="AB2" s="105" t="n"/>
      <c r="AC2" s="106" t="n"/>
      <c r="AD2" s="104" t="inlineStr">
        <is>
          <t>November 2025</t>
        </is>
      </c>
      <c r="AE2" s="105" t="n"/>
      <c r="AF2" s="106" t="n"/>
      <c r="AG2" s="104" t="inlineStr">
        <is>
          <t>October 2025</t>
        </is>
      </c>
      <c r="AH2" s="105" t="n"/>
      <c r="AI2" s="106" t="n"/>
      <c r="AJ2" s="104" t="inlineStr">
        <is>
          <t>September 2025</t>
        </is>
      </c>
      <c r="AK2" s="105" t="n"/>
      <c r="AL2" s="106" t="n"/>
      <c r="AM2" s="104" t="inlineStr">
        <is>
          <t>August 2025</t>
        </is>
      </c>
      <c r="AN2" s="105" t="n"/>
      <c r="AO2" s="106" t="n"/>
      <c r="AP2" s="104" t="inlineStr">
        <is>
          <t>July 2025</t>
        </is>
      </c>
      <c r="AQ2" s="105" t="n"/>
      <c r="AR2" s="106" t="n"/>
      <c r="AS2" s="104" t="inlineStr">
        <is>
          <t>June 2025</t>
        </is>
      </c>
      <c r="AT2" s="105" t="n"/>
      <c r="AU2" s="106" t="n"/>
      <c r="AV2" s="104" t="inlineStr">
        <is>
          <t>May 2025</t>
        </is>
      </c>
      <c r="AW2" s="105" t="n"/>
      <c r="AX2" s="106" t="n"/>
      <c r="AY2" s="104" t="inlineStr">
        <is>
          <t>April 2025</t>
        </is>
      </c>
      <c r="AZ2" s="105" t="n"/>
      <c r="BA2" s="106" t="n"/>
      <c r="BB2" s="104" t="inlineStr">
        <is>
          <t>March 2025</t>
        </is>
      </c>
      <c r="BC2" s="105" t="n"/>
      <c r="BD2" s="106" t="n"/>
      <c r="BE2" s="104" t="inlineStr">
        <is>
          <t>February 2025</t>
        </is>
      </c>
      <c r="BF2" s="105" t="n"/>
      <c r="BG2" s="106" t="n"/>
      <c r="BH2" s="104" t="inlineStr">
        <is>
          <t>January 2025</t>
        </is>
      </c>
      <c r="BI2" s="105" t="n"/>
      <c r="BJ2" s="106" t="n"/>
      <c r="BK2" s="104" t="inlineStr">
        <is>
          <t>December 2024</t>
        </is>
      </c>
      <c r="BL2" s="105" t="n"/>
      <c r="BM2" s="106" t="n"/>
      <c r="BN2" s="104" t="inlineStr">
        <is>
          <t>November 2024</t>
        </is>
      </c>
      <c r="BO2" s="105" t="n"/>
      <c r="BP2" s="106" t="n"/>
      <c r="BQ2" s="104" t="inlineStr">
        <is>
          <t>October 2024</t>
        </is>
      </c>
      <c r="BR2" s="105" t="n"/>
      <c r="BS2" s="106" t="n"/>
      <c r="BT2" s="104" t="inlineStr">
        <is>
          <t>September 2024</t>
        </is>
      </c>
      <c r="BU2" s="105" t="n"/>
      <c r="BV2" s="106" t="n"/>
      <c r="BW2" s="104" t="inlineStr">
        <is>
          <t>August 2024</t>
        </is>
      </c>
      <c r="BX2" s="105" t="n"/>
      <c r="BY2" s="106" t="n"/>
      <c r="BZ2" s="104" t="inlineStr">
        <is>
          <t>July 2024</t>
        </is>
      </c>
      <c r="CA2" s="105" t="n"/>
      <c r="CB2" s="106" t="n"/>
      <c r="CC2" s="104" t="inlineStr">
        <is>
          <t>June 2024</t>
        </is>
      </c>
      <c r="CD2" s="105" t="n"/>
      <c r="CE2" s="106" t="n"/>
      <c r="CF2" s="104" t="inlineStr">
        <is>
          <t>May 2024</t>
        </is>
      </c>
      <c r="CG2" s="105" t="n"/>
      <c r="CH2" s="106" t="n"/>
      <c r="CI2" s="104" t="inlineStr">
        <is>
          <t>April 2024</t>
        </is>
      </c>
      <c r="CJ2" s="105" t="n"/>
      <c r="CK2" s="106" t="n"/>
      <c r="CL2" s="104" t="inlineStr">
        <is>
          <t>March 2024</t>
        </is>
      </c>
      <c r="CM2" s="105" t="n"/>
      <c r="CN2" s="106" t="n"/>
      <c r="CO2" s="104" t="inlineStr">
        <is>
          <t>February 2024</t>
        </is>
      </c>
      <c r="CP2" s="105" t="n"/>
      <c r="CQ2" s="106" t="n"/>
      <c r="CR2" s="104" t="inlineStr">
        <is>
          <t>January 2024</t>
        </is>
      </c>
      <c r="CS2" s="105" t="n"/>
      <c r="CT2" s="106" t="n"/>
      <c r="CU2" s="104" t="inlineStr">
        <is>
          <t>December 2023</t>
        </is>
      </c>
      <c r="CV2" s="105" t="n"/>
      <c r="CW2" s="106" t="n"/>
      <c r="CX2" s="104" t="inlineStr">
        <is>
          <t>November 2023</t>
        </is>
      </c>
      <c r="CY2" s="105" t="n"/>
      <c r="CZ2" s="106" t="n"/>
      <c r="DA2" s="104" t="inlineStr">
        <is>
          <t>October 2023</t>
        </is>
      </c>
      <c r="DB2" s="105" t="n"/>
      <c r="DC2" s="106" t="n"/>
      <c r="DD2" s="104" t="inlineStr">
        <is>
          <t>September 2023</t>
        </is>
      </c>
      <c r="DE2" s="105" t="n"/>
      <c r="DF2" s="106" t="n"/>
      <c r="DG2" s="104" t="inlineStr">
        <is>
          <t>August 2023</t>
        </is>
      </c>
      <c r="DH2" s="105" t="n"/>
      <c r="DI2" s="106" t="n"/>
      <c r="DJ2" s="104" t="inlineStr">
        <is>
          <t>July 2023</t>
        </is>
      </c>
      <c r="DK2" s="105" t="n"/>
      <c r="DL2" s="106" t="n"/>
      <c r="DM2" s="104" t="inlineStr">
        <is>
          <t>June 2023</t>
        </is>
      </c>
      <c r="DN2" s="105" t="n"/>
      <c r="DO2" s="106" t="n"/>
      <c r="DP2" s="104" t="inlineStr">
        <is>
          <t>May 2023</t>
        </is>
      </c>
      <c r="DQ2" s="105" t="n"/>
      <c r="DR2" s="106" t="n"/>
      <c r="DS2" s="104" t="inlineStr">
        <is>
          <t>April 2023</t>
        </is>
      </c>
      <c r="DT2" s="105" t="n"/>
      <c r="DU2" s="106" t="n"/>
      <c r="DV2" s="104" t="inlineStr">
        <is>
          <t>March 2023</t>
        </is>
      </c>
      <c r="DW2" s="105" t="n"/>
      <c r="DX2" s="106" t="n"/>
      <c r="DY2" s="104" t="inlineStr">
        <is>
          <t>February 2023</t>
        </is>
      </c>
      <c r="DZ2" s="105" t="n"/>
      <c r="EA2" s="106" t="n"/>
      <c r="EB2" s="104" t="inlineStr">
        <is>
          <t>January 2023</t>
        </is>
      </c>
      <c r="EC2" s="105" t="n"/>
      <c r="ED2" s="106" t="n"/>
      <c r="EE2" s="104" t="inlineStr">
        <is>
          <t>December 2022</t>
        </is>
      </c>
      <c r="EF2" s="105" t="n"/>
      <c r="EG2" s="106" t="n"/>
      <c r="EH2" s="104" t="inlineStr">
        <is>
          <t>November 2022</t>
        </is>
      </c>
      <c r="EI2" s="105" t="n"/>
      <c r="EJ2" s="106" t="n"/>
      <c r="EK2" s="104" t="inlineStr">
        <is>
          <t>October 2022</t>
        </is>
      </c>
      <c r="EL2" s="105" t="n"/>
      <c r="EM2" s="106" t="n"/>
      <c r="EN2" s="104" t="inlineStr">
        <is>
          <t>September 2022</t>
        </is>
      </c>
      <c r="EO2" s="105" t="n"/>
      <c r="EP2" s="106" t="n"/>
      <c r="EQ2" s="104" t="inlineStr">
        <is>
          <t>August 2022</t>
        </is>
      </c>
      <c r="ER2" s="105" t="n"/>
      <c r="ES2" s="106" t="n"/>
      <c r="ET2" s="104" t="inlineStr">
        <is>
          <t>July 2022</t>
        </is>
      </c>
      <c r="EU2" s="105" t="n"/>
      <c r="EV2" s="106" t="n"/>
      <c r="EW2" s="104" t="inlineStr">
        <is>
          <t>June 2022</t>
        </is>
      </c>
      <c r="EX2" s="105" t="n"/>
      <c r="EY2" s="106" t="n"/>
      <c r="EZ2" s="104" t="inlineStr">
        <is>
          <t>May 2022</t>
        </is>
      </c>
      <c r="FA2" s="105" t="n"/>
      <c r="FB2" s="106" t="n"/>
      <c r="FC2" s="104" t="inlineStr">
        <is>
          <t>April 2022</t>
        </is>
      </c>
      <c r="FD2" s="105" t="n"/>
      <c r="FE2" s="106" t="n"/>
      <c r="FF2" s="104" t="inlineStr">
        <is>
          <t>March 2022</t>
        </is>
      </c>
      <c r="FG2" s="105" t="n"/>
      <c r="FH2" s="106" t="n"/>
      <c r="FI2" s="104" t="inlineStr">
        <is>
          <t>February 2022</t>
        </is>
      </c>
      <c r="FJ2" s="105" t="n"/>
      <c r="FK2" s="106" t="n"/>
      <c r="FL2" s="104" t="inlineStr">
        <is>
          <t>January 2022</t>
        </is>
      </c>
      <c r="FM2" s="105" t="n"/>
      <c r="FN2" s="106" t="n"/>
      <c r="FO2" s="104" t="inlineStr">
        <is>
          <t>December 2021</t>
        </is>
      </c>
      <c r="FP2" s="105" t="n"/>
      <c r="FQ2" s="106" t="n"/>
      <c r="FR2" s="104" t="inlineStr">
        <is>
          <t>November 2021</t>
        </is>
      </c>
      <c r="FS2" s="105" t="n"/>
      <c r="FT2" s="106" t="n"/>
      <c r="FU2" s="104" t="inlineStr">
        <is>
          <t>October 2021</t>
        </is>
      </c>
      <c r="FV2" s="105" t="n"/>
      <c r="FW2" s="106" t="n"/>
      <c r="FX2" s="104" t="inlineStr">
        <is>
          <t>September 2021</t>
        </is>
      </c>
      <c r="FY2" s="105" t="n"/>
      <c r="FZ2" s="106" t="n"/>
      <c r="GA2" s="104" t="inlineStr">
        <is>
          <t>August 2021</t>
        </is>
      </c>
      <c r="GB2" s="105" t="n"/>
      <c r="GC2" s="106" t="n"/>
      <c r="GD2" s="104" t="inlineStr">
        <is>
          <t>July 2021</t>
        </is>
      </c>
      <c r="GE2" s="105" t="n"/>
      <c r="GF2" s="106" t="n"/>
      <c r="GG2" s="104" t="inlineStr">
        <is>
          <t>June 2021</t>
        </is>
      </c>
      <c r="GH2" s="105" t="n"/>
      <c r="GI2" s="106" t="n"/>
      <c r="GJ2" s="104" t="inlineStr">
        <is>
          <t>May 2021</t>
        </is>
      </c>
      <c r="GK2" s="105" t="n"/>
      <c r="GL2" s="106" t="n"/>
      <c r="GM2" s="104" t="inlineStr">
        <is>
          <t>April 2021</t>
        </is>
      </c>
      <c r="GN2" s="105" t="n"/>
      <c r="GO2" s="106" t="n"/>
      <c r="GP2" s="104" t="inlineStr">
        <is>
          <t>March 2021</t>
        </is>
      </c>
      <c r="GQ2" s="105" t="n"/>
      <c r="GR2" s="106" t="n"/>
      <c r="GS2" s="104" t="inlineStr">
        <is>
          <t>February 2021</t>
        </is>
      </c>
      <c r="GT2" s="105" t="n"/>
      <c r="GU2" s="106" t="n"/>
      <c r="GV2" s="104" t="inlineStr">
        <is>
          <t>January 2021</t>
        </is>
      </c>
      <c r="GW2" s="105" t="n"/>
      <c r="GX2" s="106" t="n"/>
      <c r="GY2" s="104" t="inlineStr">
        <is>
          <t>December 2020</t>
        </is>
      </c>
      <c r="GZ2" s="105" t="n"/>
      <c r="HA2" s="106" t="n"/>
      <c r="HB2" s="104" t="inlineStr">
        <is>
          <t>November 2020</t>
        </is>
      </c>
      <c r="HC2" s="105" t="n"/>
      <c r="HD2" s="106" t="n"/>
      <c r="HE2" s="104" t="inlineStr">
        <is>
          <t>October 2020</t>
        </is>
      </c>
      <c r="HF2" s="105" t="n"/>
      <c r="HG2" s="106" t="n"/>
      <c r="HH2" s="104" t="inlineStr">
        <is>
          <t>September 2020</t>
        </is>
      </c>
      <c r="HI2" s="105" t="n"/>
      <c r="HJ2" s="106" t="n"/>
      <c r="HK2" s="104" t="inlineStr">
        <is>
          <t>August 2020</t>
        </is>
      </c>
      <c r="HL2" s="105" t="n"/>
      <c r="HM2" s="106" t="n"/>
      <c r="HN2" s="104" t="inlineStr">
        <is>
          <t>July 2020</t>
        </is>
      </c>
      <c r="HO2" s="105" t="n"/>
      <c r="HP2" s="106" t="n"/>
      <c r="HQ2" s="104" t="inlineStr">
        <is>
          <t>June 2020</t>
        </is>
      </c>
      <c r="HR2" s="105" t="n"/>
      <c r="HS2" s="106" t="n"/>
      <c r="HT2" s="104" t="inlineStr">
        <is>
          <t>May 2020</t>
        </is>
      </c>
      <c r="HU2" s="105" t="n"/>
      <c r="HV2" s="106" t="n"/>
      <c r="HW2" s="104" t="inlineStr">
        <is>
          <t>April 2020</t>
        </is>
      </c>
      <c r="HX2" s="105" t="n"/>
      <c r="HY2" s="106" t="n"/>
      <c r="HZ2" s="104" t="inlineStr">
        <is>
          <t>March 2020</t>
        </is>
      </c>
      <c r="IA2" s="105" t="n"/>
      <c r="IB2" s="106" t="n"/>
      <c r="IC2" s="104" t="inlineStr">
        <is>
          <t>February 2020</t>
        </is>
      </c>
      <c r="ID2" s="105" t="n"/>
      <c r="IE2" s="106" t="n"/>
      <c r="IF2" s="104" t="inlineStr">
        <is>
          <t>January 2020</t>
        </is>
      </c>
      <c r="IG2" s="105" t="n"/>
      <c r="IH2" s="106" t="n"/>
      <c r="II2" s="104" t="inlineStr">
        <is>
          <t>December 2019</t>
        </is>
      </c>
      <c r="IJ2" s="105" t="n"/>
      <c r="IK2" s="106" t="n"/>
      <c r="IL2" s="104" t="inlineStr">
        <is>
          <t>November 2019</t>
        </is>
      </c>
      <c r="IM2" s="105" t="n"/>
      <c r="IN2" s="106" t="n"/>
      <c r="IO2" s="104" t="inlineStr">
        <is>
          <t>October 2019</t>
        </is>
      </c>
      <c r="IP2" s="105" t="n"/>
      <c r="IQ2" s="106" t="n"/>
      <c r="IR2" s="104" t="inlineStr">
        <is>
          <t>September 2019</t>
        </is>
      </c>
      <c r="IS2" s="105" t="n"/>
      <c r="IT2" s="106" t="n"/>
      <c r="IU2" s="104" t="inlineStr">
        <is>
          <t>August 2019</t>
        </is>
      </c>
      <c r="IV2" s="105" t="n"/>
      <c r="IW2" s="106" t="n"/>
      <c r="IX2" s="104" t="inlineStr">
        <is>
          <t>July 2019</t>
        </is>
      </c>
      <c r="IY2" s="105" t="n"/>
      <c r="IZ2" s="106" t="n"/>
      <c r="JA2" s="104" t="inlineStr">
        <is>
          <t>June 2019</t>
        </is>
      </c>
      <c r="JB2" s="105" t="n"/>
      <c r="JC2" s="106" t="n"/>
      <c r="JD2" s="104" t="inlineStr">
        <is>
          <t>May 2019</t>
        </is>
      </c>
      <c r="JE2" s="105" t="n"/>
      <c r="JF2" s="106" t="n"/>
      <c r="JG2" s="104" t="inlineStr">
        <is>
          <t>April 2019</t>
        </is>
      </c>
      <c r="JH2" s="105" t="n"/>
      <c r="JI2" s="106" t="n"/>
      <c r="JJ2" s="104" t="inlineStr">
        <is>
          <t>March 2019</t>
        </is>
      </c>
      <c r="JK2" s="105" t="n"/>
      <c r="JL2" s="106" t="n"/>
      <c r="JM2" s="104" t="inlineStr">
        <is>
          <t>February 2019</t>
        </is>
      </c>
      <c r="JN2" s="105" t="n"/>
      <c r="JO2" s="106" t="n"/>
      <c r="JP2" s="104" t="inlineStr">
        <is>
          <t>January 2019</t>
        </is>
      </c>
      <c r="JQ2" s="105" t="n"/>
      <c r="JR2" s="106" t="n"/>
      <c r="JS2" s="104" t="inlineStr">
        <is>
          <t>December 2018</t>
        </is>
      </c>
      <c r="JT2" s="105" t="n"/>
      <c r="JU2" s="106" t="n"/>
      <c r="JV2" s="104" t="inlineStr">
        <is>
          <t>November 2018</t>
        </is>
      </c>
      <c r="JW2" s="105" t="n"/>
      <c r="JX2" s="106" t="n"/>
      <c r="JY2" s="104" t="inlineStr">
        <is>
          <t>October 2018</t>
        </is>
      </c>
      <c r="JZ2" s="105" t="n"/>
      <c r="KA2" s="106" t="n"/>
      <c r="KB2" s="104" t="inlineStr">
        <is>
          <t>September 2018</t>
        </is>
      </c>
      <c r="KC2" s="105" t="n"/>
      <c r="KD2" s="106" t="n"/>
      <c r="KE2" s="104" t="inlineStr">
        <is>
          <t>August 2018</t>
        </is>
      </c>
      <c r="KF2" s="105" t="n"/>
      <c r="KG2" s="106" t="n"/>
      <c r="KH2" s="104" t="inlineStr">
        <is>
          <t>July 2018</t>
        </is>
      </c>
      <c r="KI2" s="105" t="n"/>
      <c r="KJ2" s="106" t="n"/>
      <c r="KK2" s="104" t="inlineStr">
        <is>
          <t>June 2018</t>
        </is>
      </c>
      <c r="KL2" s="105" t="n"/>
      <c r="KM2" s="106" t="n"/>
      <c r="KN2" s="104" t="inlineStr">
        <is>
          <t>May 2018</t>
        </is>
      </c>
      <c r="KO2" s="105" t="n"/>
      <c r="KP2" s="106" t="n"/>
      <c r="KQ2" s="104" t="inlineStr">
        <is>
          <t>April 2018</t>
        </is>
      </c>
      <c r="KR2" s="105" t="n"/>
      <c r="KS2" s="106" t="n"/>
      <c r="KT2" s="104" t="inlineStr">
        <is>
          <t>March 2018</t>
        </is>
      </c>
      <c r="KU2" s="105" t="n"/>
      <c r="KV2" s="106" t="n"/>
      <c r="KW2" s="104" t="inlineStr">
        <is>
          <t>February 2018</t>
        </is>
      </c>
      <c r="KX2" s="105" t="n"/>
      <c r="KY2" s="106" t="n"/>
      <c r="KZ2" s="104" t="inlineStr">
        <is>
          <t>January 2018</t>
        </is>
      </c>
      <c r="LA2" s="105" t="n"/>
      <c r="LB2" s="106" t="n"/>
    </row>
    <row r="3">
      <c r="B3" s="102" t="inlineStr">
        <is>
          <t>Value</t>
        </is>
      </c>
      <c r="C3" s="102" t="inlineStr">
        <is>
          <t>Quantity</t>
        </is>
      </c>
      <c r="D3" s="102" t="inlineStr">
        <is>
          <t>Quantity</t>
        </is>
      </c>
      <c r="E3" s="102" t="inlineStr">
        <is>
          <t>Quantity</t>
        </is>
      </c>
      <c r="F3" s="102" t="inlineStr">
        <is>
          <t>Price</t>
        </is>
      </c>
      <c r="G3" s="102" t="inlineStr">
        <is>
          <t>Price</t>
        </is>
      </c>
      <c r="I3" s="107" t="inlineStr">
        <is>
          <t>Value</t>
        </is>
      </c>
      <c r="J3" s="108" t="inlineStr">
        <is>
          <t>Quantity</t>
        </is>
      </c>
      <c r="K3" s="109" t="inlineStr">
        <is>
          <t>Price</t>
        </is>
      </c>
      <c r="L3" s="107" t="inlineStr">
        <is>
          <t>Value</t>
        </is>
      </c>
      <c r="M3" s="108" t="inlineStr">
        <is>
          <t>Quantity</t>
        </is>
      </c>
      <c r="N3" s="109" t="inlineStr">
        <is>
          <t>Price</t>
        </is>
      </c>
      <c r="O3" s="107" t="inlineStr">
        <is>
          <t>Value</t>
        </is>
      </c>
      <c r="P3" s="108" t="inlineStr">
        <is>
          <t>Quantity</t>
        </is>
      </c>
      <c r="Q3" s="109" t="inlineStr">
        <is>
          <t>Price</t>
        </is>
      </c>
      <c r="R3" s="107" t="inlineStr">
        <is>
          <t>Value</t>
        </is>
      </c>
      <c r="S3" s="108" t="inlineStr">
        <is>
          <t>Quantity</t>
        </is>
      </c>
      <c r="T3" s="109" t="inlineStr">
        <is>
          <t>Price</t>
        </is>
      </c>
      <c r="U3" s="107" t="inlineStr">
        <is>
          <t>Value</t>
        </is>
      </c>
      <c r="V3" s="108" t="inlineStr">
        <is>
          <t>Quantity</t>
        </is>
      </c>
      <c r="W3" s="109" t="inlineStr">
        <is>
          <t>Price</t>
        </is>
      </c>
      <c r="X3" s="107" t="inlineStr">
        <is>
          <t>Value</t>
        </is>
      </c>
      <c r="Y3" s="108" t="inlineStr">
        <is>
          <t>Quantity</t>
        </is>
      </c>
      <c r="Z3" s="109" t="inlineStr">
        <is>
          <t>Price</t>
        </is>
      </c>
      <c r="AA3" s="107" t="inlineStr">
        <is>
          <t>Value</t>
        </is>
      </c>
      <c r="AB3" s="108" t="inlineStr">
        <is>
          <t>Quantity</t>
        </is>
      </c>
      <c r="AC3" s="109" t="inlineStr">
        <is>
          <t>Price</t>
        </is>
      </c>
      <c r="AD3" s="107" t="inlineStr">
        <is>
          <t>Value</t>
        </is>
      </c>
      <c r="AE3" s="108" t="inlineStr">
        <is>
          <t>Quantity</t>
        </is>
      </c>
      <c r="AF3" s="109" t="inlineStr">
        <is>
          <t>Price</t>
        </is>
      </c>
      <c r="AG3" s="107" t="inlineStr">
        <is>
          <t>Value</t>
        </is>
      </c>
      <c r="AH3" s="108" t="inlineStr">
        <is>
          <t>Quantity</t>
        </is>
      </c>
      <c r="AI3" s="109" t="inlineStr">
        <is>
          <t>Price</t>
        </is>
      </c>
      <c r="AJ3" s="107" t="inlineStr">
        <is>
          <t>Value</t>
        </is>
      </c>
      <c r="AK3" s="108" t="inlineStr">
        <is>
          <t>Quantity</t>
        </is>
      </c>
      <c r="AL3" s="109" t="inlineStr">
        <is>
          <t>Price</t>
        </is>
      </c>
      <c r="AM3" s="107" t="inlineStr">
        <is>
          <t>Value</t>
        </is>
      </c>
      <c r="AN3" s="108" t="inlineStr">
        <is>
          <t>Quantity</t>
        </is>
      </c>
      <c r="AO3" s="109" t="inlineStr">
        <is>
          <t>Price</t>
        </is>
      </c>
      <c r="AP3" s="107" t="inlineStr">
        <is>
          <t>Value</t>
        </is>
      </c>
      <c r="AQ3" s="108" t="inlineStr">
        <is>
          <t>Quantity</t>
        </is>
      </c>
      <c r="AR3" s="109" t="inlineStr">
        <is>
          <t>Price</t>
        </is>
      </c>
      <c r="AS3" s="107" t="inlineStr">
        <is>
          <t>Value</t>
        </is>
      </c>
      <c r="AT3" s="108" t="inlineStr">
        <is>
          <t>Quantity</t>
        </is>
      </c>
      <c r="AU3" s="109" t="inlineStr">
        <is>
          <t>Price</t>
        </is>
      </c>
      <c r="AV3" s="107" t="inlineStr">
        <is>
          <t>Value</t>
        </is>
      </c>
      <c r="AW3" s="108" t="inlineStr">
        <is>
          <t>Quantity</t>
        </is>
      </c>
      <c r="AX3" s="109" t="inlineStr">
        <is>
          <t>Price</t>
        </is>
      </c>
      <c r="AY3" s="107" t="inlineStr">
        <is>
          <t>Value</t>
        </is>
      </c>
      <c r="AZ3" s="108" t="inlineStr">
        <is>
          <t>Quantity</t>
        </is>
      </c>
      <c r="BA3" s="109" t="inlineStr">
        <is>
          <t>Price</t>
        </is>
      </c>
      <c r="BB3" s="107" t="inlineStr">
        <is>
          <t>Value</t>
        </is>
      </c>
      <c r="BC3" s="108" t="inlineStr">
        <is>
          <t>Quantity</t>
        </is>
      </c>
      <c r="BD3" s="109" t="inlineStr">
        <is>
          <t>Price</t>
        </is>
      </c>
      <c r="BE3" s="107" t="inlineStr">
        <is>
          <t>Value</t>
        </is>
      </c>
      <c r="BF3" s="108" t="inlineStr">
        <is>
          <t>Quantity</t>
        </is>
      </c>
      <c r="BG3" s="109" t="inlineStr">
        <is>
          <t>Price</t>
        </is>
      </c>
      <c r="BH3" s="107" t="inlineStr">
        <is>
          <t>Value</t>
        </is>
      </c>
      <c r="BI3" s="108" t="inlineStr">
        <is>
          <t>Quantity</t>
        </is>
      </c>
      <c r="BJ3" s="109" t="inlineStr">
        <is>
          <t>Price</t>
        </is>
      </c>
      <c r="BK3" s="107" t="inlineStr">
        <is>
          <t>Value</t>
        </is>
      </c>
      <c r="BL3" s="108" t="inlineStr">
        <is>
          <t>Quantity</t>
        </is>
      </c>
      <c r="BM3" s="109" t="inlineStr">
        <is>
          <t>Price</t>
        </is>
      </c>
      <c r="BN3" s="107" t="inlineStr">
        <is>
          <t>Value</t>
        </is>
      </c>
      <c r="BO3" s="108" t="inlineStr">
        <is>
          <t>Quantity</t>
        </is>
      </c>
      <c r="BP3" s="109" t="inlineStr">
        <is>
          <t>Price</t>
        </is>
      </c>
      <c r="BQ3" s="107" t="inlineStr">
        <is>
          <t>Value</t>
        </is>
      </c>
      <c r="BR3" s="108" t="inlineStr">
        <is>
          <t>Quantity</t>
        </is>
      </c>
      <c r="BS3" s="109" t="inlineStr">
        <is>
          <t>Price</t>
        </is>
      </c>
      <c r="BT3" s="107" t="inlineStr">
        <is>
          <t>Value</t>
        </is>
      </c>
      <c r="BU3" s="108" t="inlineStr">
        <is>
          <t>Quantity</t>
        </is>
      </c>
      <c r="BV3" s="109" t="inlineStr">
        <is>
          <t>Price</t>
        </is>
      </c>
      <c r="BW3" s="107" t="inlineStr">
        <is>
          <t>Value</t>
        </is>
      </c>
      <c r="BX3" s="108" t="inlineStr">
        <is>
          <t>Quantity</t>
        </is>
      </c>
      <c r="BY3" s="109" t="inlineStr">
        <is>
          <t>Price</t>
        </is>
      </c>
      <c r="BZ3" s="107" t="inlineStr">
        <is>
          <t>Value</t>
        </is>
      </c>
      <c r="CA3" s="108" t="inlineStr">
        <is>
          <t>Quantity</t>
        </is>
      </c>
      <c r="CB3" s="109" t="inlineStr">
        <is>
          <t>Price</t>
        </is>
      </c>
      <c r="CC3" s="107" t="inlineStr">
        <is>
          <t>Value</t>
        </is>
      </c>
      <c r="CD3" s="108" t="inlineStr">
        <is>
          <t>Quantity</t>
        </is>
      </c>
      <c r="CE3" s="109" t="inlineStr">
        <is>
          <t>Price</t>
        </is>
      </c>
      <c r="CF3" s="107" t="inlineStr">
        <is>
          <t>Value</t>
        </is>
      </c>
      <c r="CG3" s="108" t="inlineStr">
        <is>
          <t>Quantity</t>
        </is>
      </c>
      <c r="CH3" s="109" t="inlineStr">
        <is>
          <t>Price</t>
        </is>
      </c>
      <c r="CI3" s="107" t="inlineStr">
        <is>
          <t>Value</t>
        </is>
      </c>
      <c r="CJ3" s="108" t="inlineStr">
        <is>
          <t>Quantity</t>
        </is>
      </c>
      <c r="CK3" s="109" t="inlineStr">
        <is>
          <t>Price</t>
        </is>
      </c>
      <c r="CL3" s="107" t="inlineStr">
        <is>
          <t>Value</t>
        </is>
      </c>
      <c r="CM3" s="108" t="inlineStr">
        <is>
          <t>Quantity</t>
        </is>
      </c>
      <c r="CN3" s="109" t="inlineStr">
        <is>
          <t>Price</t>
        </is>
      </c>
      <c r="CO3" s="107" t="inlineStr">
        <is>
          <t>Value</t>
        </is>
      </c>
      <c r="CP3" s="108" t="inlineStr">
        <is>
          <t>Quantity</t>
        </is>
      </c>
      <c r="CQ3" s="109" t="inlineStr">
        <is>
          <t>Price</t>
        </is>
      </c>
      <c r="CR3" s="107" t="inlineStr">
        <is>
          <t>Value</t>
        </is>
      </c>
      <c r="CS3" s="108" t="inlineStr">
        <is>
          <t>Quantity</t>
        </is>
      </c>
      <c r="CT3" s="109" t="inlineStr">
        <is>
          <t>Price</t>
        </is>
      </c>
      <c r="CU3" s="107" t="inlineStr">
        <is>
          <t>Value</t>
        </is>
      </c>
      <c r="CV3" s="108" t="inlineStr">
        <is>
          <t>Quantity</t>
        </is>
      </c>
      <c r="CW3" s="109" t="inlineStr">
        <is>
          <t>Price</t>
        </is>
      </c>
      <c r="CX3" s="107" t="inlineStr">
        <is>
          <t>Value</t>
        </is>
      </c>
      <c r="CY3" s="108" t="inlineStr">
        <is>
          <t>Quantity</t>
        </is>
      </c>
      <c r="CZ3" s="109" t="inlineStr">
        <is>
          <t>Price</t>
        </is>
      </c>
      <c r="DA3" s="107" t="inlineStr">
        <is>
          <t>Value</t>
        </is>
      </c>
      <c r="DB3" s="108" t="inlineStr">
        <is>
          <t>Quantity</t>
        </is>
      </c>
      <c r="DC3" s="109" t="inlineStr">
        <is>
          <t>Price</t>
        </is>
      </c>
      <c r="DD3" s="107" t="inlineStr">
        <is>
          <t>Value</t>
        </is>
      </c>
      <c r="DE3" s="108" t="inlineStr">
        <is>
          <t>Quantity</t>
        </is>
      </c>
      <c r="DF3" s="109" t="inlineStr">
        <is>
          <t>Price</t>
        </is>
      </c>
      <c r="DG3" s="107" t="inlineStr">
        <is>
          <t>Value</t>
        </is>
      </c>
      <c r="DH3" s="108" t="inlineStr">
        <is>
          <t>Quantity</t>
        </is>
      </c>
      <c r="DI3" s="109" t="inlineStr">
        <is>
          <t>Price</t>
        </is>
      </c>
      <c r="DJ3" s="107" t="inlineStr">
        <is>
          <t>Value</t>
        </is>
      </c>
      <c r="DK3" s="108" t="inlineStr">
        <is>
          <t>Quantity</t>
        </is>
      </c>
      <c r="DL3" s="109" t="inlineStr">
        <is>
          <t>Price</t>
        </is>
      </c>
      <c r="DM3" s="107" t="inlineStr">
        <is>
          <t>Value</t>
        </is>
      </c>
      <c r="DN3" s="108" t="inlineStr">
        <is>
          <t>Quantity</t>
        </is>
      </c>
      <c r="DO3" s="109" t="inlineStr">
        <is>
          <t>Price</t>
        </is>
      </c>
      <c r="DP3" s="107" t="inlineStr">
        <is>
          <t>Value</t>
        </is>
      </c>
      <c r="DQ3" s="108" t="inlineStr">
        <is>
          <t>Quantity</t>
        </is>
      </c>
      <c r="DR3" s="109" t="inlineStr">
        <is>
          <t>Price</t>
        </is>
      </c>
      <c r="DS3" s="107" t="inlineStr">
        <is>
          <t>Value</t>
        </is>
      </c>
      <c r="DT3" s="108" t="inlineStr">
        <is>
          <t>Quantity</t>
        </is>
      </c>
      <c r="DU3" s="109" t="inlineStr">
        <is>
          <t>Price</t>
        </is>
      </c>
      <c r="DV3" s="107" t="inlineStr">
        <is>
          <t>Value</t>
        </is>
      </c>
      <c r="DW3" s="108" t="inlineStr">
        <is>
          <t>Quantity</t>
        </is>
      </c>
      <c r="DX3" s="109" t="inlineStr">
        <is>
          <t>Price</t>
        </is>
      </c>
      <c r="DY3" s="107" t="inlineStr">
        <is>
          <t>Value</t>
        </is>
      </c>
      <c r="DZ3" s="108" t="inlineStr">
        <is>
          <t>Quantity</t>
        </is>
      </c>
      <c r="EA3" s="109" t="inlineStr">
        <is>
          <t>Price</t>
        </is>
      </c>
      <c r="EB3" s="107" t="inlineStr">
        <is>
          <t>Value</t>
        </is>
      </c>
      <c r="EC3" s="108" t="inlineStr">
        <is>
          <t>Quantity</t>
        </is>
      </c>
      <c r="ED3" s="109" t="inlineStr">
        <is>
          <t>Price</t>
        </is>
      </c>
      <c r="EE3" s="107" t="inlineStr">
        <is>
          <t>Value</t>
        </is>
      </c>
      <c r="EF3" s="108" t="inlineStr">
        <is>
          <t>Quantity</t>
        </is>
      </c>
      <c r="EG3" s="109" t="inlineStr">
        <is>
          <t>Price</t>
        </is>
      </c>
      <c r="EH3" s="107" t="inlineStr">
        <is>
          <t>Value</t>
        </is>
      </c>
      <c r="EI3" s="108" t="inlineStr">
        <is>
          <t>Quantity</t>
        </is>
      </c>
      <c r="EJ3" s="109" t="inlineStr">
        <is>
          <t>Price</t>
        </is>
      </c>
      <c r="EK3" s="107" t="inlineStr">
        <is>
          <t>Value</t>
        </is>
      </c>
      <c r="EL3" s="108" t="inlineStr">
        <is>
          <t>Quantity</t>
        </is>
      </c>
      <c r="EM3" s="109" t="inlineStr">
        <is>
          <t>Price</t>
        </is>
      </c>
      <c r="EN3" s="107" t="inlineStr">
        <is>
          <t>Value</t>
        </is>
      </c>
      <c r="EO3" s="108" t="inlineStr">
        <is>
          <t>Quantity</t>
        </is>
      </c>
      <c r="EP3" s="109" t="inlineStr">
        <is>
          <t>Price</t>
        </is>
      </c>
      <c r="EQ3" s="107" t="inlineStr">
        <is>
          <t>Value</t>
        </is>
      </c>
      <c r="ER3" s="108" t="inlineStr">
        <is>
          <t>Quantity</t>
        </is>
      </c>
      <c r="ES3" s="109" t="inlineStr">
        <is>
          <t>Price</t>
        </is>
      </c>
      <c r="ET3" s="107" t="inlineStr">
        <is>
          <t>Value</t>
        </is>
      </c>
      <c r="EU3" s="108" t="inlineStr">
        <is>
          <t>Quantity</t>
        </is>
      </c>
      <c r="EV3" s="109" t="inlineStr">
        <is>
          <t>Price</t>
        </is>
      </c>
      <c r="EW3" s="107" t="inlineStr">
        <is>
          <t>Value</t>
        </is>
      </c>
      <c r="EX3" s="108" t="inlineStr">
        <is>
          <t>Quantity</t>
        </is>
      </c>
      <c r="EY3" s="109" t="inlineStr">
        <is>
          <t>Price</t>
        </is>
      </c>
      <c r="EZ3" s="107" t="inlineStr">
        <is>
          <t>Value</t>
        </is>
      </c>
      <c r="FA3" s="108" t="inlineStr">
        <is>
          <t>Quantity</t>
        </is>
      </c>
      <c r="FB3" s="109" t="inlineStr">
        <is>
          <t>Price</t>
        </is>
      </c>
      <c r="FC3" s="107" t="inlineStr">
        <is>
          <t>Value</t>
        </is>
      </c>
      <c r="FD3" s="108" t="inlineStr">
        <is>
          <t>Quantity</t>
        </is>
      </c>
      <c r="FE3" s="109" t="inlineStr">
        <is>
          <t>Price</t>
        </is>
      </c>
      <c r="FF3" s="107" t="inlineStr">
        <is>
          <t>Value</t>
        </is>
      </c>
      <c r="FG3" s="108" t="inlineStr">
        <is>
          <t>Quantity</t>
        </is>
      </c>
      <c r="FH3" s="109" t="inlineStr">
        <is>
          <t>Price</t>
        </is>
      </c>
      <c r="FI3" s="107" t="inlineStr">
        <is>
          <t>Value</t>
        </is>
      </c>
      <c r="FJ3" s="108" t="inlineStr">
        <is>
          <t>Quantity</t>
        </is>
      </c>
      <c r="FK3" s="109" t="inlineStr">
        <is>
          <t>Price</t>
        </is>
      </c>
      <c r="FL3" s="107" t="inlineStr">
        <is>
          <t>Value</t>
        </is>
      </c>
      <c r="FM3" s="108" t="inlineStr">
        <is>
          <t>Quantity</t>
        </is>
      </c>
      <c r="FN3" s="109" t="inlineStr">
        <is>
          <t>Price</t>
        </is>
      </c>
      <c r="FO3" s="107" t="inlineStr">
        <is>
          <t>Value</t>
        </is>
      </c>
      <c r="FP3" s="108" t="inlineStr">
        <is>
          <t>Quantity</t>
        </is>
      </c>
      <c r="FQ3" s="109" t="inlineStr">
        <is>
          <t>Price</t>
        </is>
      </c>
      <c r="FR3" s="107" t="inlineStr">
        <is>
          <t>Value</t>
        </is>
      </c>
      <c r="FS3" s="108" t="inlineStr">
        <is>
          <t>Quantity</t>
        </is>
      </c>
      <c r="FT3" s="109" t="inlineStr">
        <is>
          <t>Price</t>
        </is>
      </c>
      <c r="FU3" s="107" t="inlineStr">
        <is>
          <t>Value</t>
        </is>
      </c>
      <c r="FV3" s="108" t="inlineStr">
        <is>
          <t>Quantity</t>
        </is>
      </c>
      <c r="FW3" s="109" t="inlineStr">
        <is>
          <t>Price</t>
        </is>
      </c>
      <c r="FX3" s="107" t="inlineStr">
        <is>
          <t>Value</t>
        </is>
      </c>
      <c r="FY3" s="108" t="inlineStr">
        <is>
          <t>Quantity</t>
        </is>
      </c>
      <c r="FZ3" s="109" t="inlineStr">
        <is>
          <t>Price</t>
        </is>
      </c>
      <c r="GA3" s="107" t="inlineStr">
        <is>
          <t>Value</t>
        </is>
      </c>
      <c r="GB3" s="108" t="inlineStr">
        <is>
          <t>Quantity</t>
        </is>
      </c>
      <c r="GC3" s="109" t="inlineStr">
        <is>
          <t>Price</t>
        </is>
      </c>
      <c r="GD3" s="107" t="inlineStr">
        <is>
          <t>Value</t>
        </is>
      </c>
      <c r="GE3" s="108" t="inlineStr">
        <is>
          <t>Quantity</t>
        </is>
      </c>
      <c r="GF3" s="109" t="inlineStr">
        <is>
          <t>Price</t>
        </is>
      </c>
      <c r="GG3" s="107" t="inlineStr">
        <is>
          <t>Value</t>
        </is>
      </c>
      <c r="GH3" s="108" t="inlineStr">
        <is>
          <t>Quantity</t>
        </is>
      </c>
      <c r="GI3" s="109" t="inlineStr">
        <is>
          <t>Price</t>
        </is>
      </c>
      <c r="GJ3" s="107" t="inlineStr">
        <is>
          <t>Value</t>
        </is>
      </c>
      <c r="GK3" s="108" t="inlineStr">
        <is>
          <t>Quantity</t>
        </is>
      </c>
      <c r="GL3" s="109" t="inlineStr">
        <is>
          <t>Price</t>
        </is>
      </c>
      <c r="GM3" s="107" t="inlineStr">
        <is>
          <t>Value</t>
        </is>
      </c>
      <c r="GN3" s="108" t="inlineStr">
        <is>
          <t>Quantity</t>
        </is>
      </c>
      <c r="GO3" s="109" t="inlineStr">
        <is>
          <t>Price</t>
        </is>
      </c>
      <c r="GP3" s="107" t="inlineStr">
        <is>
          <t>Value</t>
        </is>
      </c>
      <c r="GQ3" s="108" t="inlineStr">
        <is>
          <t>Quantity</t>
        </is>
      </c>
      <c r="GR3" s="109" t="inlineStr">
        <is>
          <t>Price</t>
        </is>
      </c>
      <c r="GS3" s="107" t="inlineStr">
        <is>
          <t>Value</t>
        </is>
      </c>
      <c r="GT3" s="108" t="inlineStr">
        <is>
          <t>Quantity</t>
        </is>
      </c>
      <c r="GU3" s="109" t="inlineStr">
        <is>
          <t>Price</t>
        </is>
      </c>
      <c r="GV3" s="107" t="inlineStr">
        <is>
          <t>Value</t>
        </is>
      </c>
      <c r="GW3" s="108" t="inlineStr">
        <is>
          <t>Quantity</t>
        </is>
      </c>
      <c r="GX3" s="109" t="inlineStr">
        <is>
          <t>Price</t>
        </is>
      </c>
      <c r="GY3" s="107" t="inlineStr">
        <is>
          <t>Value</t>
        </is>
      </c>
      <c r="GZ3" s="108" t="inlineStr">
        <is>
          <t>Quantity</t>
        </is>
      </c>
      <c r="HA3" s="109" t="inlineStr">
        <is>
          <t>Price</t>
        </is>
      </c>
      <c r="HB3" s="107" t="inlineStr">
        <is>
          <t>Value</t>
        </is>
      </c>
      <c r="HC3" s="108" t="inlineStr">
        <is>
          <t>Quantity</t>
        </is>
      </c>
      <c r="HD3" s="109" t="inlineStr">
        <is>
          <t>Price</t>
        </is>
      </c>
      <c r="HE3" s="107" t="inlineStr">
        <is>
          <t>Value</t>
        </is>
      </c>
      <c r="HF3" s="108" t="inlineStr">
        <is>
          <t>Quantity</t>
        </is>
      </c>
      <c r="HG3" s="109" t="inlineStr">
        <is>
          <t>Price</t>
        </is>
      </c>
      <c r="HH3" s="107" t="inlineStr">
        <is>
          <t>Value</t>
        </is>
      </c>
      <c r="HI3" s="108" t="inlineStr">
        <is>
          <t>Quantity</t>
        </is>
      </c>
      <c r="HJ3" s="109" t="inlineStr">
        <is>
          <t>Price</t>
        </is>
      </c>
      <c r="HK3" s="107" t="inlineStr">
        <is>
          <t>Value</t>
        </is>
      </c>
      <c r="HL3" s="108" t="inlineStr">
        <is>
          <t>Quantity</t>
        </is>
      </c>
      <c r="HM3" s="109" t="inlineStr">
        <is>
          <t>Price</t>
        </is>
      </c>
      <c r="HN3" s="107" t="inlineStr">
        <is>
          <t>Value</t>
        </is>
      </c>
      <c r="HO3" s="108" t="inlineStr">
        <is>
          <t>Quantity</t>
        </is>
      </c>
      <c r="HP3" s="109" t="inlineStr">
        <is>
          <t>Price</t>
        </is>
      </c>
      <c r="HQ3" s="107" t="inlineStr">
        <is>
          <t>Value</t>
        </is>
      </c>
      <c r="HR3" s="108" t="inlineStr">
        <is>
          <t>Quantity</t>
        </is>
      </c>
      <c r="HS3" s="109" t="inlineStr">
        <is>
          <t>Price</t>
        </is>
      </c>
      <c r="HT3" s="107" t="inlineStr">
        <is>
          <t>Value</t>
        </is>
      </c>
      <c r="HU3" s="108" t="inlineStr">
        <is>
          <t>Quantity</t>
        </is>
      </c>
      <c r="HV3" s="109" t="inlineStr">
        <is>
          <t>Price</t>
        </is>
      </c>
      <c r="HW3" s="107" t="inlineStr">
        <is>
          <t>Value</t>
        </is>
      </c>
      <c r="HX3" s="108" t="inlineStr">
        <is>
          <t>Quantity</t>
        </is>
      </c>
      <c r="HY3" s="109" t="inlineStr">
        <is>
          <t>Price</t>
        </is>
      </c>
      <c r="HZ3" s="107" t="inlineStr">
        <is>
          <t>Value</t>
        </is>
      </c>
      <c r="IA3" s="108" t="inlineStr">
        <is>
          <t>Quantity</t>
        </is>
      </c>
      <c r="IB3" s="109" t="inlineStr">
        <is>
          <t>Price</t>
        </is>
      </c>
      <c r="IC3" s="107" t="inlineStr">
        <is>
          <t>Value</t>
        </is>
      </c>
      <c r="ID3" s="108" t="inlineStr">
        <is>
          <t>Quantity</t>
        </is>
      </c>
      <c r="IE3" s="109" t="inlineStr">
        <is>
          <t>Price</t>
        </is>
      </c>
      <c r="IF3" s="107" t="inlineStr">
        <is>
          <t>Value</t>
        </is>
      </c>
      <c r="IG3" s="108" t="inlineStr">
        <is>
          <t>Quantity</t>
        </is>
      </c>
      <c r="IH3" s="109" t="inlineStr">
        <is>
          <t>Price</t>
        </is>
      </c>
      <c r="II3" s="107" t="inlineStr">
        <is>
          <t>Value</t>
        </is>
      </c>
      <c r="IJ3" s="108" t="inlineStr">
        <is>
          <t>Quantity</t>
        </is>
      </c>
      <c r="IK3" s="109" t="inlineStr">
        <is>
          <t>Price</t>
        </is>
      </c>
      <c r="IL3" s="107" t="inlineStr">
        <is>
          <t>Value</t>
        </is>
      </c>
      <c r="IM3" s="108" t="inlineStr">
        <is>
          <t>Quantity</t>
        </is>
      </c>
      <c r="IN3" s="109" t="inlineStr">
        <is>
          <t>Price</t>
        </is>
      </c>
      <c r="IO3" s="107" t="inlineStr">
        <is>
          <t>Value</t>
        </is>
      </c>
      <c r="IP3" s="108" t="inlineStr">
        <is>
          <t>Quantity</t>
        </is>
      </c>
      <c r="IQ3" s="109" t="inlineStr">
        <is>
          <t>Price</t>
        </is>
      </c>
      <c r="IR3" s="107" t="inlineStr">
        <is>
          <t>Value</t>
        </is>
      </c>
      <c r="IS3" s="108" t="inlineStr">
        <is>
          <t>Quantity</t>
        </is>
      </c>
      <c r="IT3" s="109" t="inlineStr">
        <is>
          <t>Price</t>
        </is>
      </c>
      <c r="IU3" s="107" t="inlineStr">
        <is>
          <t>Value</t>
        </is>
      </c>
      <c r="IV3" s="108" t="inlineStr">
        <is>
          <t>Quantity</t>
        </is>
      </c>
      <c r="IW3" s="109" t="inlineStr">
        <is>
          <t>Price</t>
        </is>
      </c>
      <c r="IX3" s="107" t="inlineStr">
        <is>
          <t>Value</t>
        </is>
      </c>
      <c r="IY3" s="108" t="inlineStr">
        <is>
          <t>Quantity</t>
        </is>
      </c>
      <c r="IZ3" s="109" t="inlineStr">
        <is>
          <t>Price</t>
        </is>
      </c>
      <c r="JA3" s="107" t="inlineStr">
        <is>
          <t>Value</t>
        </is>
      </c>
      <c r="JB3" s="108" t="inlineStr">
        <is>
          <t>Quantity</t>
        </is>
      </c>
      <c r="JC3" s="109" t="inlineStr">
        <is>
          <t>Price</t>
        </is>
      </c>
      <c r="JD3" s="107" t="inlineStr">
        <is>
          <t>Value</t>
        </is>
      </c>
      <c r="JE3" s="108" t="inlineStr">
        <is>
          <t>Quantity</t>
        </is>
      </c>
      <c r="JF3" s="109" t="inlineStr">
        <is>
          <t>Price</t>
        </is>
      </c>
      <c r="JG3" s="107" t="inlineStr">
        <is>
          <t>Value</t>
        </is>
      </c>
      <c r="JH3" s="108" t="inlineStr">
        <is>
          <t>Quantity</t>
        </is>
      </c>
      <c r="JI3" s="109" t="inlineStr">
        <is>
          <t>Price</t>
        </is>
      </c>
      <c r="JJ3" s="107" t="inlineStr">
        <is>
          <t>Value</t>
        </is>
      </c>
      <c r="JK3" s="108" t="inlineStr">
        <is>
          <t>Quantity</t>
        </is>
      </c>
      <c r="JL3" s="109" t="inlineStr">
        <is>
          <t>Price</t>
        </is>
      </c>
      <c r="JM3" s="107" t="inlineStr">
        <is>
          <t>Value</t>
        </is>
      </c>
      <c r="JN3" s="108" t="inlineStr">
        <is>
          <t>Quantity</t>
        </is>
      </c>
      <c r="JO3" s="109" t="inlineStr">
        <is>
          <t>Price</t>
        </is>
      </c>
      <c r="JP3" s="107" t="inlineStr">
        <is>
          <t>Value</t>
        </is>
      </c>
      <c r="JQ3" s="108" t="inlineStr">
        <is>
          <t>Quantity</t>
        </is>
      </c>
      <c r="JR3" s="109" t="inlineStr">
        <is>
          <t>Price</t>
        </is>
      </c>
      <c r="JS3" s="107" t="inlineStr">
        <is>
          <t>Value</t>
        </is>
      </c>
      <c r="JT3" s="108" t="inlineStr">
        <is>
          <t>Quantity</t>
        </is>
      </c>
      <c r="JU3" s="109" t="inlineStr">
        <is>
          <t>Price</t>
        </is>
      </c>
      <c r="JV3" s="107" t="inlineStr">
        <is>
          <t>Value</t>
        </is>
      </c>
      <c r="JW3" s="108" t="inlineStr">
        <is>
          <t>Quantity</t>
        </is>
      </c>
      <c r="JX3" s="109" t="inlineStr">
        <is>
          <t>Price</t>
        </is>
      </c>
      <c r="JY3" s="107" t="inlineStr">
        <is>
          <t>Value</t>
        </is>
      </c>
      <c r="JZ3" s="108" t="inlineStr">
        <is>
          <t>Quantity</t>
        </is>
      </c>
      <c r="KA3" s="109" t="inlineStr">
        <is>
          <t>Price</t>
        </is>
      </c>
      <c r="KB3" s="107" t="inlineStr">
        <is>
          <t>Value</t>
        </is>
      </c>
      <c r="KC3" s="108" t="inlineStr">
        <is>
          <t>Quantity</t>
        </is>
      </c>
      <c r="KD3" s="109" t="inlineStr">
        <is>
          <t>Price</t>
        </is>
      </c>
      <c r="KE3" s="107" t="inlineStr">
        <is>
          <t>Value</t>
        </is>
      </c>
      <c r="KF3" s="108" t="inlineStr">
        <is>
          <t>Quantity</t>
        </is>
      </c>
      <c r="KG3" s="109" t="inlineStr">
        <is>
          <t>Price</t>
        </is>
      </c>
      <c r="KH3" s="107" t="inlineStr">
        <is>
          <t>Value</t>
        </is>
      </c>
      <c r="KI3" s="108" t="inlineStr">
        <is>
          <t>Quantity</t>
        </is>
      </c>
      <c r="KJ3" s="109" t="inlineStr">
        <is>
          <t>Price</t>
        </is>
      </c>
      <c r="KK3" s="107" t="inlineStr">
        <is>
          <t>Value</t>
        </is>
      </c>
      <c r="KL3" s="108" t="inlineStr">
        <is>
          <t>Quantity</t>
        </is>
      </c>
      <c r="KM3" s="109" t="inlineStr">
        <is>
          <t>Price</t>
        </is>
      </c>
      <c r="KN3" s="107" t="inlineStr">
        <is>
          <t>Value</t>
        </is>
      </c>
      <c r="KO3" s="108" t="inlineStr">
        <is>
          <t>Quantity</t>
        </is>
      </c>
      <c r="KP3" s="109" t="inlineStr">
        <is>
          <t>Price</t>
        </is>
      </c>
      <c r="KQ3" s="107" t="inlineStr">
        <is>
          <t>Value</t>
        </is>
      </c>
      <c r="KR3" s="108" t="inlineStr">
        <is>
          <t>Quantity</t>
        </is>
      </c>
      <c r="KS3" s="109" t="inlineStr">
        <is>
          <t>Price</t>
        </is>
      </c>
      <c r="KT3" s="107" t="inlineStr">
        <is>
          <t>Value</t>
        </is>
      </c>
      <c r="KU3" s="108" t="inlineStr">
        <is>
          <t>Quantity</t>
        </is>
      </c>
      <c r="KV3" s="109" t="inlineStr">
        <is>
          <t>Price</t>
        </is>
      </c>
      <c r="KW3" s="107" t="inlineStr">
        <is>
          <t>Value</t>
        </is>
      </c>
      <c r="KX3" s="108" t="inlineStr">
        <is>
          <t>Quantity</t>
        </is>
      </c>
      <c r="KY3" s="109" t="inlineStr">
        <is>
          <t>Price</t>
        </is>
      </c>
      <c r="KZ3" s="107" t="inlineStr">
        <is>
          <t>Value</t>
        </is>
      </c>
      <c r="LA3" s="108" t="inlineStr">
        <is>
          <t>Quantity</t>
        </is>
      </c>
      <c r="LB3" s="109" t="inlineStr">
        <is>
          <t>Price</t>
        </is>
      </c>
    </row>
    <row r="4">
      <c r="B4" s="102" t="inlineStr">
        <is>
          <t>US$</t>
        </is>
      </c>
      <c r="C4" s="102" t="inlineStr">
        <is>
          <t>KG</t>
        </is>
      </c>
      <c r="D4" s="102" t="inlineStr">
        <is>
          <t>KMT</t>
        </is>
      </c>
      <c r="E4" s="102" t="inlineStr">
        <is>
          <t>MM lbs</t>
        </is>
      </c>
      <c r="F4" s="102" t="inlineStr">
        <is>
          <t>$/ton</t>
        </is>
      </c>
      <c r="G4" s="102" t="inlineStr">
        <is>
          <t>$/lb</t>
        </is>
      </c>
      <c r="I4" s="110" t="inlineStr">
        <is>
          <t>US$</t>
        </is>
      </c>
      <c r="J4" s="111" t="inlineStr">
        <is>
          <t>KG</t>
        </is>
      </c>
      <c r="K4" s="112" t="inlineStr">
        <is>
          <t>$/lb</t>
        </is>
      </c>
      <c r="L4" s="110" t="inlineStr">
        <is>
          <t>US$</t>
        </is>
      </c>
      <c r="M4" s="111" t="inlineStr">
        <is>
          <t>KG</t>
        </is>
      </c>
      <c r="N4" s="112" t="inlineStr">
        <is>
          <t>$/lb</t>
        </is>
      </c>
      <c r="O4" s="110" t="inlineStr">
        <is>
          <t>US$</t>
        </is>
      </c>
      <c r="P4" s="111" t="inlineStr">
        <is>
          <t>KG</t>
        </is>
      </c>
      <c r="Q4" s="112" t="inlineStr">
        <is>
          <t>$/lb</t>
        </is>
      </c>
      <c r="R4" s="110" t="inlineStr">
        <is>
          <t>US$</t>
        </is>
      </c>
      <c r="S4" s="111" t="inlineStr">
        <is>
          <t>KG</t>
        </is>
      </c>
      <c r="T4" s="112" t="inlineStr">
        <is>
          <t>$/lb</t>
        </is>
      </c>
      <c r="U4" s="110" t="inlineStr">
        <is>
          <t>US$</t>
        </is>
      </c>
      <c r="V4" s="111" t="inlineStr">
        <is>
          <t>KG</t>
        </is>
      </c>
      <c r="W4" s="112" t="inlineStr">
        <is>
          <t>$/lb</t>
        </is>
      </c>
      <c r="X4" s="110" t="inlineStr">
        <is>
          <t>US$</t>
        </is>
      </c>
      <c r="Y4" s="111" t="inlineStr">
        <is>
          <t>KG</t>
        </is>
      </c>
      <c r="Z4" s="112" t="inlineStr">
        <is>
          <t>$/lb</t>
        </is>
      </c>
      <c r="AA4" s="110" t="inlineStr">
        <is>
          <t>US$</t>
        </is>
      </c>
      <c r="AB4" s="111" t="inlineStr">
        <is>
          <t>KG</t>
        </is>
      </c>
      <c r="AC4" s="112" t="inlineStr">
        <is>
          <t>$/lb</t>
        </is>
      </c>
      <c r="AD4" s="110" t="inlineStr">
        <is>
          <t>US$</t>
        </is>
      </c>
      <c r="AE4" s="111" t="inlineStr">
        <is>
          <t>KG</t>
        </is>
      </c>
      <c r="AF4" s="112" t="inlineStr">
        <is>
          <t>$/lb</t>
        </is>
      </c>
      <c r="AG4" s="110" t="inlineStr">
        <is>
          <t>US$</t>
        </is>
      </c>
      <c r="AH4" s="111" t="inlineStr">
        <is>
          <t>KG</t>
        </is>
      </c>
      <c r="AI4" s="112" t="inlineStr">
        <is>
          <t>$/lb</t>
        </is>
      </c>
      <c r="AJ4" s="110" t="inlineStr">
        <is>
          <t>US$</t>
        </is>
      </c>
      <c r="AK4" s="111" t="inlineStr">
        <is>
          <t>KG</t>
        </is>
      </c>
      <c r="AL4" s="112" t="inlineStr">
        <is>
          <t>$/lb</t>
        </is>
      </c>
      <c r="AM4" s="110" t="inlineStr">
        <is>
          <t>US$</t>
        </is>
      </c>
      <c r="AN4" s="111" t="inlineStr">
        <is>
          <t>KG</t>
        </is>
      </c>
      <c r="AO4" s="112" t="inlineStr">
        <is>
          <t>$/lb</t>
        </is>
      </c>
      <c r="AP4" s="110" t="inlineStr">
        <is>
          <t>US$</t>
        </is>
      </c>
      <c r="AQ4" s="111" t="inlineStr">
        <is>
          <t>KG</t>
        </is>
      </c>
      <c r="AR4" s="112" t="inlineStr">
        <is>
          <t>$/lb</t>
        </is>
      </c>
      <c r="AS4" s="110" t="inlineStr">
        <is>
          <t>US$</t>
        </is>
      </c>
      <c r="AT4" s="111" t="inlineStr">
        <is>
          <t>KG</t>
        </is>
      </c>
      <c r="AU4" s="112" t="inlineStr">
        <is>
          <t>$/lb</t>
        </is>
      </c>
      <c r="AV4" s="110" t="inlineStr">
        <is>
          <t>US$</t>
        </is>
      </c>
      <c r="AW4" s="111" t="inlineStr">
        <is>
          <t>KG</t>
        </is>
      </c>
      <c r="AX4" s="112" t="inlineStr">
        <is>
          <t>$/lb</t>
        </is>
      </c>
      <c r="AY4" s="110" t="inlineStr">
        <is>
          <t>US$</t>
        </is>
      </c>
      <c r="AZ4" s="111" t="inlineStr">
        <is>
          <t>KG</t>
        </is>
      </c>
      <c r="BA4" s="112" t="inlineStr">
        <is>
          <t>$/lb</t>
        </is>
      </c>
      <c r="BB4" s="110" t="inlineStr">
        <is>
          <t>US$</t>
        </is>
      </c>
      <c r="BC4" s="111" t="inlineStr">
        <is>
          <t>KG</t>
        </is>
      </c>
      <c r="BD4" s="112" t="inlineStr">
        <is>
          <t>$/lb</t>
        </is>
      </c>
      <c r="BE4" s="110" t="inlineStr">
        <is>
          <t>US$</t>
        </is>
      </c>
      <c r="BF4" s="111" t="inlineStr">
        <is>
          <t>KG</t>
        </is>
      </c>
      <c r="BG4" s="112" t="inlineStr">
        <is>
          <t>$/lb</t>
        </is>
      </c>
      <c r="BH4" s="110" t="inlineStr">
        <is>
          <t>US$</t>
        </is>
      </c>
      <c r="BI4" s="111" t="inlineStr">
        <is>
          <t>KG</t>
        </is>
      </c>
      <c r="BJ4" s="112" t="inlineStr">
        <is>
          <t>$/lb</t>
        </is>
      </c>
      <c r="BK4" s="110" t="inlineStr">
        <is>
          <t>US$</t>
        </is>
      </c>
      <c r="BL4" s="111" t="inlineStr">
        <is>
          <t>KG</t>
        </is>
      </c>
      <c r="BM4" s="112" t="inlineStr">
        <is>
          <t>$/lb</t>
        </is>
      </c>
      <c r="BN4" s="110" t="inlineStr">
        <is>
          <t>US$</t>
        </is>
      </c>
      <c r="BO4" s="111" t="inlineStr">
        <is>
          <t>KG</t>
        </is>
      </c>
      <c r="BP4" s="112" t="inlineStr">
        <is>
          <t>$/lb</t>
        </is>
      </c>
      <c r="BQ4" s="110" t="inlineStr">
        <is>
          <t>US$</t>
        </is>
      </c>
      <c r="BR4" s="111" t="inlineStr">
        <is>
          <t>KG</t>
        </is>
      </c>
      <c r="BS4" s="112" t="inlineStr">
        <is>
          <t>$/lb</t>
        </is>
      </c>
      <c r="BT4" s="110" t="inlineStr">
        <is>
          <t>US$</t>
        </is>
      </c>
      <c r="BU4" s="111" t="inlineStr">
        <is>
          <t>KG</t>
        </is>
      </c>
      <c r="BV4" s="112" t="inlineStr">
        <is>
          <t>$/lb</t>
        </is>
      </c>
      <c r="BW4" s="110" t="inlineStr">
        <is>
          <t>US$</t>
        </is>
      </c>
      <c r="BX4" s="111" t="inlineStr">
        <is>
          <t>KG</t>
        </is>
      </c>
      <c r="BY4" s="112" t="inlineStr">
        <is>
          <t>$/lb</t>
        </is>
      </c>
      <c r="BZ4" s="110" t="inlineStr">
        <is>
          <t>US$</t>
        </is>
      </c>
      <c r="CA4" s="111" t="inlineStr">
        <is>
          <t>KG</t>
        </is>
      </c>
      <c r="CB4" s="112" t="inlineStr">
        <is>
          <t>$/lb</t>
        </is>
      </c>
      <c r="CC4" s="110" t="inlineStr">
        <is>
          <t>US$</t>
        </is>
      </c>
      <c r="CD4" s="111" t="inlineStr">
        <is>
          <t>KG</t>
        </is>
      </c>
      <c r="CE4" s="112" t="inlineStr">
        <is>
          <t>$/lb</t>
        </is>
      </c>
      <c r="CF4" s="110" t="inlineStr">
        <is>
          <t>US$</t>
        </is>
      </c>
      <c r="CG4" s="111" t="inlineStr">
        <is>
          <t>KG</t>
        </is>
      </c>
      <c r="CH4" s="112" t="inlineStr">
        <is>
          <t>$/lb</t>
        </is>
      </c>
      <c r="CI4" s="110" t="inlineStr">
        <is>
          <t>US$</t>
        </is>
      </c>
      <c r="CJ4" s="111" t="inlineStr">
        <is>
          <t>KG</t>
        </is>
      </c>
      <c r="CK4" s="112" t="inlineStr">
        <is>
          <t>$/lb</t>
        </is>
      </c>
      <c r="CL4" s="110" t="inlineStr">
        <is>
          <t>US$</t>
        </is>
      </c>
      <c r="CM4" s="111" t="inlineStr">
        <is>
          <t>KG</t>
        </is>
      </c>
      <c r="CN4" s="112" t="inlineStr">
        <is>
          <t>$/lb</t>
        </is>
      </c>
      <c r="CO4" s="110" t="inlineStr">
        <is>
          <t>US$</t>
        </is>
      </c>
      <c r="CP4" s="111" t="inlineStr">
        <is>
          <t>KG</t>
        </is>
      </c>
      <c r="CQ4" s="112" t="inlineStr">
        <is>
          <t>$/lb</t>
        </is>
      </c>
      <c r="CR4" s="110" t="inlineStr">
        <is>
          <t>US$</t>
        </is>
      </c>
      <c r="CS4" s="111" t="inlineStr">
        <is>
          <t>KG</t>
        </is>
      </c>
      <c r="CT4" s="112" t="inlineStr">
        <is>
          <t>$/lb</t>
        </is>
      </c>
      <c r="CU4" s="110" t="inlineStr">
        <is>
          <t>US$</t>
        </is>
      </c>
      <c r="CV4" s="111" t="inlineStr">
        <is>
          <t>KG</t>
        </is>
      </c>
      <c r="CW4" s="112" t="inlineStr">
        <is>
          <t>$/lb</t>
        </is>
      </c>
      <c r="CX4" s="110" t="inlineStr">
        <is>
          <t>US$</t>
        </is>
      </c>
      <c r="CY4" s="111" t="inlineStr">
        <is>
          <t>KG</t>
        </is>
      </c>
      <c r="CZ4" s="112" t="inlineStr">
        <is>
          <t>$/lb</t>
        </is>
      </c>
      <c r="DA4" s="110" t="inlineStr">
        <is>
          <t>US$</t>
        </is>
      </c>
      <c r="DB4" s="111" t="inlineStr">
        <is>
          <t>KG</t>
        </is>
      </c>
      <c r="DC4" s="112" t="inlineStr">
        <is>
          <t>$/lb</t>
        </is>
      </c>
      <c r="DD4" s="110" t="inlineStr">
        <is>
          <t>US$</t>
        </is>
      </c>
      <c r="DE4" s="111" t="inlineStr">
        <is>
          <t>KG</t>
        </is>
      </c>
      <c r="DF4" s="112" t="inlineStr">
        <is>
          <t>$/lb</t>
        </is>
      </c>
      <c r="DG4" s="110" t="inlineStr">
        <is>
          <t>US$</t>
        </is>
      </c>
      <c r="DH4" s="111" t="inlineStr">
        <is>
          <t>KG</t>
        </is>
      </c>
      <c r="DI4" s="112" t="inlineStr">
        <is>
          <t>$/lb</t>
        </is>
      </c>
      <c r="DJ4" s="110" t="inlineStr">
        <is>
          <t>US$</t>
        </is>
      </c>
      <c r="DK4" s="111" t="inlineStr">
        <is>
          <t>KG</t>
        </is>
      </c>
      <c r="DL4" s="112" t="inlineStr">
        <is>
          <t>$/lb</t>
        </is>
      </c>
      <c r="DM4" s="110" t="inlineStr">
        <is>
          <t>US$</t>
        </is>
      </c>
      <c r="DN4" s="111" t="inlineStr">
        <is>
          <t>KG</t>
        </is>
      </c>
      <c r="DO4" s="112" t="inlineStr">
        <is>
          <t>$/lb</t>
        </is>
      </c>
      <c r="DP4" s="110" t="inlineStr">
        <is>
          <t>US$</t>
        </is>
      </c>
      <c r="DQ4" s="111" t="inlineStr">
        <is>
          <t>KG</t>
        </is>
      </c>
      <c r="DR4" s="112" t="inlineStr">
        <is>
          <t>$/lb</t>
        </is>
      </c>
      <c r="DS4" s="110" t="inlineStr">
        <is>
          <t>US$</t>
        </is>
      </c>
      <c r="DT4" s="111" t="inlineStr">
        <is>
          <t>KG</t>
        </is>
      </c>
      <c r="DU4" s="112" t="inlineStr">
        <is>
          <t>$/lb</t>
        </is>
      </c>
      <c r="DV4" s="110" t="inlineStr">
        <is>
          <t>US$</t>
        </is>
      </c>
      <c r="DW4" s="111" t="inlineStr">
        <is>
          <t>KG</t>
        </is>
      </c>
      <c r="DX4" s="112" t="inlineStr">
        <is>
          <t>$/lb</t>
        </is>
      </c>
      <c r="DY4" s="110" t="inlineStr">
        <is>
          <t>US$</t>
        </is>
      </c>
      <c r="DZ4" s="111" t="inlineStr">
        <is>
          <t>KG</t>
        </is>
      </c>
      <c r="EA4" s="112" t="inlineStr">
        <is>
          <t>$/lb</t>
        </is>
      </c>
      <c r="EB4" s="110" t="inlineStr">
        <is>
          <t>US$</t>
        </is>
      </c>
      <c r="EC4" s="111" t="inlineStr">
        <is>
          <t>KG</t>
        </is>
      </c>
      <c r="ED4" s="112" t="inlineStr">
        <is>
          <t>$/lb</t>
        </is>
      </c>
      <c r="EE4" s="110" t="inlineStr">
        <is>
          <t>US$</t>
        </is>
      </c>
      <c r="EF4" s="111" t="inlineStr">
        <is>
          <t>KG</t>
        </is>
      </c>
      <c r="EG4" s="112" t="inlineStr">
        <is>
          <t>$/lb</t>
        </is>
      </c>
      <c r="EH4" s="110" t="inlineStr">
        <is>
          <t>US$</t>
        </is>
      </c>
      <c r="EI4" s="111" t="inlineStr">
        <is>
          <t>KG</t>
        </is>
      </c>
      <c r="EJ4" s="112" t="inlineStr">
        <is>
          <t>$/lb</t>
        </is>
      </c>
      <c r="EK4" s="110" t="inlineStr">
        <is>
          <t>US$</t>
        </is>
      </c>
      <c r="EL4" s="111" t="inlineStr">
        <is>
          <t>KG</t>
        </is>
      </c>
      <c r="EM4" s="112" t="inlineStr">
        <is>
          <t>$/lb</t>
        </is>
      </c>
      <c r="EN4" s="110" t="inlineStr">
        <is>
          <t>US$</t>
        </is>
      </c>
      <c r="EO4" s="111" t="inlineStr">
        <is>
          <t>KG</t>
        </is>
      </c>
      <c r="EP4" s="112" t="inlineStr">
        <is>
          <t>$/lb</t>
        </is>
      </c>
      <c r="EQ4" s="110" t="inlineStr">
        <is>
          <t>US$</t>
        </is>
      </c>
      <c r="ER4" s="111" t="inlineStr">
        <is>
          <t>KG</t>
        </is>
      </c>
      <c r="ES4" s="112" t="inlineStr">
        <is>
          <t>$/lb</t>
        </is>
      </c>
      <c r="ET4" s="110" t="inlineStr">
        <is>
          <t>US$</t>
        </is>
      </c>
      <c r="EU4" s="111" t="inlineStr">
        <is>
          <t>KG</t>
        </is>
      </c>
      <c r="EV4" s="112" t="inlineStr">
        <is>
          <t>$/lb</t>
        </is>
      </c>
      <c r="EW4" s="110" t="inlineStr">
        <is>
          <t>US$</t>
        </is>
      </c>
      <c r="EX4" s="111" t="inlineStr">
        <is>
          <t>KG</t>
        </is>
      </c>
      <c r="EY4" s="112" t="inlineStr">
        <is>
          <t>$/lb</t>
        </is>
      </c>
      <c r="EZ4" s="110" t="inlineStr">
        <is>
          <t>US$</t>
        </is>
      </c>
      <c r="FA4" s="111" t="inlineStr">
        <is>
          <t>KG</t>
        </is>
      </c>
      <c r="FB4" s="112" t="inlineStr">
        <is>
          <t>$/lb</t>
        </is>
      </c>
      <c r="FC4" s="110" t="inlineStr">
        <is>
          <t>US$</t>
        </is>
      </c>
      <c r="FD4" s="111" t="inlineStr">
        <is>
          <t>KG</t>
        </is>
      </c>
      <c r="FE4" s="112" t="inlineStr">
        <is>
          <t>$/lb</t>
        </is>
      </c>
      <c r="FF4" s="110" t="inlineStr">
        <is>
          <t>US$</t>
        </is>
      </c>
      <c r="FG4" s="111" t="inlineStr">
        <is>
          <t>KG</t>
        </is>
      </c>
      <c r="FH4" s="112" t="inlineStr">
        <is>
          <t>$/lb</t>
        </is>
      </c>
      <c r="FI4" s="110" t="inlineStr">
        <is>
          <t>US$</t>
        </is>
      </c>
      <c r="FJ4" s="111" t="inlineStr">
        <is>
          <t>KG</t>
        </is>
      </c>
      <c r="FK4" s="112" t="inlineStr">
        <is>
          <t>$/lb</t>
        </is>
      </c>
      <c r="FL4" s="110" t="inlineStr">
        <is>
          <t>US$</t>
        </is>
      </c>
      <c r="FM4" s="111" t="inlineStr">
        <is>
          <t>KG</t>
        </is>
      </c>
      <c r="FN4" s="112" t="inlineStr">
        <is>
          <t>$/lb</t>
        </is>
      </c>
      <c r="FO4" s="110" t="inlineStr">
        <is>
          <t>US$</t>
        </is>
      </c>
      <c r="FP4" s="111" t="inlineStr">
        <is>
          <t>KG</t>
        </is>
      </c>
      <c r="FQ4" s="112" t="inlineStr">
        <is>
          <t>$/lb</t>
        </is>
      </c>
      <c r="FR4" s="110" t="inlineStr">
        <is>
          <t>US$</t>
        </is>
      </c>
      <c r="FS4" s="111" t="inlineStr">
        <is>
          <t>KG</t>
        </is>
      </c>
      <c r="FT4" s="112" t="inlineStr">
        <is>
          <t>$/lb</t>
        </is>
      </c>
      <c r="FU4" s="110" t="inlineStr">
        <is>
          <t>US$</t>
        </is>
      </c>
      <c r="FV4" s="111" t="inlineStr">
        <is>
          <t>KG</t>
        </is>
      </c>
      <c r="FW4" s="112" t="inlineStr">
        <is>
          <t>$/lb</t>
        </is>
      </c>
      <c r="FX4" s="110" t="inlineStr">
        <is>
          <t>US$</t>
        </is>
      </c>
      <c r="FY4" s="111" t="inlineStr">
        <is>
          <t>KG</t>
        </is>
      </c>
      <c r="FZ4" s="112" t="inlineStr">
        <is>
          <t>$/lb</t>
        </is>
      </c>
      <c r="GA4" s="110" t="inlineStr">
        <is>
          <t>US$</t>
        </is>
      </c>
      <c r="GB4" s="111" t="inlineStr">
        <is>
          <t>KG</t>
        </is>
      </c>
      <c r="GC4" s="112" t="inlineStr">
        <is>
          <t>$/lb</t>
        </is>
      </c>
      <c r="GD4" s="110" t="inlineStr">
        <is>
          <t>US$</t>
        </is>
      </c>
      <c r="GE4" s="111" t="inlineStr">
        <is>
          <t>KG</t>
        </is>
      </c>
      <c r="GF4" s="112" t="inlineStr">
        <is>
          <t>$/lb</t>
        </is>
      </c>
      <c r="GG4" s="110" t="inlineStr">
        <is>
          <t>US$</t>
        </is>
      </c>
      <c r="GH4" s="111" t="inlineStr">
        <is>
          <t>KG</t>
        </is>
      </c>
      <c r="GI4" s="112" t="inlineStr">
        <is>
          <t>$/lb</t>
        </is>
      </c>
      <c r="GJ4" s="110" t="inlineStr">
        <is>
          <t>US$</t>
        </is>
      </c>
      <c r="GK4" s="111" t="inlineStr">
        <is>
          <t>KG</t>
        </is>
      </c>
      <c r="GL4" s="112" t="inlineStr">
        <is>
          <t>$/lb</t>
        </is>
      </c>
      <c r="GM4" s="110" t="inlineStr">
        <is>
          <t>US$</t>
        </is>
      </c>
      <c r="GN4" s="111" t="inlineStr">
        <is>
          <t>KG</t>
        </is>
      </c>
      <c r="GO4" s="112" t="inlineStr">
        <is>
          <t>$/lb</t>
        </is>
      </c>
      <c r="GP4" s="110" t="inlineStr">
        <is>
          <t>US$</t>
        </is>
      </c>
      <c r="GQ4" s="111" t="inlineStr">
        <is>
          <t>KG</t>
        </is>
      </c>
      <c r="GR4" s="112" t="inlineStr">
        <is>
          <t>$/lb</t>
        </is>
      </c>
      <c r="GS4" s="110" t="inlineStr">
        <is>
          <t>US$</t>
        </is>
      </c>
      <c r="GT4" s="111" t="inlineStr">
        <is>
          <t>KG</t>
        </is>
      </c>
      <c r="GU4" s="112" t="inlineStr">
        <is>
          <t>$/lb</t>
        </is>
      </c>
      <c r="GV4" s="110" t="inlineStr">
        <is>
          <t>US$</t>
        </is>
      </c>
      <c r="GW4" s="111" t="inlineStr">
        <is>
          <t>KG</t>
        </is>
      </c>
      <c r="GX4" s="112" t="inlineStr">
        <is>
          <t>$/lb</t>
        </is>
      </c>
      <c r="GY4" s="110" t="inlineStr">
        <is>
          <t>US$</t>
        </is>
      </c>
      <c r="GZ4" s="111" t="inlineStr">
        <is>
          <t>KG</t>
        </is>
      </c>
      <c r="HA4" s="112" t="inlineStr">
        <is>
          <t>$/lb</t>
        </is>
      </c>
      <c r="HB4" s="110" t="inlineStr">
        <is>
          <t>US$</t>
        </is>
      </c>
      <c r="HC4" s="111" t="inlineStr">
        <is>
          <t>KG</t>
        </is>
      </c>
      <c r="HD4" s="112" t="inlineStr">
        <is>
          <t>$/lb</t>
        </is>
      </c>
      <c r="HE4" s="110" t="inlineStr">
        <is>
          <t>US$</t>
        </is>
      </c>
      <c r="HF4" s="111" t="inlineStr">
        <is>
          <t>KG</t>
        </is>
      </c>
      <c r="HG4" s="112" t="inlineStr">
        <is>
          <t>$/lb</t>
        </is>
      </c>
      <c r="HH4" s="110" t="inlineStr">
        <is>
          <t>US$</t>
        </is>
      </c>
      <c r="HI4" s="111" t="inlineStr">
        <is>
          <t>KG</t>
        </is>
      </c>
      <c r="HJ4" s="112" t="inlineStr">
        <is>
          <t>$/lb</t>
        </is>
      </c>
      <c r="HK4" s="110" t="inlineStr">
        <is>
          <t>US$</t>
        </is>
      </c>
      <c r="HL4" s="111" t="inlineStr">
        <is>
          <t>KG</t>
        </is>
      </c>
      <c r="HM4" s="112" t="inlineStr">
        <is>
          <t>$/lb</t>
        </is>
      </c>
      <c r="HN4" s="110" t="inlineStr">
        <is>
          <t>US$</t>
        </is>
      </c>
      <c r="HO4" s="111" t="inlineStr">
        <is>
          <t>KG</t>
        </is>
      </c>
      <c r="HP4" s="112" t="inlineStr">
        <is>
          <t>$/lb</t>
        </is>
      </c>
      <c r="HQ4" s="110" t="inlineStr">
        <is>
          <t>US$</t>
        </is>
      </c>
      <c r="HR4" s="111" t="inlineStr">
        <is>
          <t>KG</t>
        </is>
      </c>
      <c r="HS4" s="112" t="inlineStr">
        <is>
          <t>$/lb</t>
        </is>
      </c>
      <c r="HT4" s="110" t="inlineStr">
        <is>
          <t>US$</t>
        </is>
      </c>
      <c r="HU4" s="111" t="inlineStr">
        <is>
          <t>KG</t>
        </is>
      </c>
      <c r="HV4" s="112" t="inlineStr">
        <is>
          <t>$/lb</t>
        </is>
      </c>
      <c r="HW4" s="110" t="inlineStr">
        <is>
          <t>US$</t>
        </is>
      </c>
      <c r="HX4" s="111" t="inlineStr">
        <is>
          <t>KG</t>
        </is>
      </c>
      <c r="HY4" s="112" t="inlineStr">
        <is>
          <t>$/lb</t>
        </is>
      </c>
      <c r="HZ4" s="110" t="inlineStr">
        <is>
          <t>US$</t>
        </is>
      </c>
      <c r="IA4" s="111" t="inlineStr">
        <is>
          <t>KG</t>
        </is>
      </c>
      <c r="IB4" s="112" t="inlineStr">
        <is>
          <t>$/lb</t>
        </is>
      </c>
      <c r="IC4" s="110" t="inlineStr">
        <is>
          <t>US$</t>
        </is>
      </c>
      <c r="ID4" s="111" t="inlineStr">
        <is>
          <t>KG</t>
        </is>
      </c>
      <c r="IE4" s="112" t="inlineStr">
        <is>
          <t>$/lb</t>
        </is>
      </c>
      <c r="IF4" s="110" t="inlineStr">
        <is>
          <t>US$</t>
        </is>
      </c>
      <c r="IG4" s="111" t="inlineStr">
        <is>
          <t>KG</t>
        </is>
      </c>
      <c r="IH4" s="112" t="inlineStr">
        <is>
          <t>$/lb</t>
        </is>
      </c>
      <c r="II4" s="110" t="inlineStr">
        <is>
          <t>US$</t>
        </is>
      </c>
      <c r="IJ4" s="111" t="inlineStr">
        <is>
          <t>KG</t>
        </is>
      </c>
      <c r="IK4" s="112" t="inlineStr">
        <is>
          <t>$/lb</t>
        </is>
      </c>
      <c r="IL4" s="110" t="inlineStr">
        <is>
          <t>US$</t>
        </is>
      </c>
      <c r="IM4" s="111" t="inlineStr">
        <is>
          <t>KG</t>
        </is>
      </c>
      <c r="IN4" s="112" t="inlineStr">
        <is>
          <t>$/lb</t>
        </is>
      </c>
      <c r="IO4" s="110" t="inlineStr">
        <is>
          <t>US$</t>
        </is>
      </c>
      <c r="IP4" s="111" t="inlineStr">
        <is>
          <t>KG</t>
        </is>
      </c>
      <c r="IQ4" s="112" t="inlineStr">
        <is>
          <t>$/lb</t>
        </is>
      </c>
      <c r="IR4" s="110" t="inlineStr">
        <is>
          <t>US$</t>
        </is>
      </c>
      <c r="IS4" s="111" t="inlineStr">
        <is>
          <t>KG</t>
        </is>
      </c>
      <c r="IT4" s="112" t="inlineStr">
        <is>
          <t>$/lb</t>
        </is>
      </c>
      <c r="IU4" s="110" t="inlineStr">
        <is>
          <t>US$</t>
        </is>
      </c>
      <c r="IV4" s="111" t="inlineStr">
        <is>
          <t>KG</t>
        </is>
      </c>
      <c r="IW4" s="112" t="inlineStr">
        <is>
          <t>$/lb</t>
        </is>
      </c>
      <c r="IX4" s="110" t="inlineStr">
        <is>
          <t>US$</t>
        </is>
      </c>
      <c r="IY4" s="111" t="inlineStr">
        <is>
          <t>KG</t>
        </is>
      </c>
      <c r="IZ4" s="112" t="inlineStr">
        <is>
          <t>$/lb</t>
        </is>
      </c>
      <c r="JA4" s="110" t="inlineStr">
        <is>
          <t>US$</t>
        </is>
      </c>
      <c r="JB4" s="111" t="inlineStr">
        <is>
          <t>KG</t>
        </is>
      </c>
      <c r="JC4" s="112" t="inlineStr">
        <is>
          <t>$/lb</t>
        </is>
      </c>
      <c r="JD4" s="110" t="inlineStr">
        <is>
          <t>US$</t>
        </is>
      </c>
      <c r="JE4" s="111" t="inlineStr">
        <is>
          <t>KG</t>
        </is>
      </c>
      <c r="JF4" s="112" t="inlineStr">
        <is>
          <t>$/lb</t>
        </is>
      </c>
      <c r="JG4" s="110" t="inlineStr">
        <is>
          <t>US$</t>
        </is>
      </c>
      <c r="JH4" s="111" t="inlineStr">
        <is>
          <t>KG</t>
        </is>
      </c>
      <c r="JI4" s="112" t="inlineStr">
        <is>
          <t>$/lb</t>
        </is>
      </c>
      <c r="JJ4" s="110" t="inlineStr">
        <is>
          <t>US$</t>
        </is>
      </c>
      <c r="JK4" s="111" t="inlineStr">
        <is>
          <t>KG</t>
        </is>
      </c>
      <c r="JL4" s="112" t="inlineStr">
        <is>
          <t>$/lb</t>
        </is>
      </c>
      <c r="JM4" s="110" t="inlineStr">
        <is>
          <t>US$</t>
        </is>
      </c>
      <c r="JN4" s="111" t="inlineStr">
        <is>
          <t>KG</t>
        </is>
      </c>
      <c r="JO4" s="112" t="inlineStr">
        <is>
          <t>$/lb</t>
        </is>
      </c>
      <c r="JP4" s="110" t="inlineStr">
        <is>
          <t>US$</t>
        </is>
      </c>
      <c r="JQ4" s="111" t="inlineStr">
        <is>
          <t>KG</t>
        </is>
      </c>
      <c r="JR4" s="112" t="inlineStr">
        <is>
          <t>$/lb</t>
        </is>
      </c>
      <c r="JS4" s="110" t="inlineStr">
        <is>
          <t>US$</t>
        </is>
      </c>
      <c r="JT4" s="111" t="inlineStr">
        <is>
          <t>KG</t>
        </is>
      </c>
      <c r="JU4" s="112" t="inlineStr">
        <is>
          <t>$/lb</t>
        </is>
      </c>
      <c r="JV4" s="110" t="inlineStr">
        <is>
          <t>US$</t>
        </is>
      </c>
      <c r="JW4" s="111" t="inlineStr">
        <is>
          <t>KG</t>
        </is>
      </c>
      <c r="JX4" s="112" t="inlineStr">
        <is>
          <t>$/lb</t>
        </is>
      </c>
      <c r="JY4" s="110" t="inlineStr">
        <is>
          <t>US$</t>
        </is>
      </c>
      <c r="JZ4" s="111" t="inlineStr">
        <is>
          <t>KG</t>
        </is>
      </c>
      <c r="KA4" s="112" t="inlineStr">
        <is>
          <t>$/lb</t>
        </is>
      </c>
      <c r="KB4" s="110" t="inlineStr">
        <is>
          <t>US$</t>
        </is>
      </c>
      <c r="KC4" s="111" t="inlineStr">
        <is>
          <t>KG</t>
        </is>
      </c>
      <c r="KD4" s="112" t="inlineStr">
        <is>
          <t>$/lb</t>
        </is>
      </c>
      <c r="KE4" s="110" t="inlineStr">
        <is>
          <t>US$</t>
        </is>
      </c>
      <c r="KF4" s="111" t="inlineStr">
        <is>
          <t>KG</t>
        </is>
      </c>
      <c r="KG4" s="112" t="inlineStr">
        <is>
          <t>$/lb</t>
        </is>
      </c>
      <c r="KH4" s="110" t="inlineStr">
        <is>
          <t>US$</t>
        </is>
      </c>
      <c r="KI4" s="111" t="inlineStr">
        <is>
          <t>KG</t>
        </is>
      </c>
      <c r="KJ4" s="112" t="inlineStr">
        <is>
          <t>$/lb</t>
        </is>
      </c>
      <c r="KK4" s="110" t="inlineStr">
        <is>
          <t>US$</t>
        </is>
      </c>
      <c r="KL4" s="111" t="inlineStr">
        <is>
          <t>KG</t>
        </is>
      </c>
      <c r="KM4" s="112" t="inlineStr">
        <is>
          <t>$/lb</t>
        </is>
      </c>
      <c r="KN4" s="110" t="inlineStr">
        <is>
          <t>US$</t>
        </is>
      </c>
      <c r="KO4" s="111" t="inlineStr">
        <is>
          <t>KG</t>
        </is>
      </c>
      <c r="KP4" s="112" t="inlineStr">
        <is>
          <t>$/lb</t>
        </is>
      </c>
      <c r="KQ4" s="110" t="inlineStr">
        <is>
          <t>US$</t>
        </is>
      </c>
      <c r="KR4" s="111" t="inlineStr">
        <is>
          <t>KG</t>
        </is>
      </c>
      <c r="KS4" s="112" t="inlineStr">
        <is>
          <t>$/lb</t>
        </is>
      </c>
      <c r="KT4" s="110" t="inlineStr">
        <is>
          <t>US$</t>
        </is>
      </c>
      <c r="KU4" s="111" t="inlineStr">
        <is>
          <t>KG</t>
        </is>
      </c>
      <c r="KV4" s="112" t="inlineStr">
        <is>
          <t>$/lb</t>
        </is>
      </c>
      <c r="KW4" s="110" t="inlineStr">
        <is>
          <t>US$</t>
        </is>
      </c>
      <c r="KX4" s="111" t="inlineStr">
        <is>
          <t>KG</t>
        </is>
      </c>
      <c r="KY4" s="112" t="inlineStr">
        <is>
          <t>$/lb</t>
        </is>
      </c>
      <c r="KZ4" s="110" t="inlineStr">
        <is>
          <t>US$</t>
        </is>
      </c>
      <c r="LA4" s="111" t="inlineStr">
        <is>
          <t>KG</t>
        </is>
      </c>
      <c r="LB4" s="112" t="inlineStr">
        <is>
          <t>$/lb</t>
        </is>
      </c>
    </row>
    <row r="5">
      <c r="A5" s="113" t="inlineStr">
        <is>
          <t>World Total</t>
        </is>
      </c>
      <c r="B5" s="114">
        <f>SUM(I5,L5,O5,R5,U5,X5)</f>
        <v/>
      </c>
      <c r="C5" s="114">
        <f>SUM(J5,M5,P5,S5,V5,Y5)</f>
        <v/>
      </c>
      <c r="D5" s="115">
        <f>C5/1000000</f>
        <v/>
      </c>
      <c r="E5" s="115">
        <f>C5*2.20462262185/1000000</f>
        <v/>
      </c>
      <c r="F5" s="116">
        <f>IFERROR(B5/(C5/1000),0)</f>
        <v/>
      </c>
      <c r="G5" s="117">
        <f>IFERROR(B5/(C5*2.20462262185),0)</f>
        <v/>
      </c>
      <c r="H5" s="113" t="n"/>
      <c r="I5" s="114" t="n">
        <v>21578935</v>
      </c>
      <c r="J5" s="114" t="n">
        <v>12247893</v>
      </c>
      <c r="K5" s="117">
        <f>IFERROR(I5/(J5*2.20462262185),0)</f>
        <v/>
      </c>
      <c r="L5" s="114" t="n">
        <v>28081669</v>
      </c>
      <c r="M5" s="114" t="n">
        <v>17156321</v>
      </c>
      <c r="N5" s="117">
        <f>IFERROR(L5/(M5*2.20462262185),0)</f>
        <v/>
      </c>
      <c r="O5" s="114" t="n">
        <v>21578125</v>
      </c>
      <c r="P5" s="114" t="n">
        <v>16385617</v>
      </c>
      <c r="Q5" s="117">
        <f>IFERROR(O5/(P5*2.20462262185),0)</f>
        <v/>
      </c>
      <c r="R5" s="114" t="n">
        <v>18166808</v>
      </c>
      <c r="S5" s="114" t="n">
        <v>13948498</v>
      </c>
      <c r="T5" s="117">
        <f>IFERROR(R5/(S5*2.20462262185),0)</f>
        <v/>
      </c>
      <c r="U5" s="114" t="n">
        <v>17576730</v>
      </c>
      <c r="V5" s="114" t="n">
        <v>11427693</v>
      </c>
      <c r="W5" s="117">
        <f>IFERROR(U5/(V5*2.20462262185),0)</f>
        <v/>
      </c>
      <c r="X5" s="114" t="n">
        <v>18842011</v>
      </c>
      <c r="Y5" s="114" t="n">
        <v>10946287</v>
      </c>
      <c r="Z5" s="117">
        <f>IFERROR(X5/(Y5*2.20462262185),0)</f>
        <v/>
      </c>
      <c r="AA5" s="114" t="n">
        <v>19442203</v>
      </c>
      <c r="AB5" s="114" t="n">
        <v>10782147</v>
      </c>
      <c r="AC5" s="117">
        <f>IFERROR(AA5/(AB5*2.20462262185),0)</f>
        <v/>
      </c>
      <c r="AD5" s="114" t="n">
        <v>17372583</v>
      </c>
      <c r="AE5" s="114" t="n">
        <v>10523868</v>
      </c>
      <c r="AF5" s="117">
        <f>IFERROR(AD5/(AE5*2.20462262185),0)</f>
        <v/>
      </c>
      <c r="AG5" s="114" t="n">
        <v>18659103</v>
      </c>
      <c r="AH5" s="114" t="n">
        <v>11971527</v>
      </c>
      <c r="AI5" s="117">
        <f>IFERROR(AG5/(AH5*2.20462262185),0)</f>
        <v/>
      </c>
      <c r="AJ5" s="114" t="n">
        <v>17961563</v>
      </c>
      <c r="AK5" s="114" t="n">
        <v>12417207</v>
      </c>
      <c r="AL5" s="117">
        <f>IFERROR(AJ5/(AK5*2.20462262185),0)</f>
        <v/>
      </c>
      <c r="AM5" s="114" t="n">
        <v>17598692</v>
      </c>
      <c r="AN5" s="114" t="n">
        <v>13334112</v>
      </c>
      <c r="AO5" s="117">
        <f>IFERROR(AM5/(AN5*2.20462262185),0)</f>
        <v/>
      </c>
      <c r="AP5" s="114" t="n">
        <v>20569434</v>
      </c>
      <c r="AQ5" s="114" t="n">
        <v>14022437</v>
      </c>
      <c r="AR5" s="117">
        <f>IFERROR(AP5/(AQ5*2.20462262185),0)</f>
        <v/>
      </c>
      <c r="AS5" s="114" t="n">
        <v>28074677</v>
      </c>
      <c r="AT5" s="114" t="n">
        <v>14911103</v>
      </c>
      <c r="AU5" s="117">
        <f>IFERROR(AS5/(AT5*2.20462262185),0)</f>
        <v/>
      </c>
      <c r="AV5" s="114" t="n">
        <v>25565241</v>
      </c>
      <c r="AW5" s="114" t="n">
        <v>14557414</v>
      </c>
      <c r="AX5" s="117">
        <f>IFERROR(AV5/(AW5*2.20462262185),0)</f>
        <v/>
      </c>
      <c r="AY5" s="114" t="n">
        <v>16901985</v>
      </c>
      <c r="AZ5" s="114" t="n">
        <v>11902225</v>
      </c>
      <c r="BA5" s="117">
        <f>IFERROR(AY5/(AZ5*2.20462262185),0)</f>
        <v/>
      </c>
      <c r="BB5" s="114" t="n">
        <v>20765019</v>
      </c>
      <c r="BC5" s="114" t="n">
        <v>14893705</v>
      </c>
      <c r="BD5" s="117">
        <f>IFERROR(BB5/(BC5*2.20462262185),0)</f>
        <v/>
      </c>
      <c r="BE5" s="114" t="n">
        <v>20915232</v>
      </c>
      <c r="BF5" s="114" t="n">
        <v>13392306</v>
      </c>
      <c r="BG5" s="117">
        <f>IFERROR(BE5/(BF5*2.20462262185),0)</f>
        <v/>
      </c>
      <c r="BH5" s="114" t="n">
        <v>19247771</v>
      </c>
      <c r="BI5" s="114" t="n">
        <v>13022647</v>
      </c>
      <c r="BJ5" s="117">
        <f>IFERROR(BH5/(BI5*2.20462262185),0)</f>
        <v/>
      </c>
      <c r="BK5" s="114" t="n">
        <v>17969631</v>
      </c>
      <c r="BL5" s="114" t="n">
        <v>12483496</v>
      </c>
      <c r="BM5" s="117">
        <f>IFERROR(BK5/(BL5*2.20462262185),0)</f>
        <v/>
      </c>
      <c r="BN5" s="114" t="n">
        <v>22997208</v>
      </c>
      <c r="BO5" s="114" t="n">
        <v>15069790</v>
      </c>
      <c r="BP5" s="117">
        <f>IFERROR(BN5/(BO5*2.20462262185),0)</f>
        <v/>
      </c>
      <c r="BQ5" s="114" t="n">
        <v>23140990</v>
      </c>
      <c r="BR5" s="114" t="n">
        <v>14015464</v>
      </c>
      <c r="BS5" s="117">
        <f>IFERROR(BQ5/(BR5*2.20462262185),0)</f>
        <v/>
      </c>
      <c r="BT5" s="114" t="n">
        <v>28834460</v>
      </c>
      <c r="BU5" s="114" t="n">
        <v>17936988</v>
      </c>
      <c r="BV5" s="117">
        <f>IFERROR(BT5/(BU5*2.20462262185),0)</f>
        <v/>
      </c>
      <c r="BW5" s="114" t="n">
        <v>27191870</v>
      </c>
      <c r="BX5" s="114" t="n">
        <v>17532366</v>
      </c>
      <c r="BY5" s="117">
        <f>IFERROR(BW5/(BX5*2.20462262185),0)</f>
        <v/>
      </c>
      <c r="BZ5" s="114" t="n">
        <v>24541755</v>
      </c>
      <c r="CA5" s="114" t="n">
        <v>14623395</v>
      </c>
      <c r="CB5" s="117">
        <f>IFERROR(BZ5/(CA5*2.20462262185),0)</f>
        <v/>
      </c>
      <c r="CC5" s="114" t="n">
        <v>31597080</v>
      </c>
      <c r="CD5" s="114" t="n">
        <v>16897688</v>
      </c>
      <c r="CE5" s="117">
        <f>IFERROR(CC5/(CD5*2.20462262185),0)</f>
        <v/>
      </c>
      <c r="CF5" s="114" t="n">
        <v>26321627</v>
      </c>
      <c r="CG5" s="114" t="n">
        <v>15654230</v>
      </c>
      <c r="CH5" s="117">
        <f>IFERROR(CF5/(CG5*2.20462262185),0)</f>
        <v/>
      </c>
      <c r="CI5" s="114" t="n">
        <v>20796928</v>
      </c>
      <c r="CJ5" s="114" t="n">
        <v>12292095</v>
      </c>
      <c r="CK5" s="117">
        <f>IFERROR(CI5/(CJ5*2.20462262185),0)</f>
        <v/>
      </c>
      <c r="CL5" s="114" t="n">
        <v>27563598</v>
      </c>
      <c r="CM5" s="114" t="n">
        <v>17565115</v>
      </c>
      <c r="CN5" s="117">
        <f>IFERROR(CL5/(CM5*2.20462262185),0)</f>
        <v/>
      </c>
      <c r="CO5" s="114" t="n">
        <v>19377955</v>
      </c>
      <c r="CP5" s="114" t="n">
        <v>13171014</v>
      </c>
      <c r="CQ5" s="117">
        <f>IFERROR(CO5/(CP5*2.20462262185),0)</f>
        <v/>
      </c>
      <c r="CR5" s="114" t="n">
        <v>21825034</v>
      </c>
      <c r="CS5" s="114" t="n">
        <v>13831322</v>
      </c>
      <c r="CT5" s="117">
        <f>IFERROR(CR5/(CS5*2.20462262185),0)</f>
        <v/>
      </c>
      <c r="CU5" s="114" t="n">
        <v>17956901</v>
      </c>
      <c r="CV5" s="114" t="n">
        <v>11821312</v>
      </c>
      <c r="CW5" s="117">
        <f>IFERROR(CU5/(CV5*2.20462262185),0)</f>
        <v/>
      </c>
      <c r="CX5" s="114" t="n">
        <v>17340927</v>
      </c>
      <c r="CY5" s="114" t="n">
        <v>13544272</v>
      </c>
      <c r="CZ5" s="117">
        <f>IFERROR(CX5/(CY5*2.20462262185),0)</f>
        <v/>
      </c>
      <c r="DA5" s="114" t="n">
        <v>19293535</v>
      </c>
      <c r="DB5" s="114" t="n">
        <v>13787360</v>
      </c>
      <c r="DC5" s="117">
        <f>IFERROR(DA5/(DB5*2.20462262185),0)</f>
        <v/>
      </c>
      <c r="DD5" s="114" t="n">
        <v>20417602</v>
      </c>
      <c r="DE5" s="114" t="n">
        <v>13965498</v>
      </c>
      <c r="DF5" s="117">
        <f>IFERROR(DD5/(DE5*2.20462262185),0)</f>
        <v/>
      </c>
      <c r="DG5" s="114" t="n">
        <v>18890597</v>
      </c>
      <c r="DH5" s="114" t="n">
        <v>13106757</v>
      </c>
      <c r="DI5" s="117">
        <f>IFERROR(DG5/(DH5*2.20462262185),0)</f>
        <v/>
      </c>
      <c r="DJ5" s="114" t="n">
        <v>20111839</v>
      </c>
      <c r="DK5" s="114" t="n">
        <v>12385594</v>
      </c>
      <c r="DL5" s="117">
        <f>IFERROR(DJ5/(DK5*2.20462262185),0)</f>
        <v/>
      </c>
      <c r="DM5" s="114" t="n">
        <v>22903089</v>
      </c>
      <c r="DN5" s="114" t="n">
        <v>14245109</v>
      </c>
      <c r="DO5" s="117">
        <f>IFERROR(DM5/(DN5*2.20462262185),0)</f>
        <v/>
      </c>
      <c r="DP5" s="114" t="n">
        <v>18418520</v>
      </c>
      <c r="DQ5" s="114" t="n">
        <v>12147734</v>
      </c>
      <c r="DR5" s="117">
        <f>IFERROR(DP5/(DQ5*2.20462262185),0)</f>
        <v/>
      </c>
      <c r="DS5" s="114" t="n">
        <v>19526048</v>
      </c>
      <c r="DT5" s="114" t="n">
        <v>11749437</v>
      </c>
      <c r="DU5" s="117">
        <f>IFERROR(DS5/(DT5*2.20462262185),0)</f>
        <v/>
      </c>
      <c r="DV5" s="114" t="n">
        <v>19474531</v>
      </c>
      <c r="DW5" s="114" t="n">
        <v>12628549</v>
      </c>
      <c r="DX5" s="117">
        <f>IFERROR(DV5/(DW5*2.20462262185),0)</f>
        <v/>
      </c>
      <c r="DY5" s="114" t="n">
        <v>17244484</v>
      </c>
      <c r="DZ5" s="114" t="n">
        <v>12330905</v>
      </c>
      <c r="EA5" s="117">
        <f>IFERROR(DY5/(DZ5*2.20462262185),0)</f>
        <v/>
      </c>
      <c r="EB5" s="114" t="n">
        <v>21510600</v>
      </c>
      <c r="EC5" s="114" t="n">
        <v>12588720</v>
      </c>
      <c r="ED5" s="117">
        <f>IFERROR(EB5/(EC5*2.20462262185),0)</f>
        <v/>
      </c>
      <c r="EE5" s="114" t="n">
        <v>19038857</v>
      </c>
      <c r="EF5" s="114" t="n">
        <v>12899738</v>
      </c>
      <c r="EG5" s="117">
        <f>IFERROR(EE5/(EF5*2.20462262185),0)</f>
        <v/>
      </c>
      <c r="EH5" s="114" t="n">
        <v>19894901</v>
      </c>
      <c r="EI5" s="114" t="n">
        <v>13759057</v>
      </c>
      <c r="EJ5" s="117">
        <f>IFERROR(EH5/(EI5*2.20462262185),0)</f>
        <v/>
      </c>
      <c r="EK5" s="114" t="n">
        <v>31112360</v>
      </c>
      <c r="EL5" s="114" t="n">
        <v>19162649</v>
      </c>
      <c r="EM5" s="117">
        <f>IFERROR(EK5/(EL5*2.20462262185),0)</f>
        <v/>
      </c>
      <c r="EN5" s="114" t="n">
        <v>29046950</v>
      </c>
      <c r="EO5" s="114" t="n">
        <v>16593748</v>
      </c>
      <c r="EP5" s="117">
        <f>IFERROR(EN5/(EO5*2.20462262185),0)</f>
        <v/>
      </c>
      <c r="EQ5" s="114" t="n">
        <v>27458454</v>
      </c>
      <c r="ER5" s="114" t="n">
        <v>16461128</v>
      </c>
      <c r="ES5" s="117">
        <f>IFERROR(EQ5/(ER5*2.20462262185),0)</f>
        <v/>
      </c>
      <c r="ET5" s="114" t="n">
        <v>23334443</v>
      </c>
      <c r="EU5" s="114" t="n">
        <v>12511088</v>
      </c>
      <c r="EV5" s="117">
        <f>IFERROR(ET5/(EU5*2.20462262185),0)</f>
        <v/>
      </c>
      <c r="EW5" s="114" t="n">
        <v>24984766</v>
      </c>
      <c r="EX5" s="114" t="n">
        <v>15044731</v>
      </c>
      <c r="EY5" s="117">
        <f>IFERROR(EW5/(EX5*2.20462262185),0)</f>
        <v/>
      </c>
      <c r="EZ5" s="114" t="n">
        <v>26820338</v>
      </c>
      <c r="FA5" s="114" t="n">
        <v>16114083</v>
      </c>
      <c r="FB5" s="117">
        <f>IFERROR(EZ5/(FA5*2.20462262185),0)</f>
        <v/>
      </c>
      <c r="FC5" s="114" t="n">
        <v>22091319</v>
      </c>
      <c r="FD5" s="114" t="n">
        <v>13550482</v>
      </c>
      <c r="FE5" s="117">
        <f>IFERROR(FC5/(FD5*2.20462262185),0)</f>
        <v/>
      </c>
      <c r="FF5" s="114" t="n">
        <v>16884413</v>
      </c>
      <c r="FG5" s="114" t="n">
        <v>10622867</v>
      </c>
      <c r="FH5" s="117">
        <f>IFERROR(FF5/(FG5*2.20462262185),0)</f>
        <v/>
      </c>
      <c r="FI5" s="114" t="n">
        <v>17450596</v>
      </c>
      <c r="FJ5" s="114" t="n">
        <v>10563827</v>
      </c>
      <c r="FK5" s="117">
        <f>IFERROR(FI5/(FJ5*2.20462262185),0)</f>
        <v/>
      </c>
      <c r="FL5" s="114" t="n">
        <v>21847672</v>
      </c>
      <c r="FM5" s="114" t="n">
        <v>12855099</v>
      </c>
      <c r="FN5" s="117">
        <f>IFERROR(FL5/(FM5*2.20462262185),0)</f>
        <v/>
      </c>
      <c r="FO5" s="114" t="n">
        <v>20382771</v>
      </c>
      <c r="FP5" s="114" t="n">
        <v>13243071</v>
      </c>
      <c r="FQ5" s="117">
        <f>IFERROR(FO5/(FP5*2.20462262185),0)</f>
        <v/>
      </c>
      <c r="FR5" s="114" t="n">
        <v>22319970</v>
      </c>
      <c r="FS5" s="114" t="n">
        <v>13512142</v>
      </c>
      <c r="FT5" s="117">
        <f>IFERROR(FR5/(FS5*2.20462262185),0)</f>
        <v/>
      </c>
      <c r="FU5" s="114" t="n">
        <v>20958024</v>
      </c>
      <c r="FV5" s="114" t="n">
        <v>13344510</v>
      </c>
      <c r="FW5" s="117">
        <f>IFERROR(FU5/(FV5*2.20462262185),0)</f>
        <v/>
      </c>
      <c r="FX5" s="114" t="n">
        <v>28441017</v>
      </c>
      <c r="FY5" s="114" t="n">
        <v>17466128</v>
      </c>
      <c r="FZ5" s="117">
        <f>IFERROR(FX5/(FY5*2.20462262185),0)</f>
        <v/>
      </c>
      <c r="GA5" s="114" t="n">
        <v>27132488</v>
      </c>
      <c r="GB5" s="114" t="n">
        <v>17039609</v>
      </c>
      <c r="GC5" s="117">
        <f>IFERROR(GA5/(GB5*2.20462262185),0)</f>
        <v/>
      </c>
      <c r="GD5" s="114" t="n">
        <v>26287768</v>
      </c>
      <c r="GE5" s="114" t="n">
        <v>16594337</v>
      </c>
      <c r="GF5" s="117">
        <f>IFERROR(GD5/(GE5*2.20462262185),0)</f>
        <v/>
      </c>
      <c r="GG5" s="114" t="n">
        <v>24487536</v>
      </c>
      <c r="GH5" s="114" t="n">
        <v>15326646</v>
      </c>
      <c r="GI5" s="117">
        <f>IFERROR(GG5/(GH5*2.20462262185),0)</f>
        <v/>
      </c>
      <c r="GJ5" s="114" t="n">
        <v>24271151</v>
      </c>
      <c r="GK5" s="114" t="n">
        <v>16949759</v>
      </c>
      <c r="GL5" s="117">
        <f>IFERROR(GJ5/(GK5*2.20462262185),0)</f>
        <v/>
      </c>
      <c r="GM5" s="114" t="n">
        <v>19954933</v>
      </c>
      <c r="GN5" s="114" t="n">
        <v>14817489</v>
      </c>
      <c r="GO5" s="117">
        <f>IFERROR(GM5/(GN5*2.20462262185),0)</f>
        <v/>
      </c>
      <c r="GP5" s="114" t="n">
        <v>22541081</v>
      </c>
      <c r="GQ5" s="114" t="n">
        <v>15727181</v>
      </c>
      <c r="GR5" s="117">
        <f>IFERROR(GP5/(GQ5*2.20462262185),0)</f>
        <v/>
      </c>
      <c r="GS5" s="114" t="n">
        <v>19274150</v>
      </c>
      <c r="GT5" s="114" t="n">
        <v>13660381</v>
      </c>
      <c r="GU5" s="117">
        <f>IFERROR(GS5/(GT5*2.20462262185),0)</f>
        <v/>
      </c>
      <c r="GV5" s="114" t="n">
        <v>21471938</v>
      </c>
      <c r="GW5" s="114" t="n">
        <v>13253801</v>
      </c>
      <c r="GX5" s="117">
        <f>IFERROR(GV5/(GW5*2.20462262185),0)</f>
        <v/>
      </c>
      <c r="GY5" s="114" t="n">
        <v>17883714</v>
      </c>
      <c r="GZ5" s="114" t="n">
        <v>12363658</v>
      </c>
      <c r="HA5" s="117">
        <f>IFERROR(GY5/(GZ5*2.20462262185),0)</f>
        <v/>
      </c>
      <c r="HB5" s="114" t="n">
        <v>13986699</v>
      </c>
      <c r="HC5" s="114" t="n">
        <v>11686696</v>
      </c>
      <c r="HD5" s="117">
        <f>IFERROR(HB5/(HC5*2.20462262185),0)</f>
        <v/>
      </c>
      <c r="HE5" s="114" t="n">
        <v>17078902</v>
      </c>
      <c r="HF5" s="114" t="n">
        <v>15211726</v>
      </c>
      <c r="HG5" s="117">
        <f>IFERROR(HE5/(HF5*2.20462262185),0)</f>
        <v/>
      </c>
      <c r="HH5" s="114" t="n">
        <v>17276904</v>
      </c>
      <c r="HI5" s="114" t="n">
        <v>12887223</v>
      </c>
      <c r="HJ5" s="117">
        <f>IFERROR(HH5/(HI5*2.20462262185),0)</f>
        <v/>
      </c>
      <c r="HK5" s="114" t="n">
        <v>20102118</v>
      </c>
      <c r="HL5" s="114" t="n">
        <v>14801274</v>
      </c>
      <c r="HM5" s="117">
        <f>IFERROR(HK5/(HL5*2.20462262185),0)</f>
        <v/>
      </c>
      <c r="HN5" s="114" t="n">
        <v>19314193</v>
      </c>
      <c r="HO5" s="114" t="n">
        <v>15917094</v>
      </c>
      <c r="HP5" s="117">
        <f>IFERROR(HN5/(HO5*2.20462262185),0)</f>
        <v/>
      </c>
      <c r="HQ5" s="114" t="n">
        <v>19301233</v>
      </c>
      <c r="HR5" s="114" t="n">
        <v>14900734</v>
      </c>
      <c r="HS5" s="117">
        <f>IFERROR(HQ5/(HR5*2.20462262185),0)</f>
        <v/>
      </c>
      <c r="HT5" s="114" t="n">
        <v>25234895</v>
      </c>
      <c r="HU5" s="114" t="n">
        <v>16101740</v>
      </c>
      <c r="HV5" s="117">
        <f>IFERROR(HT5/(HU5*2.20462262185),0)</f>
        <v/>
      </c>
      <c r="HW5" s="114" t="n">
        <v>23608980</v>
      </c>
      <c r="HX5" s="114" t="n">
        <v>14364406</v>
      </c>
      <c r="HY5" s="117">
        <f>IFERROR(HW5/(HX5*2.20462262185),0)</f>
        <v/>
      </c>
      <c r="HZ5" s="114" t="n">
        <v>24560818</v>
      </c>
      <c r="IA5" s="114" t="n">
        <v>15465495</v>
      </c>
      <c r="IB5" s="117">
        <f>IFERROR(HZ5/(IA5*2.20462262185),0)</f>
        <v/>
      </c>
      <c r="IC5" s="114" t="n">
        <v>17244160</v>
      </c>
      <c r="ID5" s="114" t="n">
        <v>11021305</v>
      </c>
      <c r="IE5" s="117">
        <f>IFERROR(IC5/(ID5*2.20462262185),0)</f>
        <v/>
      </c>
      <c r="IF5" s="114" t="n">
        <v>19171086</v>
      </c>
      <c r="IG5" s="114" t="n">
        <v>12583932</v>
      </c>
      <c r="IH5" s="117">
        <f>IFERROR(IF5/(IG5*2.20462262185),0)</f>
        <v/>
      </c>
      <c r="II5" s="114" t="n">
        <v>19350918</v>
      </c>
      <c r="IJ5" s="114" t="n">
        <v>11974261</v>
      </c>
      <c r="IK5" s="117">
        <f>IFERROR(II5/(IJ5*2.20462262185),0)</f>
        <v/>
      </c>
      <c r="IL5" s="114" t="n">
        <v>19206139</v>
      </c>
      <c r="IM5" s="114" t="n">
        <v>12491591</v>
      </c>
      <c r="IN5" s="117">
        <f>IFERROR(IL5/(IM5*2.20462262185),0)</f>
        <v/>
      </c>
      <c r="IO5" s="114" t="n">
        <v>19377042</v>
      </c>
      <c r="IP5" s="114" t="n">
        <v>12655604</v>
      </c>
      <c r="IQ5" s="117">
        <f>IFERROR(IO5/(IP5*2.20462262185),0)</f>
        <v/>
      </c>
      <c r="IR5" s="114" t="n">
        <v>18946298</v>
      </c>
      <c r="IS5" s="114" t="n">
        <v>12843187</v>
      </c>
      <c r="IT5" s="117">
        <f>IFERROR(IR5/(IS5*2.20462262185),0)</f>
        <v/>
      </c>
      <c r="IU5" s="114" t="n">
        <v>19585488</v>
      </c>
      <c r="IV5" s="114" t="n">
        <v>13503468</v>
      </c>
      <c r="IW5" s="117">
        <f>IFERROR(IU5/(IV5*2.20462262185),0)</f>
        <v/>
      </c>
      <c r="IX5" s="114" t="n">
        <v>24392076</v>
      </c>
      <c r="IY5" s="114" t="n">
        <v>14225453</v>
      </c>
      <c r="IZ5" s="117">
        <f>IFERROR(IX5/(IY5*2.20462262185),0)</f>
        <v/>
      </c>
      <c r="JA5" s="114" t="n">
        <v>20990463</v>
      </c>
      <c r="JB5" s="114" t="n">
        <v>12887559</v>
      </c>
      <c r="JC5" s="117">
        <f>IFERROR(JA5/(JB5*2.20462262185),0)</f>
        <v/>
      </c>
      <c r="JD5" s="114" t="n">
        <v>19999797</v>
      </c>
      <c r="JE5" s="114" t="n">
        <v>12580971</v>
      </c>
      <c r="JF5" s="117">
        <f>IFERROR(JD5/(JE5*2.20462262185),0)</f>
        <v/>
      </c>
      <c r="JG5" s="114" t="n">
        <v>23125425</v>
      </c>
      <c r="JH5" s="114" t="n">
        <v>13774003</v>
      </c>
      <c r="JI5" s="117">
        <f>IFERROR(JG5/(JH5*2.20462262185),0)</f>
        <v/>
      </c>
      <c r="JJ5" s="114" t="n">
        <v>20267134</v>
      </c>
      <c r="JK5" s="114" t="n">
        <v>11815521</v>
      </c>
      <c r="JL5" s="117">
        <f>IFERROR(JJ5/(JK5*2.20462262185),0)</f>
        <v/>
      </c>
      <c r="JM5" s="114" t="n">
        <v>15421933</v>
      </c>
      <c r="JN5" s="114" t="n">
        <v>9348376</v>
      </c>
      <c r="JO5" s="117">
        <f>IFERROR(JM5/(JN5*2.20462262185),0)</f>
        <v/>
      </c>
      <c r="JP5" s="114" t="n">
        <v>23126519</v>
      </c>
      <c r="JQ5" s="114" t="n">
        <v>12893516</v>
      </c>
      <c r="JR5" s="117">
        <f>IFERROR(JP5/(JQ5*2.20462262185),0)</f>
        <v/>
      </c>
      <c r="JS5" s="114" t="n">
        <v>17259992</v>
      </c>
      <c r="JT5" s="114" t="n">
        <v>9880435</v>
      </c>
      <c r="JU5" s="117">
        <f>IFERROR(JS5/(JT5*2.20462262185),0)</f>
        <v/>
      </c>
      <c r="JV5" s="114" t="n">
        <v>20025027</v>
      </c>
      <c r="JW5" s="114" t="n">
        <v>11310013</v>
      </c>
      <c r="JX5" s="117">
        <f>IFERROR(JV5/(JW5*2.20462262185),0)</f>
        <v/>
      </c>
      <c r="JY5" s="114" t="n">
        <v>22053306</v>
      </c>
      <c r="JZ5" s="114" t="n">
        <v>13012213</v>
      </c>
      <c r="KA5" s="117">
        <f>IFERROR(JY5/(JZ5*2.20462262185),0)</f>
        <v/>
      </c>
      <c r="KB5" s="114" t="n">
        <v>18345905</v>
      </c>
      <c r="KC5" s="114" t="n">
        <v>10391615</v>
      </c>
      <c r="KD5" s="117">
        <f>IFERROR(KB5/(KC5*2.20462262185),0)</f>
        <v/>
      </c>
      <c r="KE5" s="114" t="n">
        <v>22410899</v>
      </c>
      <c r="KF5" s="114" t="n">
        <v>12762087</v>
      </c>
      <c r="KG5" s="117">
        <f>IFERROR(KE5/(KF5*2.20462262185),0)</f>
        <v/>
      </c>
      <c r="KH5" s="114" t="n">
        <v>22437314</v>
      </c>
      <c r="KI5" s="114" t="n">
        <v>12760935</v>
      </c>
      <c r="KJ5" s="117">
        <f>IFERROR(KH5/(KI5*2.20462262185),0)</f>
        <v/>
      </c>
      <c r="KK5" s="114" t="n">
        <v>20317166</v>
      </c>
      <c r="KL5" s="114" t="n">
        <v>11763799</v>
      </c>
      <c r="KM5" s="117">
        <f>IFERROR(KK5/(KL5*2.20462262185),0)</f>
        <v/>
      </c>
      <c r="KN5" s="114" t="n">
        <v>22358776</v>
      </c>
      <c r="KO5" s="114" t="n">
        <v>13191191</v>
      </c>
      <c r="KP5" s="117">
        <f>IFERROR(KN5/(KO5*2.20462262185),0)</f>
        <v/>
      </c>
      <c r="KQ5" s="114" t="n">
        <v>24143940</v>
      </c>
      <c r="KR5" s="114" t="n">
        <v>14230642</v>
      </c>
      <c r="KS5" s="117">
        <f>IFERROR(KQ5/(KR5*2.20462262185),0)</f>
        <v/>
      </c>
      <c r="KT5" s="114" t="n">
        <v>23624084</v>
      </c>
      <c r="KU5" s="114" t="n">
        <v>14134202</v>
      </c>
      <c r="KV5" s="117">
        <f>IFERROR(KT5/(KU5*2.20462262185),0)</f>
        <v/>
      </c>
      <c r="KW5" s="114" t="n">
        <v>22611396</v>
      </c>
      <c r="KX5" s="114" t="n">
        <v>13592086</v>
      </c>
      <c r="KY5" s="117">
        <f>IFERROR(KW5/(KX5*2.20462262185),0)</f>
        <v/>
      </c>
      <c r="KZ5" s="114" t="n">
        <v>20792103</v>
      </c>
      <c r="LA5" s="114" t="n">
        <v>13478371</v>
      </c>
      <c r="LB5" s="117">
        <f>IFERROR(KZ5/(LA5*2.20462262185),0)</f>
        <v/>
      </c>
    </row>
    <row r="6">
      <c r="A6" s="118" t="inlineStr">
        <is>
          <t>Indonesia</t>
        </is>
      </c>
      <c r="B6" s="119">
        <f>SUM(I6,L6,O6,R6,U6,X6)</f>
        <v/>
      </c>
      <c r="C6" s="119">
        <f>SUM(J6,M6,P6,S6,V6,Y6)</f>
        <v/>
      </c>
      <c r="D6" s="120">
        <f>C6/1000000</f>
        <v/>
      </c>
      <c r="E6" s="120">
        <f>C6*2.20462262185/1000000</f>
        <v/>
      </c>
      <c r="F6" s="121">
        <f>IFERROR(B6/(C6/1000),0)</f>
        <v/>
      </c>
      <c r="G6" s="122">
        <f>IFERROR(B6/(C6*2.20462262185),0)</f>
        <v/>
      </c>
      <c r="I6" s="35" t="n">
        <v>197000</v>
      </c>
      <c r="J6" s="35" t="n">
        <v>1085695</v>
      </c>
      <c r="K6" s="36">
        <f>IFERROR(I6/(J6*2.20462262185),0)</f>
        <v/>
      </c>
      <c r="L6" s="35" t="n">
        <v>863631</v>
      </c>
      <c r="M6" s="35" t="n">
        <v>4127670</v>
      </c>
      <c r="N6" s="36">
        <f>IFERROR(L6/(M6*2.20462262185),0)</f>
        <v/>
      </c>
      <c r="O6" s="35" t="n">
        <v>826100</v>
      </c>
      <c r="P6" s="35" t="n">
        <v>4694879</v>
      </c>
      <c r="Q6" s="36">
        <f>IFERROR(O6/(P6*2.20462262185),0)</f>
        <v/>
      </c>
      <c r="R6" s="35" t="n">
        <v>724200</v>
      </c>
      <c r="S6" s="35" t="n">
        <v>3856939</v>
      </c>
      <c r="T6" s="36">
        <f>IFERROR(R6/(S6*2.20462262185),0)</f>
        <v/>
      </c>
      <c r="U6" s="35" t="n">
        <v>337997</v>
      </c>
      <c r="V6" s="35" t="n">
        <v>1874356</v>
      </c>
      <c r="W6" s="36">
        <f>IFERROR(U6/(V6*2.20462262185),0)</f>
        <v/>
      </c>
      <c r="X6" s="35" t="n">
        <v>214000</v>
      </c>
      <c r="Y6" s="35" t="n">
        <v>1083000</v>
      </c>
      <c r="Z6" s="36">
        <f>IFERROR(X6/(Y6*2.20462262185),0)</f>
        <v/>
      </c>
      <c r="AA6" s="35" t="n">
        <v>196900</v>
      </c>
      <c r="AB6" s="35" t="n">
        <v>1072000</v>
      </c>
      <c r="AC6" s="36">
        <f>IFERROR(AA6/(AB6*2.20462262185),0)</f>
        <v/>
      </c>
      <c r="AD6" s="35" t="n">
        <v>139400</v>
      </c>
      <c r="AE6" s="35" t="n">
        <v>820000</v>
      </c>
      <c r="AF6" s="36">
        <f>IFERROR(AD6/(AE6*2.20462262185),0)</f>
        <v/>
      </c>
      <c r="AG6" s="35" t="n">
        <v>214600</v>
      </c>
      <c r="AH6" s="35" t="n">
        <v>1221144</v>
      </c>
      <c r="AI6" s="36">
        <f>IFERROR(AG6/(AH6*2.20462262185),0)</f>
        <v/>
      </c>
      <c r="AJ6" s="35" t="n">
        <v>520100</v>
      </c>
      <c r="AK6" s="35" t="n">
        <v>2057540</v>
      </c>
      <c r="AL6" s="36">
        <f>IFERROR(AJ6/(AK6*2.20462262185),0)</f>
        <v/>
      </c>
      <c r="AM6" s="35" t="n">
        <v>407014</v>
      </c>
      <c r="AN6" s="35" t="n">
        <v>1716365</v>
      </c>
      <c r="AO6" s="36">
        <f>IFERROR(AM6/(AN6*2.20462262185),0)</f>
        <v/>
      </c>
      <c r="AP6" s="35" t="n">
        <v>411000</v>
      </c>
      <c r="AQ6" s="35" t="n">
        <v>1636572</v>
      </c>
      <c r="AR6" s="36">
        <f>IFERROR(AP6/(AQ6*2.20462262185),0)</f>
        <v/>
      </c>
      <c r="AS6" s="35" t="n">
        <v>232700</v>
      </c>
      <c r="AT6" s="35" t="n">
        <v>910000</v>
      </c>
      <c r="AU6" s="36">
        <f>IFERROR(AS6/(AT6*2.20462262185),0)</f>
        <v/>
      </c>
      <c r="AV6" s="35" t="n">
        <v>251400</v>
      </c>
      <c r="AW6" s="35" t="n">
        <v>939000</v>
      </c>
      <c r="AX6" s="36">
        <f>IFERROR(AV6/(AW6*2.20462262185),0)</f>
        <v/>
      </c>
      <c r="AY6" s="35" t="n">
        <v>498294</v>
      </c>
      <c r="AZ6" s="35" t="n">
        <v>1585407</v>
      </c>
      <c r="BA6" s="36">
        <f>IFERROR(AY6/(AZ6*2.20462262185),0)</f>
        <v/>
      </c>
      <c r="BB6" s="35" t="n">
        <v>391000</v>
      </c>
      <c r="BC6" s="35" t="n">
        <v>1416000</v>
      </c>
      <c r="BD6" s="36">
        <f>IFERROR(BB6/(BC6*2.20462262185),0)</f>
        <v/>
      </c>
      <c r="BE6" s="35" t="n">
        <v>299500</v>
      </c>
      <c r="BF6" s="35" t="n">
        <v>952000</v>
      </c>
      <c r="BG6" s="36">
        <f>IFERROR(BE6/(BF6*2.20462262185),0)</f>
        <v/>
      </c>
      <c r="BH6" s="35" t="n">
        <v>339500</v>
      </c>
      <c r="BI6" s="35" t="n">
        <v>1102720</v>
      </c>
      <c r="BJ6" s="36">
        <f>IFERROR(BH6/(BI6*2.20462262185),0)</f>
        <v/>
      </c>
      <c r="BK6" s="35" t="n">
        <v>286640</v>
      </c>
      <c r="BL6" s="35" t="n">
        <v>1000530</v>
      </c>
      <c r="BM6" s="36">
        <f>IFERROR(BK6/(BL6*2.20462262185),0)</f>
        <v/>
      </c>
      <c r="BN6" s="35" t="n">
        <v>217848</v>
      </c>
      <c r="BO6" s="35" t="n">
        <v>620770</v>
      </c>
      <c r="BP6" s="36">
        <f>IFERROR(BN6/(BO6*2.20462262185),0)</f>
        <v/>
      </c>
      <c r="BQ6" s="35" t="n">
        <v>224100</v>
      </c>
      <c r="BR6" s="35" t="n">
        <v>812000</v>
      </c>
      <c r="BS6" s="36">
        <f>IFERROR(BQ6/(BR6*2.20462262185),0)</f>
        <v/>
      </c>
      <c r="BT6" s="35" t="n">
        <v>220800</v>
      </c>
      <c r="BU6" s="35" t="n">
        <v>750000</v>
      </c>
      <c r="BV6" s="36">
        <f>IFERROR(BT6/(BU6*2.20462262185),0)</f>
        <v/>
      </c>
      <c r="BW6" s="35" t="n">
        <v>216500</v>
      </c>
      <c r="BX6" s="35" t="n">
        <v>727430</v>
      </c>
      <c r="BY6" s="36">
        <f>IFERROR(BW6/(BX6*2.20462262185),0)</f>
        <v/>
      </c>
      <c r="BZ6" s="35" t="n">
        <v>300991</v>
      </c>
      <c r="CA6" s="35" t="n">
        <v>865749</v>
      </c>
      <c r="CB6" s="36">
        <f>IFERROR(BZ6/(CA6*2.20462262185),0)</f>
        <v/>
      </c>
      <c r="CC6" s="35" t="n">
        <v>194718</v>
      </c>
      <c r="CD6" s="35" t="n">
        <v>616523</v>
      </c>
      <c r="CE6" s="36">
        <f>IFERROR(CC6/(CD6*2.20462262185),0)</f>
        <v/>
      </c>
      <c r="CF6" s="35" t="n">
        <v>314790</v>
      </c>
      <c r="CG6" s="35" t="n">
        <v>956154</v>
      </c>
      <c r="CH6" s="36">
        <f>IFERROR(CF6/(CG6*2.20462262185),0)</f>
        <v/>
      </c>
      <c r="CI6" s="35" t="n">
        <v>299158</v>
      </c>
      <c r="CJ6" s="35" t="n">
        <v>764018</v>
      </c>
      <c r="CK6" s="36">
        <f>IFERROR(CI6/(CJ6*2.20462262185),0)</f>
        <v/>
      </c>
      <c r="CL6" s="35" t="n">
        <v>197000</v>
      </c>
      <c r="CM6" s="35" t="n">
        <v>729060</v>
      </c>
      <c r="CN6" s="36">
        <f>IFERROR(CL6/(CM6*2.20462262185),0)</f>
        <v/>
      </c>
      <c r="CO6" s="35" t="n">
        <v>246649</v>
      </c>
      <c r="CP6" s="35" t="n">
        <v>690120</v>
      </c>
      <c r="CQ6" s="36">
        <f>IFERROR(CO6/(CP6*2.20462262185),0)</f>
        <v/>
      </c>
      <c r="CR6" s="35" t="n">
        <v>228702</v>
      </c>
      <c r="CS6" s="35" t="n">
        <v>870060</v>
      </c>
      <c r="CT6" s="36">
        <f>IFERROR(CR6/(CS6*2.20462262185),0)</f>
        <v/>
      </c>
      <c r="CU6" s="35" t="n">
        <v>398100</v>
      </c>
      <c r="CV6" s="35" t="n">
        <v>1422000</v>
      </c>
      <c r="CW6" s="36">
        <f>IFERROR(CU6/(CV6*2.20462262185),0)</f>
        <v/>
      </c>
      <c r="CX6" s="35" t="n">
        <v>346038</v>
      </c>
      <c r="CY6" s="35" t="n">
        <v>1312422</v>
      </c>
      <c r="CZ6" s="36">
        <f>IFERROR(CX6/(CY6*2.20462262185),0)</f>
        <v/>
      </c>
      <c r="DA6" s="35" t="n">
        <v>257800</v>
      </c>
      <c r="DB6" s="35" t="n">
        <v>990000</v>
      </c>
      <c r="DC6" s="36">
        <f>IFERROR(DA6/(DB6*2.20462262185),0)</f>
        <v/>
      </c>
      <c r="DD6" s="35" t="n">
        <v>245877</v>
      </c>
      <c r="DE6" s="35" t="n">
        <v>954321</v>
      </c>
      <c r="DF6" s="36">
        <f>IFERROR(DD6/(DE6*2.20462262185),0)</f>
        <v/>
      </c>
      <c r="DG6" s="35" t="n">
        <v>278113</v>
      </c>
      <c r="DH6" s="35" t="n">
        <v>670876</v>
      </c>
      <c r="DI6" s="36">
        <f>IFERROR(DG6/(DH6*2.20462262185),0)</f>
        <v/>
      </c>
      <c r="DJ6" s="35" t="n">
        <v>430680</v>
      </c>
      <c r="DK6" s="35" t="n">
        <v>1746000</v>
      </c>
      <c r="DL6" s="36">
        <f>IFERROR(DJ6/(DK6*2.20462262185),0)</f>
        <v/>
      </c>
      <c r="DM6" s="35" t="n">
        <v>374000</v>
      </c>
      <c r="DN6" s="35" t="n">
        <v>1548000</v>
      </c>
      <c r="DO6" s="36">
        <f>IFERROR(DM6/(DN6*2.20462262185),0)</f>
        <v/>
      </c>
      <c r="DP6" s="35" t="n">
        <v>272000</v>
      </c>
      <c r="DQ6" s="35" t="n">
        <v>1062144</v>
      </c>
      <c r="DR6" s="36">
        <f>IFERROR(DP6/(DQ6*2.20462262185),0)</f>
        <v/>
      </c>
      <c r="DS6" s="35" t="n">
        <v>166579</v>
      </c>
      <c r="DT6" s="35" t="n">
        <v>630067</v>
      </c>
      <c r="DU6" s="36">
        <f>IFERROR(DS6/(DT6*2.20462262185),0)</f>
        <v/>
      </c>
      <c r="DV6" s="35" t="n">
        <v>243000</v>
      </c>
      <c r="DW6" s="35" t="n">
        <v>828000</v>
      </c>
      <c r="DX6" s="36">
        <f>IFERROR(DV6/(DW6*2.20462262185),0)</f>
        <v/>
      </c>
      <c r="DY6" s="35" t="n">
        <v>335700</v>
      </c>
      <c r="DZ6" s="35" t="n">
        <v>1266044</v>
      </c>
      <c r="EA6" s="36">
        <f>IFERROR(DY6/(DZ6*2.20462262185),0)</f>
        <v/>
      </c>
      <c r="EB6" s="35" t="n">
        <v>291702</v>
      </c>
      <c r="EC6" s="35" t="n">
        <v>908694</v>
      </c>
      <c r="ED6" s="36">
        <f>IFERROR(EB6/(EC6*2.20462262185),0)</f>
        <v/>
      </c>
      <c r="EE6" s="35" t="n">
        <v>574633</v>
      </c>
      <c r="EF6" s="35" t="n">
        <v>1766369</v>
      </c>
      <c r="EG6" s="36">
        <f>IFERROR(EE6/(EF6*2.20462262185),0)</f>
        <v/>
      </c>
      <c r="EH6" s="35" t="n">
        <v>622822</v>
      </c>
      <c r="EI6" s="35" t="n">
        <v>1947133</v>
      </c>
      <c r="EJ6" s="36">
        <f>IFERROR(EH6/(EI6*2.20462262185),0)</f>
        <v/>
      </c>
      <c r="EK6" s="35" t="n">
        <v>1191485</v>
      </c>
      <c r="EL6" s="35" t="n">
        <v>3656301</v>
      </c>
      <c r="EM6" s="36">
        <f>IFERROR(EK6/(EL6*2.20462262185),0)</f>
        <v/>
      </c>
      <c r="EN6" s="35" t="n">
        <v>955599</v>
      </c>
      <c r="EO6" s="35" t="n">
        <v>3195801</v>
      </c>
      <c r="EP6" s="36">
        <f>IFERROR(EN6/(EO6*2.20462262185),0)</f>
        <v/>
      </c>
      <c r="EQ6" s="35" t="n">
        <v>613922</v>
      </c>
      <c r="ER6" s="35" t="n">
        <v>1926085</v>
      </c>
      <c r="ES6" s="36">
        <f>IFERROR(EQ6/(ER6*2.20462262185),0)</f>
        <v/>
      </c>
      <c r="ET6" s="35" t="n">
        <v>122285</v>
      </c>
      <c r="EU6" s="35" t="n">
        <v>435350</v>
      </c>
      <c r="EV6" s="36">
        <f>IFERROR(ET6/(EU6*2.20462262185),0)</f>
        <v/>
      </c>
      <c r="EW6" s="35" t="n">
        <v>130500</v>
      </c>
      <c r="EX6" s="35" t="n">
        <v>522000</v>
      </c>
      <c r="EY6" s="36">
        <f>IFERROR(EW6/(EX6*2.20462262185),0)</f>
        <v/>
      </c>
      <c r="EZ6" s="35" t="n">
        <v>144000</v>
      </c>
      <c r="FA6" s="35" t="n">
        <v>576000</v>
      </c>
      <c r="FB6" s="36">
        <f>IFERROR(EZ6/(FA6*2.20462262185),0)</f>
        <v/>
      </c>
      <c r="FC6" s="35" t="n">
        <v>126500</v>
      </c>
      <c r="FD6" s="35" t="n">
        <v>502629</v>
      </c>
      <c r="FE6" s="36">
        <f>IFERROR(FC6/(FD6*2.20462262185),0)</f>
        <v/>
      </c>
      <c r="FF6" s="35" t="n">
        <v>7640</v>
      </c>
      <c r="FG6" s="35" t="n">
        <v>16830</v>
      </c>
      <c r="FH6" s="36">
        <f>IFERROR(FF6/(FG6*2.20462262185),0)</f>
        <v/>
      </c>
      <c r="FI6" s="35" t="n">
        <v>23534</v>
      </c>
      <c r="FJ6" s="35" t="n">
        <v>38277</v>
      </c>
      <c r="FK6" s="36">
        <f>IFERROR(FI6/(FJ6*2.20462262185),0)</f>
        <v/>
      </c>
      <c r="FL6" s="35" t="n">
        <v>10000</v>
      </c>
      <c r="FM6" s="35" t="n">
        <v>40000</v>
      </c>
      <c r="FN6" s="36">
        <f>IFERROR(FL6/(FM6*2.20462262185),0)</f>
        <v/>
      </c>
      <c r="FO6" s="35" t="n">
        <v>5000</v>
      </c>
      <c r="FP6" s="35" t="n">
        <v>14075</v>
      </c>
      <c r="FQ6" s="36">
        <f>IFERROR(FO6/(FP6*2.20462262185),0)</f>
        <v/>
      </c>
      <c r="FR6" s="35" t="n">
        <v>0</v>
      </c>
      <c r="FS6" s="35" t="n">
        <v>0</v>
      </c>
      <c r="FT6" s="36">
        <f>IFERROR(FR6/(FS6*2.20462262185),0)</f>
        <v/>
      </c>
      <c r="FU6" s="35" t="n">
        <v>2847</v>
      </c>
      <c r="FV6" s="35" t="n">
        <v>84</v>
      </c>
      <c r="FW6" s="36">
        <f>IFERROR(FU6/(FV6*2.20462262185),0)</f>
        <v/>
      </c>
      <c r="FX6" s="35" t="n">
        <v>0</v>
      </c>
      <c r="FY6" s="35" t="n">
        <v>0</v>
      </c>
      <c r="FZ6" s="36">
        <f>IFERROR(FX6/(FY6*2.20462262185),0)</f>
        <v/>
      </c>
      <c r="GA6" s="35" t="n">
        <v>7846</v>
      </c>
      <c r="GB6" s="35" t="n">
        <v>20084</v>
      </c>
      <c r="GC6" s="36">
        <f>IFERROR(GA6/(GB6*2.20462262185),0)</f>
        <v/>
      </c>
      <c r="GD6" s="35" t="n">
        <v>3795</v>
      </c>
      <c r="GE6" s="35" t="n">
        <v>100</v>
      </c>
      <c r="GF6" s="36">
        <f>IFERROR(GD6/(GE6*2.20462262185),0)</f>
        <v/>
      </c>
      <c r="GG6" s="35" t="n">
        <v>0</v>
      </c>
      <c r="GH6" s="35" t="n">
        <v>0</v>
      </c>
      <c r="GI6" s="36">
        <f>IFERROR(GG6/(GH6*2.20462262185),0)</f>
        <v/>
      </c>
      <c r="GJ6" s="35" t="n">
        <v>176200</v>
      </c>
      <c r="GK6" s="35" t="n">
        <v>560000</v>
      </c>
      <c r="GL6" s="36">
        <f>IFERROR(GJ6/(GK6*2.20462262185),0)</f>
        <v/>
      </c>
      <c r="GM6" s="35" t="n">
        <v>38000</v>
      </c>
      <c r="GN6" s="35" t="n">
        <v>160000</v>
      </c>
      <c r="GO6" s="36">
        <f>IFERROR(GM6/(GN6*2.20462262185),0)</f>
        <v/>
      </c>
      <c r="GP6" s="35" t="n">
        <v>100100</v>
      </c>
      <c r="GQ6" s="35" t="n">
        <v>376000</v>
      </c>
      <c r="GR6" s="36">
        <f>IFERROR(GP6/(GQ6*2.20462262185),0)</f>
        <v/>
      </c>
      <c r="GS6" s="35" t="n">
        <v>347816</v>
      </c>
      <c r="GT6" s="35" t="n">
        <v>623130</v>
      </c>
      <c r="GU6" s="36">
        <f>IFERROR(GS6/(GT6*2.20462262185),0)</f>
        <v/>
      </c>
      <c r="GV6" s="35" t="n">
        <v>58800</v>
      </c>
      <c r="GW6" s="35" t="n">
        <v>260000</v>
      </c>
      <c r="GX6" s="36">
        <f>IFERROR(GV6/(GW6*2.20462262185),0)</f>
        <v/>
      </c>
      <c r="GY6" s="35" t="n">
        <v>30552</v>
      </c>
      <c r="GZ6" s="35" t="n">
        <v>96099</v>
      </c>
      <c r="HA6" s="36">
        <f>IFERROR(GY6/(GZ6*2.20462262185),0)</f>
        <v/>
      </c>
      <c r="HB6" s="35" t="n">
        <v>9800</v>
      </c>
      <c r="HC6" s="35" t="n">
        <v>40000</v>
      </c>
      <c r="HD6" s="36">
        <f>IFERROR(HB6/(HC6*2.20462262185),0)</f>
        <v/>
      </c>
      <c r="HE6" s="35" t="n">
        <v>45674</v>
      </c>
      <c r="HF6" s="35" t="n">
        <v>195145</v>
      </c>
      <c r="HG6" s="36">
        <f>IFERROR(HE6/(HF6*2.20462262185),0)</f>
        <v/>
      </c>
      <c r="HH6" s="35" t="n">
        <v>0</v>
      </c>
      <c r="HI6" s="35" t="n">
        <v>0</v>
      </c>
      <c r="HJ6" s="36">
        <f>IFERROR(HH6/(HI6*2.20462262185),0)</f>
        <v/>
      </c>
      <c r="HK6" s="35" t="n">
        <v>36919</v>
      </c>
      <c r="HL6" s="35" t="n">
        <v>158471</v>
      </c>
      <c r="HM6" s="36">
        <f>IFERROR(HK6/(HL6*2.20462262185),0)</f>
        <v/>
      </c>
      <c r="HN6" s="35" t="n">
        <v>113000</v>
      </c>
      <c r="HO6" s="35" t="n">
        <v>242722</v>
      </c>
      <c r="HP6" s="36">
        <f>IFERROR(HN6/(HO6*2.20462262185),0)</f>
        <v/>
      </c>
      <c r="HQ6" s="35" t="n">
        <v>36800</v>
      </c>
      <c r="HR6" s="35" t="n">
        <v>160000</v>
      </c>
      <c r="HS6" s="36">
        <f>IFERROR(HQ6/(HR6*2.20462262185),0)</f>
        <v/>
      </c>
      <c r="HT6" s="35" t="n">
        <v>146720</v>
      </c>
      <c r="HU6" s="35" t="n">
        <v>665450</v>
      </c>
      <c r="HV6" s="36">
        <f>IFERROR(HT6/(HU6*2.20462262185),0)</f>
        <v/>
      </c>
      <c r="HW6" s="35" t="n">
        <v>113600</v>
      </c>
      <c r="HX6" s="35" t="n">
        <v>420000</v>
      </c>
      <c r="HY6" s="36">
        <f>IFERROR(HW6/(HX6*2.20462262185),0)</f>
        <v/>
      </c>
      <c r="HZ6" s="35" t="n">
        <v>26000</v>
      </c>
      <c r="IA6" s="35" t="n">
        <v>100000</v>
      </c>
      <c r="IB6" s="36">
        <f>IFERROR(HZ6/(IA6*2.20462262185),0)</f>
        <v/>
      </c>
      <c r="IC6" s="35" t="n">
        <v>24200</v>
      </c>
      <c r="ID6" s="35" t="n">
        <v>120000</v>
      </c>
      <c r="IE6" s="36">
        <f>IFERROR(IC6/(ID6*2.20462262185),0)</f>
        <v/>
      </c>
      <c r="IF6" s="35" t="n">
        <v>41508</v>
      </c>
      <c r="IG6" s="35" t="n">
        <v>262936</v>
      </c>
      <c r="IH6" s="36">
        <f>IFERROR(IF6/(IG6*2.20462262185),0)</f>
        <v/>
      </c>
      <c r="II6" s="35" t="n">
        <v>52000</v>
      </c>
      <c r="IJ6" s="35" t="n">
        <v>134800</v>
      </c>
      <c r="IK6" s="36">
        <f>IFERROR(II6/(IJ6*2.20462262185),0)</f>
        <v/>
      </c>
      <c r="IL6" s="35" t="n">
        <v>125345</v>
      </c>
      <c r="IM6" s="35" t="n">
        <v>478641</v>
      </c>
      <c r="IN6" s="36">
        <f>IFERROR(IL6/(IM6*2.20462262185),0)</f>
        <v/>
      </c>
      <c r="IO6" s="35" t="n">
        <v>95084</v>
      </c>
      <c r="IP6" s="35" t="n">
        <v>273542</v>
      </c>
      <c r="IQ6" s="36">
        <f>IFERROR(IO6/(IP6*2.20462262185),0)</f>
        <v/>
      </c>
      <c r="IR6" s="35" t="n">
        <v>30982</v>
      </c>
      <c r="IS6" s="35" t="n">
        <v>194626</v>
      </c>
      <c r="IT6" s="36">
        <f>IFERROR(IR6/(IS6*2.20462262185),0)</f>
        <v/>
      </c>
      <c r="IU6" s="35" t="n">
        <v>3168</v>
      </c>
      <c r="IV6" s="35" t="n">
        <v>101</v>
      </c>
      <c r="IW6" s="36">
        <f>IFERROR(IU6/(IV6*2.20462262185),0)</f>
        <v/>
      </c>
      <c r="IX6" s="35" t="n">
        <v>0</v>
      </c>
      <c r="IY6" s="35" t="n">
        <v>0</v>
      </c>
      <c r="IZ6" s="36">
        <f>IFERROR(IX6/(IY6*2.20462262185),0)</f>
        <v/>
      </c>
      <c r="JA6" s="35" t="n">
        <v>4596</v>
      </c>
      <c r="JB6" s="35" t="n">
        <v>154</v>
      </c>
      <c r="JC6" s="36">
        <f>IFERROR(JA6/(JB6*2.20462262185),0)</f>
        <v/>
      </c>
      <c r="JD6" s="35" t="n">
        <v>7492</v>
      </c>
      <c r="JE6" s="35" t="n">
        <v>14262</v>
      </c>
      <c r="JF6" s="36">
        <f>IFERROR(JD6/(JE6*2.20462262185),0)</f>
        <v/>
      </c>
      <c r="JS6" s="35" t="n">
        <v>0</v>
      </c>
      <c r="JT6" s="35" t="n">
        <v>0</v>
      </c>
      <c r="JU6" s="36">
        <f>IFERROR(JS6/(JT6*2.20462262185),0)</f>
        <v/>
      </c>
      <c r="JV6" s="35" t="n">
        <v>0</v>
      </c>
      <c r="JW6" s="35" t="n">
        <v>0</v>
      </c>
      <c r="JX6" s="36">
        <f>IFERROR(JV6/(JW6*2.20462262185),0)</f>
        <v/>
      </c>
      <c r="JY6" s="35" t="n">
        <v>2640</v>
      </c>
      <c r="JZ6" s="35" t="n">
        <v>84</v>
      </c>
      <c r="KA6" s="36">
        <f>IFERROR(JY6/(JZ6*2.20462262185),0)</f>
        <v/>
      </c>
      <c r="KB6" s="35" t="n">
        <v>0</v>
      </c>
      <c r="KC6" s="35" t="n">
        <v>0</v>
      </c>
      <c r="KD6" s="36">
        <f>IFERROR(KB6/(KC6*2.20462262185),0)</f>
        <v/>
      </c>
      <c r="KE6" s="35" t="n">
        <v>33720</v>
      </c>
      <c r="KF6" s="35" t="n">
        <v>11900</v>
      </c>
      <c r="KG6" s="36">
        <f>IFERROR(KE6/(KF6*2.20462262185),0)</f>
        <v/>
      </c>
    </row>
    <row r="7">
      <c r="A7" s="118" t="inlineStr">
        <is>
          <t>Canada</t>
        </is>
      </c>
      <c r="B7" s="119">
        <f>SUM(I7,L7,O7,R7,U7,X7)</f>
        <v/>
      </c>
      <c r="C7" s="119">
        <f>SUM(J7,M7,P7,S7,V7,Y7)</f>
        <v/>
      </c>
      <c r="D7" s="120">
        <f>C7/1000000</f>
        <v/>
      </c>
      <c r="E7" s="120">
        <f>C7*2.20462262185/1000000</f>
        <v/>
      </c>
      <c r="F7" s="121">
        <f>IFERROR(B7/(C7/1000),0)</f>
        <v/>
      </c>
      <c r="G7" s="122">
        <f>IFERROR(B7/(C7*2.20462262185),0)</f>
        <v/>
      </c>
      <c r="I7" s="35" t="n">
        <v>3771624</v>
      </c>
      <c r="J7" s="35" t="n">
        <v>2416908</v>
      </c>
      <c r="K7" s="36">
        <f>IFERROR(I7/(J7*2.20462262185),0)</f>
        <v/>
      </c>
      <c r="L7" s="35" t="n">
        <v>3444857</v>
      </c>
      <c r="M7" s="35" t="n">
        <v>2205285</v>
      </c>
      <c r="N7" s="36">
        <f>IFERROR(L7/(M7*2.20462262185),0)</f>
        <v/>
      </c>
      <c r="O7" s="35" t="n">
        <v>3384853</v>
      </c>
      <c r="P7" s="35" t="n">
        <v>2367895</v>
      </c>
      <c r="Q7" s="36">
        <f>IFERROR(O7/(P7*2.20462262185),0)</f>
        <v/>
      </c>
      <c r="R7" s="35" t="n">
        <v>3853523</v>
      </c>
      <c r="S7" s="35" t="n">
        <v>2681379</v>
      </c>
      <c r="T7" s="36">
        <f>IFERROR(R7/(S7*2.20462262185),0)</f>
        <v/>
      </c>
      <c r="U7" s="35" t="n">
        <v>4570811</v>
      </c>
      <c r="V7" s="35" t="n">
        <v>2956933</v>
      </c>
      <c r="W7" s="36">
        <f>IFERROR(U7/(V7*2.20462262185),0)</f>
        <v/>
      </c>
      <c r="X7" s="35" t="n">
        <v>3706131</v>
      </c>
      <c r="Y7" s="35" t="n">
        <v>2405826</v>
      </c>
      <c r="Z7" s="36">
        <f>IFERROR(X7/(Y7*2.20462262185),0)</f>
        <v/>
      </c>
      <c r="AA7" s="35" t="n">
        <v>3317667</v>
      </c>
      <c r="AB7" s="35" t="n">
        <v>2171823</v>
      </c>
      <c r="AC7" s="36">
        <f>IFERROR(AA7/(AB7*2.20462262185),0)</f>
        <v/>
      </c>
      <c r="AD7" s="35" t="n">
        <v>3896289</v>
      </c>
      <c r="AE7" s="35" t="n">
        <v>2968777</v>
      </c>
      <c r="AF7" s="36">
        <f>IFERROR(AD7/(AE7*2.20462262185),0)</f>
        <v/>
      </c>
      <c r="AG7" s="35" t="n">
        <v>4713081</v>
      </c>
      <c r="AH7" s="35" t="n">
        <v>3138959</v>
      </c>
      <c r="AI7" s="36">
        <f>IFERROR(AG7/(AH7*2.20462262185),0)</f>
        <v/>
      </c>
      <c r="AJ7" s="35" t="n">
        <v>4915829</v>
      </c>
      <c r="AK7" s="35" t="n">
        <v>3188875</v>
      </c>
      <c r="AL7" s="36">
        <f>IFERROR(AJ7/(AK7*2.20462262185),0)</f>
        <v/>
      </c>
      <c r="AM7" s="35" t="n">
        <v>3935017</v>
      </c>
      <c r="AN7" s="35" t="n">
        <v>2472415</v>
      </c>
      <c r="AO7" s="36">
        <f>IFERROR(AM7/(AN7*2.20462262185),0)</f>
        <v/>
      </c>
      <c r="AP7" s="35" t="n">
        <v>4399940</v>
      </c>
      <c r="AQ7" s="35" t="n">
        <v>2891475</v>
      </c>
      <c r="AR7" s="36">
        <f>IFERROR(AP7/(AQ7*2.20462262185),0)</f>
        <v/>
      </c>
      <c r="AS7" s="35" t="n">
        <v>4767359</v>
      </c>
      <c r="AT7" s="35" t="n">
        <v>2758968</v>
      </c>
      <c r="AU7" s="36">
        <f>IFERROR(AS7/(AT7*2.20462262185),0)</f>
        <v/>
      </c>
      <c r="AV7" s="35" t="n">
        <v>4039524</v>
      </c>
      <c r="AW7" s="35" t="n">
        <v>2405450</v>
      </c>
      <c r="AX7" s="36">
        <f>IFERROR(AV7/(AW7*2.20462262185),0)</f>
        <v/>
      </c>
      <c r="AY7" s="35" t="n">
        <v>3385821</v>
      </c>
      <c r="AZ7" s="35" t="n">
        <v>2151428</v>
      </c>
      <c r="BA7" s="36">
        <f>IFERROR(AY7/(AZ7*2.20462262185),0)</f>
        <v/>
      </c>
      <c r="BB7" s="35" t="n">
        <v>6337641</v>
      </c>
      <c r="BC7" s="35" t="n">
        <v>3812799</v>
      </c>
      <c r="BD7" s="36">
        <f>IFERROR(BB7/(BC7*2.20462262185),0)</f>
        <v/>
      </c>
      <c r="BE7" s="35" t="n">
        <v>5313631</v>
      </c>
      <c r="BF7" s="35" t="n">
        <v>2969978</v>
      </c>
      <c r="BG7" s="36">
        <f>IFERROR(BE7/(BF7*2.20462262185),0)</f>
        <v/>
      </c>
      <c r="BH7" s="35" t="n">
        <v>4280792</v>
      </c>
      <c r="BI7" s="35" t="n">
        <v>2635612</v>
      </c>
      <c r="BJ7" s="36">
        <f>IFERROR(BH7/(BI7*2.20462262185),0)</f>
        <v/>
      </c>
      <c r="BK7" s="35" t="n">
        <v>4252301</v>
      </c>
      <c r="BL7" s="35" t="n">
        <v>2616618</v>
      </c>
      <c r="BM7" s="36">
        <f>IFERROR(BK7/(BL7*2.20462262185),0)</f>
        <v/>
      </c>
      <c r="BN7" s="35" t="n">
        <v>4560222</v>
      </c>
      <c r="BO7" s="35" t="n">
        <v>2935090</v>
      </c>
      <c r="BP7" s="36">
        <f>IFERROR(BN7/(BO7*2.20462262185),0)</f>
        <v/>
      </c>
      <c r="BQ7" s="35" t="n">
        <v>5087476</v>
      </c>
      <c r="BR7" s="35" t="n">
        <v>3165399</v>
      </c>
      <c r="BS7" s="36">
        <f>IFERROR(BQ7/(BR7*2.20462262185),0)</f>
        <v/>
      </c>
      <c r="BT7" s="35" t="n">
        <v>4298046</v>
      </c>
      <c r="BU7" s="35" t="n">
        <v>2573829</v>
      </c>
      <c r="BV7" s="36">
        <f>IFERROR(BT7/(BU7*2.20462262185),0)</f>
        <v/>
      </c>
      <c r="BW7" s="35" t="n">
        <v>7574259</v>
      </c>
      <c r="BX7" s="35" t="n">
        <v>4600577</v>
      </c>
      <c r="BY7" s="36">
        <f>IFERROR(BW7/(BX7*2.20462262185),0)</f>
        <v/>
      </c>
      <c r="BZ7" s="35" t="n">
        <v>4933833</v>
      </c>
      <c r="CA7" s="35" t="n">
        <v>2971339</v>
      </c>
      <c r="CB7" s="36">
        <f>IFERROR(BZ7/(CA7*2.20462262185),0)</f>
        <v/>
      </c>
      <c r="CC7" s="35" t="n">
        <v>4683817</v>
      </c>
      <c r="CD7" s="35" t="n">
        <v>2759090</v>
      </c>
      <c r="CE7" s="36">
        <f>IFERROR(CC7/(CD7*2.20462262185),0)</f>
        <v/>
      </c>
      <c r="CF7" s="35" t="n">
        <v>5741023</v>
      </c>
      <c r="CG7" s="35" t="n">
        <v>3411597</v>
      </c>
      <c r="CH7" s="36">
        <f>IFERROR(CF7/(CG7*2.20462262185),0)</f>
        <v/>
      </c>
      <c r="CI7" s="35" t="n">
        <v>4058291</v>
      </c>
      <c r="CJ7" s="35" t="n">
        <v>2369153</v>
      </c>
      <c r="CK7" s="36">
        <f>IFERROR(CI7/(CJ7*2.20462262185),0)</f>
        <v/>
      </c>
      <c r="CL7" s="35" t="n">
        <v>3788608</v>
      </c>
      <c r="CM7" s="35" t="n">
        <v>2452700</v>
      </c>
      <c r="CN7" s="36">
        <f>IFERROR(CL7/(CM7*2.20462262185),0)</f>
        <v/>
      </c>
      <c r="CO7" s="35" t="n">
        <v>4175170</v>
      </c>
      <c r="CP7" s="35" t="n">
        <v>2378908</v>
      </c>
      <c r="CQ7" s="36">
        <f>IFERROR(CO7/(CP7*2.20462262185),0)</f>
        <v/>
      </c>
      <c r="CR7" s="35" t="n">
        <v>3867094</v>
      </c>
      <c r="CS7" s="35" t="n">
        <v>2517086</v>
      </c>
      <c r="CT7" s="36">
        <f>IFERROR(CR7/(CS7*2.20462262185),0)</f>
        <v/>
      </c>
      <c r="CU7" s="35" t="n">
        <v>3537167</v>
      </c>
      <c r="CV7" s="35" t="n">
        <v>2151099</v>
      </c>
      <c r="CW7" s="36">
        <f>IFERROR(CU7/(CV7*2.20462262185),0)</f>
        <v/>
      </c>
      <c r="CX7" s="35" t="n">
        <v>4367741</v>
      </c>
      <c r="CY7" s="35" t="n">
        <v>2902325</v>
      </c>
      <c r="CZ7" s="36">
        <f>IFERROR(CX7/(CY7*2.20462262185),0)</f>
        <v/>
      </c>
      <c r="DA7" s="35" t="n">
        <v>4761661</v>
      </c>
      <c r="DB7" s="35" t="n">
        <v>2950706</v>
      </c>
      <c r="DC7" s="36">
        <f>IFERROR(DA7/(DB7*2.20462262185),0)</f>
        <v/>
      </c>
      <c r="DD7" s="35" t="n">
        <v>5090828</v>
      </c>
      <c r="DE7" s="35" t="n">
        <v>3191873</v>
      </c>
      <c r="DF7" s="36">
        <f>IFERROR(DD7/(DE7*2.20462262185),0)</f>
        <v/>
      </c>
      <c r="DG7" s="35" t="n">
        <v>5450380</v>
      </c>
      <c r="DH7" s="35" t="n">
        <v>3437293</v>
      </c>
      <c r="DI7" s="36">
        <f>IFERROR(DG7/(DH7*2.20462262185),0)</f>
        <v/>
      </c>
      <c r="DJ7" s="35" t="n">
        <v>4534112</v>
      </c>
      <c r="DK7" s="35" t="n">
        <v>2778344</v>
      </c>
      <c r="DL7" s="36">
        <f>IFERROR(DJ7/(DK7*2.20462262185),0)</f>
        <v/>
      </c>
      <c r="DM7" s="35" t="n">
        <v>6610379</v>
      </c>
      <c r="DN7" s="35" t="n">
        <v>3964032</v>
      </c>
      <c r="DO7" s="36">
        <f>IFERROR(DM7/(DN7*2.20462262185),0)</f>
        <v/>
      </c>
      <c r="DP7" s="35" t="n">
        <v>5973620</v>
      </c>
      <c r="DQ7" s="35" t="n">
        <v>3606943</v>
      </c>
      <c r="DR7" s="36">
        <f>IFERROR(DP7/(DQ7*2.20462262185),0)</f>
        <v/>
      </c>
      <c r="DS7" s="35" t="n">
        <v>5958865</v>
      </c>
      <c r="DT7" s="35" t="n">
        <v>3492186</v>
      </c>
      <c r="DU7" s="36">
        <f>IFERROR(DS7/(DT7*2.20462262185),0)</f>
        <v/>
      </c>
      <c r="DV7" s="35" t="n">
        <v>4563418</v>
      </c>
      <c r="DW7" s="35" t="n">
        <v>2416761</v>
      </c>
      <c r="DX7" s="36">
        <f>IFERROR(DV7/(DW7*2.20462262185),0)</f>
        <v/>
      </c>
      <c r="DY7" s="35" t="n">
        <v>3830579</v>
      </c>
      <c r="DZ7" s="35" t="n">
        <v>2322447</v>
      </c>
      <c r="EA7" s="36">
        <f>IFERROR(DY7/(DZ7*2.20462262185),0)</f>
        <v/>
      </c>
      <c r="EB7" s="35" t="n">
        <v>3190075</v>
      </c>
      <c r="EC7" s="35" t="n">
        <v>1937678</v>
      </c>
      <c r="ED7" s="36">
        <f>IFERROR(EB7/(EC7*2.20462262185),0)</f>
        <v/>
      </c>
      <c r="EE7" s="35" t="n">
        <v>4084070</v>
      </c>
      <c r="EF7" s="35" t="n">
        <v>2661568</v>
      </c>
      <c r="EG7" s="36">
        <f>IFERROR(EE7/(EF7*2.20462262185),0)</f>
        <v/>
      </c>
      <c r="EH7" s="35" t="n">
        <v>3080201</v>
      </c>
      <c r="EI7" s="35" t="n">
        <v>2068905</v>
      </c>
      <c r="EJ7" s="36">
        <f>IFERROR(EH7/(EI7*2.20462262185),0)</f>
        <v/>
      </c>
      <c r="EK7" s="35" t="n">
        <v>3094799</v>
      </c>
      <c r="EL7" s="35" t="n">
        <v>1584115</v>
      </c>
      <c r="EM7" s="36">
        <f>IFERROR(EK7/(EL7*2.20462262185),0)</f>
        <v/>
      </c>
      <c r="EN7" s="35" t="n">
        <v>3381584</v>
      </c>
      <c r="EO7" s="35" t="n">
        <v>1619021</v>
      </c>
      <c r="EP7" s="36">
        <f>IFERROR(EN7/(EO7*2.20462262185),0)</f>
        <v/>
      </c>
      <c r="EQ7" s="35" t="n">
        <v>4907473</v>
      </c>
      <c r="ER7" s="35" t="n">
        <v>2364443</v>
      </c>
      <c r="ES7" s="36">
        <f>IFERROR(EQ7/(ER7*2.20462262185),0)</f>
        <v/>
      </c>
      <c r="ET7" s="35" t="n">
        <v>3938503</v>
      </c>
      <c r="EU7" s="35" t="n">
        <v>1821885</v>
      </c>
      <c r="EV7" s="36">
        <f>IFERROR(ET7/(EU7*2.20462262185),0)</f>
        <v/>
      </c>
      <c r="EW7" s="35" t="n">
        <v>5868786</v>
      </c>
      <c r="EX7" s="35" t="n">
        <v>2711438</v>
      </c>
      <c r="EY7" s="36">
        <f>IFERROR(EW7/(EX7*2.20462262185),0)</f>
        <v/>
      </c>
      <c r="EZ7" s="35" t="n">
        <v>5827305</v>
      </c>
      <c r="FA7" s="35" t="n">
        <v>2748875</v>
      </c>
      <c r="FB7" s="36">
        <f>IFERROR(EZ7/(FA7*2.20462262185),0)</f>
        <v/>
      </c>
      <c r="FC7" s="35" t="n">
        <v>7607306</v>
      </c>
      <c r="FD7" s="35" t="n">
        <v>3946807</v>
      </c>
      <c r="FE7" s="36">
        <f>IFERROR(FC7/(FD7*2.20462262185),0)</f>
        <v/>
      </c>
      <c r="FF7" s="35" t="n">
        <v>3735136</v>
      </c>
      <c r="FG7" s="35" t="n">
        <v>1845807</v>
      </c>
      <c r="FH7" s="36">
        <f>IFERROR(FF7/(FG7*2.20462262185),0)</f>
        <v/>
      </c>
      <c r="FI7" s="35" t="n">
        <v>2936994</v>
      </c>
      <c r="FJ7" s="35" t="n">
        <v>1721735</v>
      </c>
      <c r="FK7" s="36">
        <f>IFERROR(FI7/(FJ7*2.20462262185),0)</f>
        <v/>
      </c>
      <c r="FL7" s="35" t="n">
        <v>3464476</v>
      </c>
      <c r="FM7" s="35" t="n">
        <v>1852058</v>
      </c>
      <c r="FN7" s="36">
        <f>IFERROR(FL7/(FM7*2.20462262185),0)</f>
        <v/>
      </c>
      <c r="FO7" s="35" t="n">
        <v>4230035</v>
      </c>
      <c r="FP7" s="35" t="n">
        <v>2366977</v>
      </c>
      <c r="FQ7" s="36">
        <f>IFERROR(FO7/(FP7*2.20462262185),0)</f>
        <v/>
      </c>
      <c r="FR7" s="35" t="n">
        <v>4611087</v>
      </c>
      <c r="FS7" s="35" t="n">
        <v>2738170</v>
      </c>
      <c r="FT7" s="36">
        <f>IFERROR(FR7/(FS7*2.20462262185),0)</f>
        <v/>
      </c>
      <c r="FU7" s="35" t="n">
        <v>4697101</v>
      </c>
      <c r="FV7" s="35" t="n">
        <v>2563037</v>
      </c>
      <c r="FW7" s="36">
        <f>IFERROR(FU7/(FV7*2.20462262185),0)</f>
        <v/>
      </c>
      <c r="FX7" s="35" t="n">
        <v>2951349</v>
      </c>
      <c r="FY7" s="35" t="n">
        <v>1812218</v>
      </c>
      <c r="FZ7" s="36">
        <f>IFERROR(FX7/(FY7*2.20462262185),0)</f>
        <v/>
      </c>
      <c r="GA7" s="35" t="n">
        <v>2657078</v>
      </c>
      <c r="GB7" s="35" t="n">
        <v>1837198</v>
      </c>
      <c r="GC7" s="36">
        <f>IFERROR(GA7/(GB7*2.20462262185),0)</f>
        <v/>
      </c>
      <c r="GD7" s="35" t="n">
        <v>2823014</v>
      </c>
      <c r="GE7" s="35" t="n">
        <v>1818472</v>
      </c>
      <c r="GF7" s="36">
        <f>IFERROR(GD7/(GE7*2.20462262185),0)</f>
        <v/>
      </c>
      <c r="GG7" s="35" t="n">
        <v>2742509</v>
      </c>
      <c r="GH7" s="35" t="n">
        <v>2077306</v>
      </c>
      <c r="GI7" s="36">
        <f>IFERROR(GG7/(GH7*2.20462262185),0)</f>
        <v/>
      </c>
      <c r="GJ7" s="35" t="n">
        <v>2811128</v>
      </c>
      <c r="GK7" s="35" t="n">
        <v>1836311</v>
      </c>
      <c r="GL7" s="36">
        <f>IFERROR(GJ7/(GK7*2.20462262185),0)</f>
        <v/>
      </c>
      <c r="GM7" s="35" t="n">
        <v>1816275</v>
      </c>
      <c r="GN7" s="35" t="n">
        <v>1268446</v>
      </c>
      <c r="GO7" s="36">
        <f>IFERROR(GM7/(GN7*2.20462262185),0)</f>
        <v/>
      </c>
      <c r="GP7" s="35" t="n">
        <v>2043249</v>
      </c>
      <c r="GQ7" s="35" t="n">
        <v>1515411</v>
      </c>
      <c r="GR7" s="36">
        <f>IFERROR(GP7/(GQ7*2.20462262185),0)</f>
        <v/>
      </c>
      <c r="GS7" s="35" t="n">
        <v>1927287</v>
      </c>
      <c r="GT7" s="35" t="n">
        <v>1586769</v>
      </c>
      <c r="GU7" s="36">
        <f>IFERROR(GS7/(GT7*2.20462262185),0)</f>
        <v/>
      </c>
      <c r="GV7" s="35" t="n">
        <v>1678761</v>
      </c>
      <c r="GW7" s="35" t="n">
        <v>1364163</v>
      </c>
      <c r="GX7" s="36">
        <f>IFERROR(GV7/(GW7*2.20462262185),0)</f>
        <v/>
      </c>
      <c r="GY7" s="35" t="n">
        <v>2120483</v>
      </c>
      <c r="GZ7" s="35" t="n">
        <v>1684199</v>
      </c>
      <c r="HA7" s="36">
        <f>IFERROR(GY7/(GZ7*2.20462262185),0)</f>
        <v/>
      </c>
      <c r="HB7" s="35" t="n">
        <v>2381599</v>
      </c>
      <c r="HC7" s="35" t="n">
        <v>1752322</v>
      </c>
      <c r="HD7" s="36">
        <f>IFERROR(HB7/(HC7*2.20462262185),0)</f>
        <v/>
      </c>
      <c r="HE7" s="35" t="n">
        <v>2507082</v>
      </c>
      <c r="HF7" s="35" t="n">
        <v>1952591</v>
      </c>
      <c r="HG7" s="36">
        <f>IFERROR(HE7/(HF7*2.20462262185),0)</f>
        <v/>
      </c>
      <c r="HH7" s="35" t="n">
        <v>2016595</v>
      </c>
      <c r="HI7" s="35" t="n">
        <v>1654249</v>
      </c>
      <c r="HJ7" s="36">
        <f>IFERROR(HH7/(HI7*2.20462262185),0)</f>
        <v/>
      </c>
      <c r="HK7" s="35" t="n">
        <v>2354658</v>
      </c>
      <c r="HL7" s="35" t="n">
        <v>1828781</v>
      </c>
      <c r="HM7" s="36">
        <f>IFERROR(HK7/(HL7*2.20462262185),0)</f>
        <v/>
      </c>
      <c r="HN7" s="35" t="n">
        <v>3686970</v>
      </c>
      <c r="HO7" s="35" t="n">
        <v>3687257</v>
      </c>
      <c r="HP7" s="36">
        <f>IFERROR(HN7/(HO7*2.20462262185),0)</f>
        <v/>
      </c>
      <c r="HQ7" s="35" t="n">
        <v>2633285</v>
      </c>
      <c r="HR7" s="35" t="n">
        <v>2277306</v>
      </c>
      <c r="HS7" s="36">
        <f>IFERROR(HQ7/(HR7*2.20462262185),0)</f>
        <v/>
      </c>
      <c r="HT7" s="35" t="n">
        <v>3139934</v>
      </c>
      <c r="HU7" s="35" t="n">
        <v>2634287</v>
      </c>
      <c r="HV7" s="36">
        <f>IFERROR(HT7/(HU7*2.20462262185),0)</f>
        <v/>
      </c>
      <c r="HW7" s="35" t="n">
        <v>3871301</v>
      </c>
      <c r="HX7" s="35" t="n">
        <v>3251987</v>
      </c>
      <c r="HY7" s="36">
        <f>IFERROR(HW7/(HX7*2.20462262185),0)</f>
        <v/>
      </c>
      <c r="HZ7" s="35" t="n">
        <v>3668986</v>
      </c>
      <c r="IA7" s="35" t="n">
        <v>2996104</v>
      </c>
      <c r="IB7" s="36">
        <f>IFERROR(HZ7/(IA7*2.20462262185),0)</f>
        <v/>
      </c>
      <c r="IC7" s="35" t="n">
        <v>3394952</v>
      </c>
      <c r="ID7" s="35" t="n">
        <v>2646480</v>
      </c>
      <c r="IE7" s="36">
        <f>IFERROR(IC7/(ID7*2.20462262185),0)</f>
        <v/>
      </c>
      <c r="IF7" s="35" t="n">
        <v>3049043</v>
      </c>
      <c r="IG7" s="35" t="n">
        <v>2373509</v>
      </c>
      <c r="IH7" s="36">
        <f>IFERROR(IF7/(IG7*2.20462262185),0)</f>
        <v/>
      </c>
      <c r="II7" s="35" t="n">
        <v>1601864</v>
      </c>
      <c r="IJ7" s="35" t="n">
        <v>1337239</v>
      </c>
      <c r="IK7" s="36">
        <f>IFERROR(II7/(IJ7*2.20462262185),0)</f>
        <v/>
      </c>
      <c r="IL7" s="35" t="n">
        <v>2234202</v>
      </c>
      <c r="IM7" s="35" t="n">
        <v>1818884</v>
      </c>
      <c r="IN7" s="36">
        <f>IFERROR(IL7/(IM7*2.20462262185),0)</f>
        <v/>
      </c>
      <c r="IO7" s="35" t="n">
        <v>2998937</v>
      </c>
      <c r="IP7" s="35" t="n">
        <v>2024144</v>
      </c>
      <c r="IQ7" s="36">
        <f>IFERROR(IO7/(IP7*2.20462262185),0)</f>
        <v/>
      </c>
      <c r="IR7" s="35" t="n">
        <v>3203277</v>
      </c>
      <c r="IS7" s="35" t="n">
        <v>2326361</v>
      </c>
      <c r="IT7" s="36">
        <f>IFERROR(IR7/(IS7*2.20462262185),0)</f>
        <v/>
      </c>
      <c r="IU7" s="35" t="n">
        <v>2622188</v>
      </c>
      <c r="IV7" s="35" t="n">
        <v>1898547</v>
      </c>
      <c r="IW7" s="36">
        <f>IFERROR(IU7/(IV7*2.20462262185),0)</f>
        <v/>
      </c>
      <c r="IX7" s="35" t="n">
        <v>2809566</v>
      </c>
      <c r="IY7" s="35" t="n">
        <v>1891698</v>
      </c>
      <c r="IZ7" s="36">
        <f>IFERROR(IX7/(IY7*2.20462262185),0)</f>
        <v/>
      </c>
      <c r="JA7" s="35" t="n">
        <v>2860378</v>
      </c>
      <c r="JB7" s="35" t="n">
        <v>2010510</v>
      </c>
      <c r="JC7" s="36">
        <f>IFERROR(JA7/(JB7*2.20462262185),0)</f>
        <v/>
      </c>
      <c r="JD7" s="35" t="n">
        <v>2872515</v>
      </c>
      <c r="JE7" s="35" t="n">
        <v>1936256</v>
      </c>
      <c r="JF7" s="36">
        <f>IFERROR(JD7/(JE7*2.20462262185),0)</f>
        <v/>
      </c>
      <c r="JG7" s="35" t="n">
        <v>2721929</v>
      </c>
      <c r="JH7" s="35" t="n">
        <v>1854132</v>
      </c>
      <c r="JI7" s="36">
        <f>IFERROR(JG7/(JH7*2.20462262185),0)</f>
        <v/>
      </c>
      <c r="JJ7" s="35" t="n">
        <v>2881115</v>
      </c>
      <c r="JK7" s="35" t="n">
        <v>1914141</v>
      </c>
      <c r="JL7" s="36">
        <f>IFERROR(JJ7/(JK7*2.20462262185),0)</f>
        <v/>
      </c>
      <c r="JM7" s="35" t="n">
        <v>3473567</v>
      </c>
      <c r="JN7" s="35" t="n">
        <v>2270051</v>
      </c>
      <c r="JO7" s="36">
        <f>IFERROR(JM7/(JN7*2.20462262185),0)</f>
        <v/>
      </c>
      <c r="JP7" s="35" t="n">
        <v>2756122</v>
      </c>
      <c r="JQ7" s="35" t="n">
        <v>1820051</v>
      </c>
      <c r="JR7" s="36">
        <f>IFERROR(JP7/(JQ7*2.20462262185),0)</f>
        <v/>
      </c>
      <c r="JS7" s="35" t="n">
        <v>2834673</v>
      </c>
      <c r="JT7" s="35" t="n">
        <v>1856569</v>
      </c>
      <c r="JU7" s="36">
        <f>IFERROR(JS7/(JT7*2.20462262185),0)</f>
        <v/>
      </c>
      <c r="JV7" s="35" t="n">
        <v>3214296</v>
      </c>
      <c r="JW7" s="35" t="n">
        <v>2061279</v>
      </c>
      <c r="JX7" s="36">
        <f>IFERROR(JV7/(JW7*2.20462262185),0)</f>
        <v/>
      </c>
      <c r="JY7" s="35" t="n">
        <v>3082338</v>
      </c>
      <c r="JZ7" s="35" t="n">
        <v>1973549</v>
      </c>
      <c r="KA7" s="36">
        <f>IFERROR(JY7/(JZ7*2.20462262185),0)</f>
        <v/>
      </c>
      <c r="KB7" s="35" t="n">
        <v>2994554</v>
      </c>
      <c r="KC7" s="35" t="n">
        <v>1925322</v>
      </c>
      <c r="KD7" s="36">
        <f>IFERROR(KB7/(KC7*2.20462262185),0)</f>
        <v/>
      </c>
      <c r="KE7" s="35" t="n">
        <v>3084507</v>
      </c>
      <c r="KF7" s="35" t="n">
        <v>2078755</v>
      </c>
      <c r="KG7" s="36">
        <f>IFERROR(KE7/(KF7*2.20462262185),0)</f>
        <v/>
      </c>
      <c r="KH7" s="35" t="n">
        <v>3028443</v>
      </c>
      <c r="KI7" s="35" t="n">
        <v>2068844</v>
      </c>
      <c r="KJ7" s="36">
        <f>IFERROR(KH7/(KI7*2.20462262185),0)</f>
        <v/>
      </c>
      <c r="KK7" s="35" t="n">
        <v>3260521</v>
      </c>
      <c r="KL7" s="35" t="n">
        <v>2270179</v>
      </c>
      <c r="KM7" s="36">
        <f>IFERROR(KK7/(KL7*2.20462262185),0)</f>
        <v/>
      </c>
      <c r="KN7" s="35" t="n">
        <v>2854587</v>
      </c>
      <c r="KO7" s="35" t="n">
        <v>1902344</v>
      </c>
      <c r="KP7" s="36">
        <f>IFERROR(KN7/(KO7*2.20462262185),0)</f>
        <v/>
      </c>
      <c r="KQ7" s="35" t="n">
        <v>2742250</v>
      </c>
      <c r="KR7" s="35" t="n">
        <v>1883875</v>
      </c>
      <c r="KS7" s="36">
        <f>IFERROR(KQ7/(KR7*2.20462262185),0)</f>
        <v/>
      </c>
      <c r="KT7" s="35" t="n">
        <v>3189987</v>
      </c>
      <c r="KU7" s="35" t="n">
        <v>2209449</v>
      </c>
      <c r="KV7" s="36">
        <f>IFERROR(KT7/(KU7*2.20462262185),0)</f>
        <v/>
      </c>
      <c r="KW7" s="35" t="n">
        <v>3588373</v>
      </c>
      <c r="KX7" s="35" t="n">
        <v>2241033</v>
      </c>
      <c r="KY7" s="36">
        <f>IFERROR(KW7/(KX7*2.20462262185),0)</f>
        <v/>
      </c>
      <c r="KZ7" s="35" t="n">
        <v>2876945</v>
      </c>
      <c r="LA7" s="35" t="n">
        <v>2030509</v>
      </c>
      <c r="LB7" s="36">
        <f>IFERROR(KZ7/(LA7*2.20462262185),0)</f>
        <v/>
      </c>
    </row>
    <row r="8">
      <c r="A8" s="118" t="inlineStr">
        <is>
          <t>Mexico</t>
        </is>
      </c>
      <c r="B8" s="119">
        <f>SUM(I8,L8,O8,R8,U8,X8)</f>
        <v/>
      </c>
      <c r="C8" s="119">
        <f>SUM(J8,M8,P8,S8,V8,Y8)</f>
        <v/>
      </c>
      <c r="D8" s="120">
        <f>C8/1000000</f>
        <v/>
      </c>
      <c r="E8" s="120">
        <f>C8*2.20462262185/1000000</f>
        <v/>
      </c>
      <c r="F8" s="121">
        <f>IFERROR(B8/(C8/1000),0)</f>
        <v/>
      </c>
      <c r="G8" s="122">
        <f>IFERROR(B8/(C8*2.20462262185),0)</f>
        <v/>
      </c>
      <c r="I8" s="35" t="n">
        <v>6774773</v>
      </c>
      <c r="J8" s="35" t="n">
        <v>2621047</v>
      </c>
      <c r="K8" s="36">
        <f>IFERROR(I8/(J8*2.20462262185),0)</f>
        <v/>
      </c>
      <c r="L8" s="35" t="n">
        <v>7343921</v>
      </c>
      <c r="M8" s="35" t="n">
        <v>2520613</v>
      </c>
      <c r="N8" s="36">
        <f>IFERROR(L8/(M8*2.20462262185),0)</f>
        <v/>
      </c>
      <c r="O8" s="35" t="n">
        <v>6633855</v>
      </c>
      <c r="P8" s="35" t="n">
        <v>2730774</v>
      </c>
      <c r="Q8" s="36">
        <f>IFERROR(O8/(P8*2.20462262185),0)</f>
        <v/>
      </c>
      <c r="R8" s="35" t="n">
        <v>3647987</v>
      </c>
      <c r="S8" s="35" t="n">
        <v>1162273</v>
      </c>
      <c r="T8" s="36">
        <f>IFERROR(R8/(S8*2.20462262185),0)</f>
        <v/>
      </c>
      <c r="U8" s="35" t="n">
        <v>4956348</v>
      </c>
      <c r="V8" s="35" t="n">
        <v>1853790</v>
      </c>
      <c r="W8" s="36">
        <f>IFERROR(U8/(V8*2.20462262185),0)</f>
        <v/>
      </c>
      <c r="X8" s="35" t="n">
        <v>4980541</v>
      </c>
      <c r="Y8" s="35" t="n">
        <v>1939835</v>
      </c>
      <c r="Z8" s="36">
        <f>IFERROR(X8/(Y8*2.20462262185),0)</f>
        <v/>
      </c>
      <c r="AA8" s="35" t="n">
        <v>5306502</v>
      </c>
      <c r="AB8" s="35" t="n">
        <v>1871513</v>
      </c>
      <c r="AC8" s="36">
        <f>IFERROR(AA8/(AB8*2.20462262185),0)</f>
        <v/>
      </c>
      <c r="AD8" s="35" t="n">
        <v>3666748</v>
      </c>
      <c r="AE8" s="35" t="n">
        <v>1189821</v>
      </c>
      <c r="AF8" s="36">
        <f>IFERROR(AD8/(AE8*2.20462262185),0)</f>
        <v/>
      </c>
      <c r="AG8" s="35" t="n">
        <v>5691043</v>
      </c>
      <c r="AH8" s="35" t="n">
        <v>2135659</v>
      </c>
      <c r="AI8" s="36">
        <f>IFERROR(AG8/(AH8*2.20462262185),0)</f>
        <v/>
      </c>
      <c r="AJ8" s="35" t="n">
        <v>6275270</v>
      </c>
      <c r="AK8" s="35" t="n">
        <v>2511721</v>
      </c>
      <c r="AL8" s="36">
        <f>IFERROR(AJ8/(AK8*2.20462262185),0)</f>
        <v/>
      </c>
      <c r="AM8" s="35" t="n">
        <v>4261058</v>
      </c>
      <c r="AN8" s="35" t="n">
        <v>1413910</v>
      </c>
      <c r="AO8" s="36">
        <f>IFERROR(AM8/(AN8*2.20462262185),0)</f>
        <v/>
      </c>
      <c r="AP8" s="35" t="n">
        <v>4858750</v>
      </c>
      <c r="AQ8" s="35" t="n">
        <v>1804831</v>
      </c>
      <c r="AR8" s="36">
        <f>IFERROR(AP8/(AQ8*2.20462262185),0)</f>
        <v/>
      </c>
      <c r="AS8" s="35" t="n">
        <v>5487734</v>
      </c>
      <c r="AT8" s="35" t="n">
        <v>2275239</v>
      </c>
      <c r="AU8" s="36">
        <f>IFERROR(AS8/(AT8*2.20462262185),0)</f>
        <v/>
      </c>
      <c r="AV8" s="35" t="n">
        <v>4100272</v>
      </c>
      <c r="AW8" s="35" t="n">
        <v>1728152</v>
      </c>
      <c r="AX8" s="36">
        <f>IFERROR(AV8/(AW8*2.20462262185),0)</f>
        <v/>
      </c>
      <c r="AY8" s="35" t="n">
        <v>4884681</v>
      </c>
      <c r="AZ8" s="35" t="n">
        <v>1783180</v>
      </c>
      <c r="BA8" s="36">
        <f>IFERROR(AY8/(AZ8*2.20462262185),0)</f>
        <v/>
      </c>
      <c r="BB8" s="35" t="n">
        <v>3840998</v>
      </c>
      <c r="BC8" s="35" t="n">
        <v>1225540</v>
      </c>
      <c r="BD8" s="36">
        <f>IFERROR(BB8/(BC8*2.20462262185),0)</f>
        <v/>
      </c>
      <c r="BE8" s="35" t="n">
        <v>3775510</v>
      </c>
      <c r="BF8" s="35" t="n">
        <v>1306371</v>
      </c>
      <c r="BG8" s="36">
        <f>IFERROR(BE8/(BF8*2.20462262185),0)</f>
        <v/>
      </c>
      <c r="BH8" s="35" t="n">
        <v>3129379</v>
      </c>
      <c r="BI8" s="35" t="n">
        <v>1101652</v>
      </c>
      <c r="BJ8" s="36">
        <f>IFERROR(BH8/(BI8*2.20462262185),0)</f>
        <v/>
      </c>
      <c r="BK8" s="35" t="n">
        <v>3391298</v>
      </c>
      <c r="BL8" s="35" t="n">
        <v>1308584</v>
      </c>
      <c r="BM8" s="36">
        <f>IFERROR(BK8/(BL8*2.20462262185),0)</f>
        <v/>
      </c>
      <c r="BN8" s="35" t="n">
        <v>3824831</v>
      </c>
      <c r="BO8" s="35" t="n">
        <v>1541334</v>
      </c>
      <c r="BP8" s="36">
        <f>IFERROR(BN8/(BO8*2.20462262185),0)</f>
        <v/>
      </c>
      <c r="BQ8" s="35" t="n">
        <v>3352438</v>
      </c>
      <c r="BR8" s="35" t="n">
        <v>1248040</v>
      </c>
      <c r="BS8" s="36">
        <f>IFERROR(BQ8/(BR8*2.20462262185),0)</f>
        <v/>
      </c>
      <c r="BT8" s="35" t="n">
        <v>6543904</v>
      </c>
      <c r="BU8" s="35" t="n">
        <v>3199744</v>
      </c>
      <c r="BV8" s="36">
        <f>IFERROR(BT8/(BU8*2.20462262185),0)</f>
        <v/>
      </c>
      <c r="BW8" s="35" t="n">
        <v>3368660</v>
      </c>
      <c r="BX8" s="35" t="n">
        <v>1271497</v>
      </c>
      <c r="BY8" s="36">
        <f>IFERROR(BW8/(BX8*2.20462262185),0)</f>
        <v/>
      </c>
      <c r="BZ8" s="35" t="n">
        <v>4443436</v>
      </c>
      <c r="CA8" s="35" t="n">
        <v>1616384</v>
      </c>
      <c r="CB8" s="36">
        <f>IFERROR(BZ8/(CA8*2.20462262185),0)</f>
        <v/>
      </c>
      <c r="CC8" s="35" t="n">
        <v>5543941</v>
      </c>
      <c r="CD8" s="35" t="n">
        <v>2350295</v>
      </c>
      <c r="CE8" s="36">
        <f>IFERROR(CC8/(CD8*2.20462262185),0)</f>
        <v/>
      </c>
      <c r="CF8" s="35" t="n">
        <v>5978438</v>
      </c>
      <c r="CG8" s="35" t="n">
        <v>2613284</v>
      </c>
      <c r="CH8" s="36">
        <f>IFERROR(CF8/(CG8*2.20462262185),0)</f>
        <v/>
      </c>
      <c r="CI8" s="35" t="n">
        <v>3867159</v>
      </c>
      <c r="CJ8" s="35" t="n">
        <v>1415185</v>
      </c>
      <c r="CK8" s="36">
        <f>IFERROR(CI8/(CJ8*2.20462262185),0)</f>
        <v/>
      </c>
      <c r="CL8" s="35" t="n">
        <v>2142156</v>
      </c>
      <c r="CM8" s="35" t="n">
        <v>853432</v>
      </c>
      <c r="CN8" s="36">
        <f>IFERROR(CL8/(CM8*2.20462262185),0)</f>
        <v/>
      </c>
      <c r="CO8" s="35" t="n">
        <v>4183771</v>
      </c>
      <c r="CP8" s="35" t="n">
        <v>1595385</v>
      </c>
      <c r="CQ8" s="36">
        <f>IFERROR(CO8/(CP8*2.20462262185),0)</f>
        <v/>
      </c>
      <c r="CR8" s="35" t="n">
        <v>4470113</v>
      </c>
      <c r="CS8" s="35" t="n">
        <v>1720343</v>
      </c>
      <c r="CT8" s="36">
        <f>IFERROR(CR8/(CS8*2.20462262185),0)</f>
        <v/>
      </c>
      <c r="CU8" s="35" t="n">
        <v>2122963</v>
      </c>
      <c r="CV8" s="35" t="n">
        <v>796007</v>
      </c>
      <c r="CW8" s="36">
        <f>IFERROR(CU8/(CV8*2.20462262185),0)</f>
        <v/>
      </c>
      <c r="CX8" s="35" t="n">
        <v>4148753</v>
      </c>
      <c r="CY8" s="35" t="n">
        <v>1489096</v>
      </c>
      <c r="CZ8" s="36">
        <f>IFERROR(CX8/(CY8*2.20462262185),0)</f>
        <v/>
      </c>
      <c r="DA8" s="35" t="n">
        <v>3475975</v>
      </c>
      <c r="DB8" s="35" t="n">
        <v>1262400</v>
      </c>
      <c r="DC8" s="36">
        <f>IFERROR(DA8/(DB8*2.20462262185),0)</f>
        <v/>
      </c>
      <c r="DD8" s="35" t="n">
        <v>2994118</v>
      </c>
      <c r="DE8" s="35" t="n">
        <v>1045292</v>
      </c>
      <c r="DF8" s="36">
        <f>IFERROR(DD8/(DE8*2.20462262185),0)</f>
        <v/>
      </c>
      <c r="DG8" s="35" t="n">
        <v>3566763</v>
      </c>
      <c r="DH8" s="35" t="n">
        <v>1193784</v>
      </c>
      <c r="DI8" s="36">
        <f>IFERROR(DG8/(DH8*2.20462262185),0)</f>
        <v/>
      </c>
      <c r="DJ8" s="35" t="n">
        <v>3039381</v>
      </c>
      <c r="DK8" s="35" t="n">
        <v>946480</v>
      </c>
      <c r="DL8" s="36">
        <f>IFERROR(DJ8/(DK8*2.20462262185),0)</f>
        <v/>
      </c>
      <c r="DM8" s="35" t="n">
        <v>3811988</v>
      </c>
      <c r="DN8" s="35" t="n">
        <v>1440531</v>
      </c>
      <c r="DO8" s="36">
        <f>IFERROR(DM8/(DN8*2.20462262185),0)</f>
        <v/>
      </c>
      <c r="DP8" s="35" t="n">
        <v>2397424</v>
      </c>
      <c r="DQ8" s="35" t="n">
        <v>962672</v>
      </c>
      <c r="DR8" s="36">
        <f>IFERROR(DP8/(DQ8*2.20462262185),0)</f>
        <v/>
      </c>
      <c r="DS8" s="35" t="n">
        <v>955351</v>
      </c>
      <c r="DT8" s="35" t="n">
        <v>243058</v>
      </c>
      <c r="DU8" s="36">
        <f>IFERROR(DS8/(DT8*2.20462262185),0)</f>
        <v/>
      </c>
      <c r="DV8" s="35" t="n">
        <v>3058642</v>
      </c>
      <c r="DW8" s="35" t="n">
        <v>1204642</v>
      </c>
      <c r="DX8" s="36">
        <f>IFERROR(DV8/(DW8*2.20462262185),0)</f>
        <v/>
      </c>
      <c r="DY8" s="35" t="n">
        <v>3593913</v>
      </c>
      <c r="DZ8" s="35" t="n">
        <v>1799677</v>
      </c>
      <c r="EA8" s="36">
        <f>IFERROR(DY8/(DZ8*2.20462262185),0)</f>
        <v/>
      </c>
      <c r="EB8" s="35" t="n">
        <v>2096612</v>
      </c>
      <c r="EC8" s="35" t="n">
        <v>945485</v>
      </c>
      <c r="ED8" s="36">
        <f>IFERROR(EB8/(EC8*2.20462262185),0)</f>
        <v/>
      </c>
      <c r="EE8" s="35" t="n">
        <v>3741909</v>
      </c>
      <c r="EF8" s="35" t="n">
        <v>1918617</v>
      </c>
      <c r="EG8" s="36">
        <f>IFERROR(EE8/(EF8*2.20462262185),0)</f>
        <v/>
      </c>
      <c r="EH8" s="35" t="n">
        <v>3784460</v>
      </c>
      <c r="EI8" s="35" t="n">
        <v>2075277</v>
      </c>
      <c r="EJ8" s="36">
        <f>IFERROR(EH8/(EI8*2.20462262185),0)</f>
        <v/>
      </c>
      <c r="EK8" s="35" t="n">
        <v>5322561</v>
      </c>
      <c r="EL8" s="35" t="n">
        <v>2532312</v>
      </c>
      <c r="EM8" s="36">
        <f>IFERROR(EK8/(EL8*2.20462262185),0)</f>
        <v/>
      </c>
      <c r="EN8" s="35" t="n">
        <v>7334536</v>
      </c>
      <c r="EO8" s="35" t="n">
        <v>3574133</v>
      </c>
      <c r="EP8" s="36">
        <f>IFERROR(EN8/(EO8*2.20462262185),0)</f>
        <v/>
      </c>
      <c r="EQ8" s="35" t="n">
        <v>8917416</v>
      </c>
      <c r="ER8" s="35" t="n">
        <v>4088105</v>
      </c>
      <c r="ES8" s="36">
        <f>IFERROR(EQ8/(ER8*2.20462262185),0)</f>
        <v/>
      </c>
      <c r="ET8" s="35" t="n">
        <v>6659465</v>
      </c>
      <c r="EU8" s="35" t="n">
        <v>2906128</v>
      </c>
      <c r="EV8" s="36">
        <f>IFERROR(ET8/(EU8*2.20462262185),0)</f>
        <v/>
      </c>
      <c r="EW8" s="35" t="n">
        <v>4139865</v>
      </c>
      <c r="EX8" s="35" t="n">
        <v>1661141</v>
      </c>
      <c r="EY8" s="36">
        <f>IFERROR(EW8/(EX8*2.20462262185),0)</f>
        <v/>
      </c>
      <c r="EZ8" s="35" t="n">
        <v>5181162</v>
      </c>
      <c r="FA8" s="35" t="n">
        <v>2169876</v>
      </c>
      <c r="FB8" s="36">
        <f>IFERROR(EZ8/(FA8*2.20462262185),0)</f>
        <v/>
      </c>
      <c r="FC8" s="35" t="n">
        <v>3378628</v>
      </c>
      <c r="FD8" s="35" t="n">
        <v>1499344</v>
      </c>
      <c r="FE8" s="36">
        <f>IFERROR(FC8/(FD8*2.20462262185),0)</f>
        <v/>
      </c>
      <c r="FF8" s="35" t="n">
        <v>3376644</v>
      </c>
      <c r="FG8" s="35" t="n">
        <v>1489166</v>
      </c>
      <c r="FH8" s="36">
        <f>IFERROR(FF8/(FG8*2.20462262185),0)</f>
        <v/>
      </c>
      <c r="FI8" s="35" t="n">
        <v>1888752</v>
      </c>
      <c r="FJ8" s="35" t="n">
        <v>740111</v>
      </c>
      <c r="FK8" s="36">
        <f>IFERROR(FI8/(FJ8*2.20462262185),0)</f>
        <v/>
      </c>
      <c r="FL8" s="35" t="n">
        <v>4108567</v>
      </c>
      <c r="FM8" s="35" t="n">
        <v>2053119</v>
      </c>
      <c r="FN8" s="36">
        <f>IFERROR(FL8/(FM8*2.20462262185),0)</f>
        <v/>
      </c>
      <c r="FO8" s="35" t="n">
        <v>2450404</v>
      </c>
      <c r="FP8" s="35" t="n">
        <v>1147522</v>
      </c>
      <c r="FQ8" s="36">
        <f>IFERROR(FO8/(FP8*2.20462262185),0)</f>
        <v/>
      </c>
      <c r="FR8" s="35" t="n">
        <v>2901770</v>
      </c>
      <c r="FS8" s="35" t="n">
        <v>1308244</v>
      </c>
      <c r="FT8" s="36">
        <f>IFERROR(FR8/(FS8*2.20462262185),0)</f>
        <v/>
      </c>
      <c r="FU8" s="35" t="n">
        <v>1642264</v>
      </c>
      <c r="FV8" s="35" t="n">
        <v>705789</v>
      </c>
      <c r="FW8" s="36">
        <f>IFERROR(FU8/(FV8*2.20462262185),0)</f>
        <v/>
      </c>
      <c r="FX8" s="35" t="n">
        <v>4564798</v>
      </c>
      <c r="FY8" s="35" t="n">
        <v>2449101</v>
      </c>
      <c r="FZ8" s="36">
        <f>IFERROR(FX8/(FY8*2.20462262185),0)</f>
        <v/>
      </c>
      <c r="GA8" s="35" t="n">
        <v>3662635</v>
      </c>
      <c r="GB8" s="35" t="n">
        <v>1705561</v>
      </c>
      <c r="GC8" s="36">
        <f>IFERROR(GA8/(GB8*2.20462262185),0)</f>
        <v/>
      </c>
      <c r="GD8" s="35" t="n">
        <v>3671518</v>
      </c>
      <c r="GE8" s="35" t="n">
        <v>1834445</v>
      </c>
      <c r="GF8" s="36">
        <f>IFERROR(GD8/(GE8*2.20462262185),0)</f>
        <v/>
      </c>
      <c r="GG8" s="35" t="n">
        <v>4179281</v>
      </c>
      <c r="GH8" s="35" t="n">
        <v>2127939</v>
      </c>
      <c r="GI8" s="36">
        <f>IFERROR(GG8/(GH8*2.20462262185),0)</f>
        <v/>
      </c>
      <c r="GJ8" s="35" t="n">
        <v>3025477</v>
      </c>
      <c r="GK8" s="35" t="n">
        <v>1396732</v>
      </c>
      <c r="GL8" s="36">
        <f>IFERROR(GJ8/(GK8*2.20462262185),0)</f>
        <v/>
      </c>
      <c r="GM8" s="35" t="n">
        <v>3789065</v>
      </c>
      <c r="GN8" s="35" t="n">
        <v>2130042</v>
      </c>
      <c r="GO8" s="36">
        <f>IFERROR(GM8/(GN8*2.20462262185),0)</f>
        <v/>
      </c>
      <c r="GP8" s="35" t="n">
        <v>3750682</v>
      </c>
      <c r="GQ8" s="35" t="n">
        <v>1872871</v>
      </c>
      <c r="GR8" s="36">
        <f>IFERROR(GP8/(GQ8*2.20462262185),0)</f>
        <v/>
      </c>
      <c r="GS8" s="35" t="n">
        <v>3078486</v>
      </c>
      <c r="GT8" s="35" t="n">
        <v>1706345</v>
      </c>
      <c r="GU8" s="36">
        <f>IFERROR(GS8/(GT8*2.20462262185),0)</f>
        <v/>
      </c>
      <c r="GV8" s="35" t="n">
        <v>3679373</v>
      </c>
      <c r="GW8" s="35" t="n">
        <v>2150305</v>
      </c>
      <c r="GX8" s="36">
        <f>IFERROR(GV8/(GW8*2.20462262185),0)</f>
        <v/>
      </c>
      <c r="GY8" s="35" t="n">
        <v>3715087</v>
      </c>
      <c r="GZ8" s="35" t="n">
        <v>2522349</v>
      </c>
      <c r="HA8" s="36">
        <f>IFERROR(GY8/(GZ8*2.20462262185),0)</f>
        <v/>
      </c>
      <c r="HB8" s="35" t="n">
        <v>3199010</v>
      </c>
      <c r="HC8" s="35" t="n">
        <v>2262624</v>
      </c>
      <c r="HD8" s="36">
        <f>IFERROR(HB8/(HC8*2.20462262185),0)</f>
        <v/>
      </c>
      <c r="HE8" s="35" t="n">
        <v>3366990</v>
      </c>
      <c r="HF8" s="35" t="n">
        <v>4231423</v>
      </c>
      <c r="HG8" s="36">
        <f>IFERROR(HE8/(HF8*2.20462262185),0)</f>
        <v/>
      </c>
      <c r="HH8" s="35" t="n">
        <v>3823370</v>
      </c>
      <c r="HI8" s="35" t="n">
        <v>2650114</v>
      </c>
      <c r="HJ8" s="36">
        <f>IFERROR(HH8/(HI8*2.20462262185),0)</f>
        <v/>
      </c>
      <c r="HK8" s="35" t="n">
        <v>3145021</v>
      </c>
      <c r="HL8" s="35" t="n">
        <v>2092848</v>
      </c>
      <c r="HM8" s="36">
        <f>IFERROR(HK8/(HL8*2.20462262185),0)</f>
        <v/>
      </c>
      <c r="HN8" s="35" t="n">
        <v>2347039</v>
      </c>
      <c r="HO8" s="35" t="n">
        <v>2205506</v>
      </c>
      <c r="HP8" s="36">
        <f>IFERROR(HN8/(HO8*2.20462262185),0)</f>
        <v/>
      </c>
      <c r="HQ8" s="35" t="n">
        <v>3369976</v>
      </c>
      <c r="HR8" s="35" t="n">
        <v>2702706</v>
      </c>
      <c r="HS8" s="36">
        <f>IFERROR(HQ8/(HR8*2.20462262185),0)</f>
        <v/>
      </c>
      <c r="HT8" s="35" t="n">
        <v>1560745</v>
      </c>
      <c r="HU8" s="35" t="n">
        <v>919036</v>
      </c>
      <c r="HV8" s="36">
        <f>IFERROR(HT8/(HU8*2.20462262185),0)</f>
        <v/>
      </c>
      <c r="HW8" s="35" t="n">
        <v>3081174</v>
      </c>
      <c r="HX8" s="35" t="n">
        <v>1592969</v>
      </c>
      <c r="HY8" s="36">
        <f>IFERROR(HW8/(HX8*2.20462262185),0)</f>
        <v/>
      </c>
      <c r="HZ8" s="35" t="n">
        <v>5047054</v>
      </c>
      <c r="IA8" s="35" t="n">
        <v>2730159</v>
      </c>
      <c r="IB8" s="36">
        <f>IFERROR(HZ8/(IA8*2.20462262185),0)</f>
        <v/>
      </c>
      <c r="IC8" s="35" t="n">
        <v>992094</v>
      </c>
      <c r="ID8" s="35" t="n">
        <v>433464</v>
      </c>
      <c r="IE8" s="36">
        <f>IFERROR(IC8/(ID8*2.20462262185),0)</f>
        <v/>
      </c>
      <c r="IF8" s="35" t="n">
        <v>1802097</v>
      </c>
      <c r="IG8" s="35" t="n">
        <v>900100</v>
      </c>
      <c r="IH8" s="36">
        <f>IFERROR(IF8/(IG8*2.20462262185),0)</f>
        <v/>
      </c>
      <c r="II8" s="35" t="n">
        <v>2134192</v>
      </c>
      <c r="IJ8" s="35" t="n">
        <v>973108</v>
      </c>
      <c r="IK8" s="36">
        <f>IFERROR(II8/(IJ8*2.20462262185),0)</f>
        <v/>
      </c>
      <c r="IL8" s="35" t="n">
        <v>2711282</v>
      </c>
      <c r="IM8" s="35" t="n">
        <v>1247003</v>
      </c>
      <c r="IN8" s="36">
        <f>IFERROR(IL8/(IM8*2.20462262185),0)</f>
        <v/>
      </c>
      <c r="IO8" s="35" t="n">
        <v>1672565</v>
      </c>
      <c r="IP8" s="35" t="n">
        <v>687917</v>
      </c>
      <c r="IQ8" s="36">
        <f>IFERROR(IO8/(IP8*2.20462262185),0)</f>
        <v/>
      </c>
      <c r="IR8" s="35" t="n">
        <v>2754414</v>
      </c>
      <c r="IS8" s="35" t="n">
        <v>1284310</v>
      </c>
      <c r="IT8" s="36">
        <f>IFERROR(IR8/(IS8*2.20462262185),0)</f>
        <v/>
      </c>
      <c r="IU8" s="35" t="n">
        <v>3176624</v>
      </c>
      <c r="IV8" s="35" t="n">
        <v>1391936</v>
      </c>
      <c r="IW8" s="36">
        <f>IFERROR(IU8/(IV8*2.20462262185),0)</f>
        <v/>
      </c>
      <c r="IX8" s="35" t="n">
        <v>3352581</v>
      </c>
      <c r="IY8" s="35" t="n">
        <v>1548487</v>
      </c>
      <c r="IZ8" s="36">
        <f>IFERROR(IX8/(IY8*2.20462262185),0)</f>
        <v/>
      </c>
      <c r="JA8" s="35" t="n">
        <v>3182797</v>
      </c>
      <c r="JB8" s="35" t="n">
        <v>1346905</v>
      </c>
      <c r="JC8" s="36">
        <f>IFERROR(JA8/(JB8*2.20462262185),0)</f>
        <v/>
      </c>
      <c r="JD8" s="35" t="n">
        <v>1903179</v>
      </c>
      <c r="JE8" s="35" t="n">
        <v>796413</v>
      </c>
      <c r="JF8" s="36">
        <f>IFERROR(JD8/(JE8*2.20462262185),0)</f>
        <v/>
      </c>
      <c r="JG8" s="35" t="n">
        <v>1865439</v>
      </c>
      <c r="JH8" s="35" t="n">
        <v>737379</v>
      </c>
      <c r="JI8" s="36">
        <f>IFERROR(JG8/(JH8*2.20462262185),0)</f>
        <v/>
      </c>
      <c r="JJ8" s="35" t="n">
        <v>2527176</v>
      </c>
      <c r="JK8" s="35" t="n">
        <v>1101073</v>
      </c>
      <c r="JL8" s="36">
        <f>IFERROR(JJ8/(JK8*2.20462262185),0)</f>
        <v/>
      </c>
      <c r="JM8" s="35" t="n">
        <v>2534339</v>
      </c>
      <c r="JN8" s="35" t="n">
        <v>1182228</v>
      </c>
      <c r="JO8" s="36">
        <f>IFERROR(JM8/(JN8*2.20462262185),0)</f>
        <v/>
      </c>
      <c r="JP8" s="35" t="n">
        <v>2284686</v>
      </c>
      <c r="JQ8" s="35" t="n">
        <v>950244</v>
      </c>
      <c r="JR8" s="36">
        <f>IFERROR(JP8/(JQ8*2.20462262185),0)</f>
        <v/>
      </c>
      <c r="JS8" s="35" t="n">
        <v>1745999</v>
      </c>
      <c r="JT8" s="35" t="n">
        <v>757373</v>
      </c>
      <c r="JU8" s="36">
        <f>IFERROR(JS8/(JT8*2.20462262185),0)</f>
        <v/>
      </c>
      <c r="JV8" s="35" t="n">
        <v>4667264</v>
      </c>
      <c r="JW8" s="35" t="n">
        <v>2283977</v>
      </c>
      <c r="JX8" s="36">
        <f>IFERROR(JV8/(JW8*2.20462262185),0)</f>
        <v/>
      </c>
      <c r="JY8" s="35" t="n">
        <v>4503773</v>
      </c>
      <c r="JZ8" s="35" t="n">
        <v>2067422</v>
      </c>
      <c r="KA8" s="36">
        <f>IFERROR(JY8/(JZ8*2.20462262185),0)</f>
        <v/>
      </c>
      <c r="KB8" s="35" t="n">
        <v>3694397</v>
      </c>
      <c r="KC8" s="35" t="n">
        <v>1808053</v>
      </c>
      <c r="KD8" s="36">
        <f>IFERROR(KB8/(KC8*2.20462262185),0)</f>
        <v/>
      </c>
      <c r="KE8" s="35" t="n">
        <v>4086022</v>
      </c>
      <c r="KF8" s="35" t="n">
        <v>1831338</v>
      </c>
      <c r="KG8" s="36">
        <f>IFERROR(KE8/(KF8*2.20462262185),0)</f>
        <v/>
      </c>
      <c r="KH8" s="35" t="n">
        <v>4404726</v>
      </c>
      <c r="KI8" s="35" t="n">
        <v>1859692</v>
      </c>
      <c r="KJ8" s="36">
        <f>IFERROR(KH8/(KI8*2.20462262185),0)</f>
        <v/>
      </c>
      <c r="KK8" s="35" t="n">
        <v>3498688</v>
      </c>
      <c r="KL8" s="35" t="n">
        <v>1642914</v>
      </c>
      <c r="KM8" s="36">
        <f>IFERROR(KK8/(KL8*2.20462262185),0)</f>
        <v/>
      </c>
      <c r="KN8" s="35" t="n">
        <v>3823324</v>
      </c>
      <c r="KO8" s="35" t="n">
        <v>1624464</v>
      </c>
      <c r="KP8" s="36">
        <f>IFERROR(KN8/(KO8*2.20462262185),0)</f>
        <v/>
      </c>
      <c r="KQ8" s="35" t="n">
        <v>2801006</v>
      </c>
      <c r="KR8" s="35" t="n">
        <v>1162544</v>
      </c>
      <c r="KS8" s="36">
        <f>IFERROR(KQ8/(KR8*2.20462262185),0)</f>
        <v/>
      </c>
      <c r="KT8" s="35" t="n">
        <v>3330995</v>
      </c>
      <c r="KU8" s="35" t="n">
        <v>1410436</v>
      </c>
      <c r="KV8" s="36">
        <f>IFERROR(KT8/(KU8*2.20462262185),0)</f>
        <v/>
      </c>
      <c r="KW8" s="35" t="n">
        <v>2849906</v>
      </c>
      <c r="KX8" s="35" t="n">
        <v>1190696</v>
      </c>
      <c r="KY8" s="36">
        <f>IFERROR(KW8/(KX8*2.20462262185),0)</f>
        <v/>
      </c>
      <c r="KZ8" s="35" t="n">
        <v>5883253</v>
      </c>
      <c r="LA8" s="35" t="n">
        <v>3328954</v>
      </c>
      <c r="LB8" s="36">
        <f>IFERROR(KZ8/(LA8*2.20462262185),0)</f>
        <v/>
      </c>
    </row>
    <row r="9">
      <c r="A9" s="118" t="inlineStr">
        <is>
          <t>Belgium</t>
        </is>
      </c>
      <c r="B9" s="119">
        <f>SUM(I9,L9,O9,R9,U9,X9)</f>
        <v/>
      </c>
      <c r="C9" s="119">
        <f>SUM(J9,M9,P9,S9,V9,Y9)</f>
        <v/>
      </c>
      <c r="D9" s="120">
        <f>C9/1000000</f>
        <v/>
      </c>
      <c r="E9" s="120">
        <f>C9*2.20462262185/1000000</f>
        <v/>
      </c>
      <c r="F9" s="121">
        <f>IFERROR(B9/(C9/1000),0)</f>
        <v/>
      </c>
      <c r="G9" s="122">
        <f>IFERROR(B9/(C9*2.20462262185),0)</f>
        <v/>
      </c>
      <c r="I9" s="35" t="n">
        <v>4433492</v>
      </c>
      <c r="J9" s="35" t="n">
        <v>1448087</v>
      </c>
      <c r="K9" s="36">
        <f>IFERROR(I9/(J9*2.20462262185),0)</f>
        <v/>
      </c>
      <c r="L9" s="35" t="n">
        <v>7943770</v>
      </c>
      <c r="M9" s="35" t="n">
        <v>2971818</v>
      </c>
      <c r="N9" s="36">
        <f>IFERROR(L9/(M9*2.20462262185),0)</f>
        <v/>
      </c>
      <c r="O9" s="35" t="n">
        <v>4647755</v>
      </c>
      <c r="P9" s="35" t="n">
        <v>1951564</v>
      </c>
      <c r="Q9" s="36">
        <f>IFERROR(O9/(P9*2.20462262185),0)</f>
        <v/>
      </c>
      <c r="R9" s="35" t="n">
        <v>3780487</v>
      </c>
      <c r="S9" s="35" t="n">
        <v>1115190</v>
      </c>
      <c r="T9" s="36">
        <f>IFERROR(R9/(S9*2.20462262185),0)</f>
        <v/>
      </c>
      <c r="U9" s="35" t="n">
        <v>2718458</v>
      </c>
      <c r="V9" s="35" t="n">
        <v>1109556</v>
      </c>
      <c r="W9" s="36">
        <f>IFERROR(U9/(V9*2.20462262185),0)</f>
        <v/>
      </c>
      <c r="X9" s="35" t="n">
        <v>5826451</v>
      </c>
      <c r="Y9" s="35" t="n">
        <v>2498107</v>
      </c>
      <c r="Z9" s="36">
        <f>IFERROR(X9/(Y9*2.20462262185),0)</f>
        <v/>
      </c>
      <c r="AA9" s="35" t="n">
        <v>6186056</v>
      </c>
      <c r="AB9" s="35" t="n">
        <v>2423894</v>
      </c>
      <c r="AC9" s="36">
        <f>IFERROR(AA9/(AB9*2.20462262185),0)</f>
        <v/>
      </c>
      <c r="AD9" s="35" t="n">
        <v>2812754</v>
      </c>
      <c r="AE9" s="35" t="n">
        <v>1068325</v>
      </c>
      <c r="AF9" s="36">
        <f>IFERROR(AD9/(AE9*2.20462262185),0)</f>
        <v/>
      </c>
      <c r="AG9" s="35" t="n">
        <v>2982214</v>
      </c>
      <c r="AH9" s="35" t="n">
        <v>1225738</v>
      </c>
      <c r="AI9" s="36">
        <f>IFERROR(AG9/(AH9*2.20462262185),0)</f>
        <v/>
      </c>
      <c r="AJ9" s="35" t="n">
        <v>3392869</v>
      </c>
      <c r="AK9" s="35" t="n">
        <v>1536949</v>
      </c>
      <c r="AL9" s="36">
        <f>IFERROR(AJ9/(AK9*2.20462262185),0)</f>
        <v/>
      </c>
      <c r="AM9" s="35" t="n">
        <v>2141257</v>
      </c>
      <c r="AN9" s="35" t="n">
        <v>707226</v>
      </c>
      <c r="AO9" s="36">
        <f>IFERROR(AM9/(AN9*2.20462262185),0)</f>
        <v/>
      </c>
      <c r="AP9" s="35" t="n">
        <v>3921236</v>
      </c>
      <c r="AQ9" s="35" t="n">
        <v>1523170</v>
      </c>
      <c r="AR9" s="36">
        <f>IFERROR(AP9/(AQ9*2.20462262185),0)</f>
        <v/>
      </c>
      <c r="AS9" s="35" t="n">
        <v>7479299</v>
      </c>
      <c r="AT9" s="35" t="n">
        <v>2463309</v>
      </c>
      <c r="AU9" s="36">
        <f>IFERROR(AS9/(AT9*2.20462262185),0)</f>
        <v/>
      </c>
      <c r="AV9" s="35" t="n">
        <v>5656534</v>
      </c>
      <c r="AW9" s="35" t="n">
        <v>2463531</v>
      </c>
      <c r="AX9" s="36">
        <f>IFERROR(AV9/(AW9*2.20462262185),0)</f>
        <v/>
      </c>
      <c r="AY9" s="35" t="n">
        <v>1783597</v>
      </c>
      <c r="AZ9" s="35" t="n">
        <v>661979</v>
      </c>
      <c r="BA9" s="36">
        <f>IFERROR(AY9/(AZ9*2.20462262185),0)</f>
        <v/>
      </c>
      <c r="BB9" s="35" t="n">
        <v>1410155</v>
      </c>
      <c r="BC9" s="35" t="n">
        <v>437099</v>
      </c>
      <c r="BD9" s="36">
        <f>IFERROR(BB9/(BC9*2.20462262185),0)</f>
        <v/>
      </c>
      <c r="BE9" s="35" t="n">
        <v>2853681</v>
      </c>
      <c r="BF9" s="35" t="n">
        <v>1245232</v>
      </c>
      <c r="BG9" s="36">
        <f>IFERROR(BE9/(BF9*2.20462262185),0)</f>
        <v/>
      </c>
      <c r="BH9" s="35" t="n">
        <v>3746308</v>
      </c>
      <c r="BI9" s="35" t="n">
        <v>1600889</v>
      </c>
      <c r="BJ9" s="36">
        <f>IFERROR(BH9/(BI9*2.20462262185),0)</f>
        <v/>
      </c>
      <c r="BK9" s="35" t="n">
        <v>2136735</v>
      </c>
      <c r="BL9" s="35" t="n">
        <v>831780</v>
      </c>
      <c r="BM9" s="36">
        <f>IFERROR(BK9/(BL9*2.20462262185),0)</f>
        <v/>
      </c>
      <c r="BN9" s="35" t="n">
        <v>2542447</v>
      </c>
      <c r="BO9" s="35" t="n">
        <v>760939</v>
      </c>
      <c r="BP9" s="36">
        <f>IFERROR(BN9/(BO9*2.20462262185),0)</f>
        <v/>
      </c>
      <c r="BQ9" s="35" t="n">
        <v>5245051</v>
      </c>
      <c r="BR9" s="35" t="n">
        <v>1553592</v>
      </c>
      <c r="BS9" s="36">
        <f>IFERROR(BQ9/(BR9*2.20462262185),0)</f>
        <v/>
      </c>
      <c r="BT9" s="35" t="n">
        <v>5545264</v>
      </c>
      <c r="BU9" s="35" t="n">
        <v>2167596</v>
      </c>
      <c r="BV9" s="36">
        <f>IFERROR(BT9/(BU9*2.20462262185),0)</f>
        <v/>
      </c>
      <c r="BW9" s="35" t="n">
        <v>4871029</v>
      </c>
      <c r="BX9" s="35" t="n">
        <v>1647073</v>
      </c>
      <c r="BY9" s="36">
        <f>IFERROR(BW9/(BX9*2.20462262185),0)</f>
        <v/>
      </c>
      <c r="BZ9" s="35" t="n">
        <v>5304703</v>
      </c>
      <c r="CA9" s="35" t="n">
        <v>1919845</v>
      </c>
      <c r="CB9" s="36">
        <f>IFERROR(BZ9/(CA9*2.20462262185),0)</f>
        <v/>
      </c>
      <c r="CC9" s="35" t="n">
        <v>10430669</v>
      </c>
      <c r="CD9" s="35" t="n">
        <v>4129586</v>
      </c>
      <c r="CE9" s="36">
        <f>IFERROR(CC9/(CD9*2.20462262185),0)</f>
        <v/>
      </c>
      <c r="CF9" s="35" t="n">
        <v>5049796</v>
      </c>
      <c r="CG9" s="35" t="n">
        <v>2079065</v>
      </c>
      <c r="CH9" s="36">
        <f>IFERROR(CF9/(CG9*2.20462262185),0)</f>
        <v/>
      </c>
      <c r="CI9" s="35" t="n">
        <v>2518887</v>
      </c>
      <c r="CJ9" s="35" t="n">
        <v>974452</v>
      </c>
      <c r="CK9" s="36">
        <f>IFERROR(CI9/(CJ9*2.20462262185),0)</f>
        <v/>
      </c>
      <c r="CL9" s="35" t="n">
        <v>6977957</v>
      </c>
      <c r="CM9" s="35" t="n">
        <v>3032046</v>
      </c>
      <c r="CN9" s="36">
        <f>IFERROR(CL9/(CM9*2.20462262185),0)</f>
        <v/>
      </c>
      <c r="CO9" s="35" t="n">
        <v>3903538</v>
      </c>
      <c r="CP9" s="35" t="n">
        <v>1691283</v>
      </c>
      <c r="CQ9" s="36">
        <f>IFERROR(CO9/(CP9*2.20462262185),0)</f>
        <v/>
      </c>
      <c r="CR9" s="35" t="n">
        <v>3747673</v>
      </c>
      <c r="CS9" s="35" t="n">
        <v>1652035</v>
      </c>
      <c r="CT9" s="36">
        <f>IFERROR(CR9/(CS9*2.20462262185),0)</f>
        <v/>
      </c>
      <c r="CU9" s="35" t="n">
        <v>3512454</v>
      </c>
      <c r="CV9" s="35" t="n">
        <v>1294207</v>
      </c>
      <c r="CW9" s="36">
        <f>IFERROR(CU9/(CV9*2.20462262185),0)</f>
        <v/>
      </c>
      <c r="CX9" s="35" t="n">
        <v>1521915</v>
      </c>
      <c r="CY9" s="35" t="n">
        <v>587742</v>
      </c>
      <c r="CZ9" s="36">
        <f>IFERROR(CX9/(CY9*2.20462262185),0)</f>
        <v/>
      </c>
      <c r="DA9" s="35" t="n">
        <v>1903652</v>
      </c>
      <c r="DB9" s="35" t="n">
        <v>866438</v>
      </c>
      <c r="DC9" s="36">
        <f>IFERROR(DA9/(DB9*2.20462262185),0)</f>
        <v/>
      </c>
      <c r="DD9" s="35" t="n">
        <v>2454228</v>
      </c>
      <c r="DE9" s="35" t="n">
        <v>837295</v>
      </c>
      <c r="DF9" s="36">
        <f>IFERROR(DD9/(DE9*2.20462262185),0)</f>
        <v/>
      </c>
      <c r="DG9" s="35" t="n">
        <v>1775562</v>
      </c>
      <c r="DH9" s="35" t="n">
        <v>708428</v>
      </c>
      <c r="DI9" s="36">
        <f>IFERROR(DG9/(DH9*2.20462262185),0)</f>
        <v/>
      </c>
      <c r="DJ9" s="35" t="n">
        <v>5857824</v>
      </c>
      <c r="DK9" s="35" t="n">
        <v>2138732</v>
      </c>
      <c r="DL9" s="36">
        <f>IFERROR(DJ9/(DK9*2.20462262185),0)</f>
        <v/>
      </c>
      <c r="DM9" s="35" t="n">
        <v>4479494</v>
      </c>
      <c r="DN9" s="35" t="n">
        <v>1651514</v>
      </c>
      <c r="DO9" s="36">
        <f>IFERROR(DM9/(DN9*2.20462262185),0)</f>
        <v/>
      </c>
      <c r="DP9" s="35" t="n">
        <v>2815580</v>
      </c>
      <c r="DQ9" s="35" t="n">
        <v>883913</v>
      </c>
      <c r="DR9" s="36">
        <f>IFERROR(DP9/(DQ9*2.20462262185),0)</f>
        <v/>
      </c>
      <c r="DS9" s="35" t="n">
        <v>3168692</v>
      </c>
      <c r="DT9" s="35" t="n">
        <v>1290840</v>
      </c>
      <c r="DU9" s="36">
        <f>IFERROR(DS9/(DT9*2.20462262185),0)</f>
        <v/>
      </c>
      <c r="DV9" s="35" t="n">
        <v>2646363</v>
      </c>
      <c r="DW9" s="35" t="n">
        <v>1212859</v>
      </c>
      <c r="DX9" s="36">
        <f>IFERROR(DV9/(DW9*2.20462262185),0)</f>
        <v/>
      </c>
      <c r="DY9" s="35" t="n">
        <v>3094035</v>
      </c>
      <c r="DZ9" s="35" t="n">
        <v>1350259</v>
      </c>
      <c r="EA9" s="36">
        <f>IFERROR(DY9/(DZ9*2.20462262185),0)</f>
        <v/>
      </c>
      <c r="EB9" s="35" t="n">
        <v>7334452</v>
      </c>
      <c r="EC9" s="35" t="n">
        <v>3071127</v>
      </c>
      <c r="ED9" s="36">
        <f>IFERROR(EB9/(EC9*2.20462262185),0)</f>
        <v/>
      </c>
      <c r="EE9" s="35" t="n">
        <v>2782074</v>
      </c>
      <c r="EF9" s="35" t="n">
        <v>1133675</v>
      </c>
      <c r="EG9" s="36">
        <f>IFERROR(EE9/(EF9*2.20462262185),0)</f>
        <v/>
      </c>
      <c r="EH9" s="35" t="n">
        <v>3882343</v>
      </c>
      <c r="EI9" s="35" t="n">
        <v>1451823</v>
      </c>
      <c r="EJ9" s="36">
        <f>IFERROR(EH9/(EI9*2.20462262185),0)</f>
        <v/>
      </c>
      <c r="EK9" s="35" t="n">
        <v>3157732</v>
      </c>
      <c r="EL9" s="35" t="n">
        <v>1231512</v>
      </c>
      <c r="EM9" s="36">
        <f>IFERROR(EK9/(EL9*2.20462262185),0)</f>
        <v/>
      </c>
      <c r="EN9" s="35" t="n">
        <v>2423877</v>
      </c>
      <c r="EO9" s="35" t="n">
        <v>552341</v>
      </c>
      <c r="EP9" s="36">
        <f>IFERROR(EN9/(EO9*2.20462262185),0)</f>
        <v/>
      </c>
      <c r="EQ9" s="35" t="n">
        <v>1855496</v>
      </c>
      <c r="ER9" s="35" t="n">
        <v>820668</v>
      </c>
      <c r="ES9" s="36">
        <f>IFERROR(EQ9/(ER9*2.20462262185),0)</f>
        <v/>
      </c>
      <c r="ET9" s="35" t="n">
        <v>1983556</v>
      </c>
      <c r="EU9" s="35" t="n">
        <v>859309</v>
      </c>
      <c r="EV9" s="36">
        <f>IFERROR(ET9/(EU9*2.20462262185),0)</f>
        <v/>
      </c>
      <c r="EW9" s="35" t="n">
        <v>2053628</v>
      </c>
      <c r="EX9" s="35" t="n">
        <v>754591</v>
      </c>
      <c r="EY9" s="36">
        <f>IFERROR(EW9/(EX9*2.20462262185),0)</f>
        <v/>
      </c>
      <c r="EZ9" s="35" t="n">
        <v>1027183</v>
      </c>
      <c r="FA9" s="35" t="n">
        <v>372514</v>
      </c>
      <c r="FB9" s="36">
        <f>IFERROR(EZ9/(FA9*2.20462262185),0)</f>
        <v/>
      </c>
      <c r="FC9" s="35" t="n">
        <v>370027</v>
      </c>
      <c r="FD9" s="35" t="n">
        <v>200729</v>
      </c>
      <c r="FE9" s="36">
        <f>IFERROR(FC9/(FD9*2.20462262185),0)</f>
        <v/>
      </c>
      <c r="FF9" s="35" t="n">
        <v>802706</v>
      </c>
      <c r="FG9" s="35" t="n">
        <v>385661</v>
      </c>
      <c r="FH9" s="36">
        <f>IFERROR(FF9/(FG9*2.20462262185),0)</f>
        <v/>
      </c>
      <c r="FI9" s="35" t="n">
        <v>1470766</v>
      </c>
      <c r="FJ9" s="35" t="n">
        <v>671966</v>
      </c>
      <c r="FK9" s="36">
        <f>IFERROR(FI9/(FJ9*2.20462262185),0)</f>
        <v/>
      </c>
      <c r="FL9" s="35" t="n">
        <v>2850746</v>
      </c>
      <c r="FM9" s="35" t="n">
        <v>1299195</v>
      </c>
      <c r="FN9" s="36">
        <f>IFERROR(FL9/(FM9*2.20462262185),0)</f>
        <v/>
      </c>
      <c r="FO9" s="35" t="n">
        <v>1983931</v>
      </c>
      <c r="FP9" s="35" t="n">
        <v>759116</v>
      </c>
      <c r="FQ9" s="36">
        <f>IFERROR(FO9/(FP9*2.20462262185),0)</f>
        <v/>
      </c>
      <c r="FR9" s="35" t="n">
        <v>2117404</v>
      </c>
      <c r="FS9" s="35" t="n">
        <v>860033</v>
      </c>
      <c r="FT9" s="36">
        <f>IFERROR(FR9/(FS9*2.20462262185),0)</f>
        <v/>
      </c>
      <c r="FU9" s="35" t="n">
        <v>3185173</v>
      </c>
      <c r="FV9" s="35" t="n">
        <v>1393777</v>
      </c>
      <c r="FW9" s="36">
        <f>IFERROR(FU9/(FV9*2.20462262185),0)</f>
        <v/>
      </c>
      <c r="FX9" s="35" t="n">
        <v>3520778</v>
      </c>
      <c r="FY9" s="35" t="n">
        <v>1608886</v>
      </c>
      <c r="FZ9" s="36">
        <f>IFERROR(FX9/(FY9*2.20462262185),0)</f>
        <v/>
      </c>
      <c r="GA9" s="35" t="n">
        <v>3360169</v>
      </c>
      <c r="GB9" s="35" t="n">
        <v>1624293</v>
      </c>
      <c r="GC9" s="36">
        <f>IFERROR(GA9/(GB9*2.20462262185),0)</f>
        <v/>
      </c>
      <c r="GD9" s="35" t="n">
        <v>3752834</v>
      </c>
      <c r="GE9" s="35" t="n">
        <v>1982195</v>
      </c>
      <c r="GF9" s="36">
        <f>IFERROR(GD9/(GE9*2.20462262185),0)</f>
        <v/>
      </c>
      <c r="GG9" s="35" t="n">
        <v>2795386</v>
      </c>
      <c r="GH9" s="35" t="n">
        <v>1403444</v>
      </c>
      <c r="GI9" s="36">
        <f>IFERROR(GG9/(GH9*2.20462262185),0)</f>
        <v/>
      </c>
      <c r="GJ9" s="35" t="n">
        <v>5405861</v>
      </c>
      <c r="GK9" s="35" t="n">
        <v>1627666</v>
      </c>
      <c r="GL9" s="36">
        <f>IFERROR(GJ9/(GK9*2.20462262185),0)</f>
        <v/>
      </c>
      <c r="GM9" s="35" t="n">
        <v>1945647</v>
      </c>
      <c r="GN9" s="35" t="n">
        <v>1128463</v>
      </c>
      <c r="GO9" s="36">
        <f>IFERROR(GM9/(GN9*2.20462262185),0)</f>
        <v/>
      </c>
      <c r="GP9" s="35" t="n">
        <v>3493701</v>
      </c>
      <c r="GQ9" s="35" t="n">
        <v>1712973</v>
      </c>
      <c r="GR9" s="36">
        <f>IFERROR(GP9/(GQ9*2.20462262185),0)</f>
        <v/>
      </c>
      <c r="GS9" s="35" t="n">
        <v>2546470</v>
      </c>
      <c r="GT9" s="35" t="n">
        <v>1300938</v>
      </c>
      <c r="GU9" s="36">
        <f>IFERROR(GS9/(GT9*2.20462262185),0)</f>
        <v/>
      </c>
      <c r="GV9" s="35" t="n">
        <v>1043845</v>
      </c>
      <c r="GW9" s="35" t="n">
        <v>394765</v>
      </c>
      <c r="GX9" s="36">
        <f>IFERROR(GV9/(GW9*2.20462262185),0)</f>
        <v/>
      </c>
      <c r="GY9" s="35" t="n">
        <v>149466</v>
      </c>
      <c r="GZ9" s="35" t="n">
        <v>33464</v>
      </c>
      <c r="HA9" s="36">
        <f>IFERROR(GY9/(GZ9*2.20462262185),0)</f>
        <v/>
      </c>
      <c r="HB9" s="35" t="n">
        <v>63862</v>
      </c>
      <c r="HC9" s="35" t="n">
        <v>12000</v>
      </c>
      <c r="HD9" s="36">
        <f>IFERROR(HB9/(HC9*2.20462262185),0)</f>
        <v/>
      </c>
      <c r="HE9" s="35" t="n">
        <v>134830</v>
      </c>
      <c r="HF9" s="35" t="n">
        <v>25660</v>
      </c>
      <c r="HG9" s="36">
        <f>IFERROR(HE9/(HF9*2.20462262185),0)</f>
        <v/>
      </c>
      <c r="HH9" s="35" t="n">
        <v>79436</v>
      </c>
      <c r="HI9" s="35" t="n">
        <v>35910</v>
      </c>
      <c r="HJ9" s="36">
        <f>IFERROR(HH9/(HI9*2.20462262185),0)</f>
        <v/>
      </c>
      <c r="HK9" s="35" t="n">
        <v>40230</v>
      </c>
      <c r="HL9" s="35" t="n">
        <v>9000</v>
      </c>
      <c r="HM9" s="36">
        <f>IFERROR(HK9/(HL9*2.20462262185),0)</f>
        <v/>
      </c>
      <c r="HN9" s="35" t="n">
        <v>21094</v>
      </c>
      <c r="HO9" s="35" t="n">
        <v>5800</v>
      </c>
      <c r="HP9" s="36">
        <f>IFERROR(HN9/(HO9*2.20462262185),0)</f>
        <v/>
      </c>
      <c r="HQ9" s="35" t="n">
        <v>32350</v>
      </c>
      <c r="HR9" s="35" t="n">
        <v>7000</v>
      </c>
      <c r="HS9" s="36">
        <f>IFERROR(HQ9/(HR9*2.20462262185),0)</f>
        <v/>
      </c>
      <c r="HT9" s="35" t="n">
        <v>119474</v>
      </c>
      <c r="HU9" s="35" t="n">
        <v>27800</v>
      </c>
      <c r="HV9" s="36">
        <f>IFERROR(HT9/(HU9*2.20462262185),0)</f>
        <v/>
      </c>
      <c r="HW9" s="35" t="n">
        <v>50016</v>
      </c>
      <c r="HX9" s="35" t="n">
        <v>11200</v>
      </c>
      <c r="HY9" s="36">
        <f>IFERROR(HW9/(HX9*2.20462262185),0)</f>
        <v/>
      </c>
      <c r="HZ9" s="35" t="n">
        <v>111160</v>
      </c>
      <c r="IA9" s="35" t="n">
        <v>26400</v>
      </c>
      <c r="IB9" s="36">
        <f>IFERROR(HZ9/(IA9*2.20462262185),0)</f>
        <v/>
      </c>
      <c r="IC9" s="35" t="n">
        <v>81434</v>
      </c>
      <c r="ID9" s="35" t="n">
        <v>17688</v>
      </c>
      <c r="IE9" s="36">
        <f>IFERROR(IC9/(ID9*2.20462262185),0)</f>
        <v/>
      </c>
      <c r="IF9" s="35" t="n">
        <v>39548</v>
      </c>
      <c r="IG9" s="35" t="n">
        <v>10000</v>
      </c>
      <c r="IH9" s="36">
        <f>IFERROR(IF9/(IG9*2.20462262185),0)</f>
        <v/>
      </c>
      <c r="II9" s="35" t="n">
        <v>114684</v>
      </c>
      <c r="IJ9" s="35" t="n">
        <v>26800</v>
      </c>
      <c r="IK9" s="36">
        <f>IFERROR(II9/(IJ9*2.20462262185),0)</f>
        <v/>
      </c>
      <c r="IL9" s="35" t="n">
        <v>74544</v>
      </c>
      <c r="IM9" s="35" t="n">
        <v>15600</v>
      </c>
      <c r="IN9" s="36">
        <f>IFERROR(IL9/(IM9*2.20462262185),0)</f>
        <v/>
      </c>
      <c r="IO9" s="35" t="n">
        <v>60774</v>
      </c>
      <c r="IP9" s="35" t="n">
        <v>12400</v>
      </c>
      <c r="IQ9" s="36">
        <f>IFERROR(IO9/(IP9*2.20462262185),0)</f>
        <v/>
      </c>
      <c r="IR9" s="35" t="n">
        <v>145800</v>
      </c>
      <c r="IS9" s="35" t="n">
        <v>30875</v>
      </c>
      <c r="IT9" s="36">
        <f>IFERROR(IR9/(IS9*2.20462262185),0)</f>
        <v/>
      </c>
      <c r="IU9" s="35" t="n">
        <v>101106</v>
      </c>
      <c r="IV9" s="35" t="n">
        <v>20200</v>
      </c>
      <c r="IW9" s="36">
        <f>IFERROR(IU9/(IV9*2.20462262185),0)</f>
        <v/>
      </c>
      <c r="IX9" s="35" t="n">
        <v>56311</v>
      </c>
      <c r="IY9" s="35" t="n">
        <v>11688</v>
      </c>
      <c r="IZ9" s="36">
        <f>IFERROR(IX9/(IY9*2.20462262185),0)</f>
        <v/>
      </c>
      <c r="JA9" s="35" t="n">
        <v>30280</v>
      </c>
      <c r="JB9" s="35" t="n">
        <v>6000</v>
      </c>
      <c r="JC9" s="36">
        <f>IFERROR(JA9/(JB9*2.20462262185),0)</f>
        <v/>
      </c>
      <c r="JD9" s="35" t="n">
        <v>39674</v>
      </c>
      <c r="JE9" s="35" t="n">
        <v>9400</v>
      </c>
      <c r="JF9" s="36">
        <f>IFERROR(JD9/(JE9*2.20462262185),0)</f>
        <v/>
      </c>
      <c r="JG9" s="35" t="n">
        <v>39120</v>
      </c>
      <c r="JH9" s="35" t="n">
        <v>8000</v>
      </c>
      <c r="JI9" s="36">
        <f>IFERROR(JG9/(JH9*2.20462262185),0)</f>
        <v/>
      </c>
      <c r="JJ9" s="35" t="n">
        <v>198189</v>
      </c>
      <c r="JK9" s="35" t="n">
        <v>40200</v>
      </c>
      <c r="JL9" s="36">
        <f>IFERROR(JJ9/(JK9*2.20462262185),0)</f>
        <v/>
      </c>
      <c r="JM9" s="35" t="n">
        <v>44454</v>
      </c>
      <c r="JN9" s="35" t="n">
        <v>10800</v>
      </c>
      <c r="JO9" s="36">
        <f>IFERROR(JM9/(JN9*2.20462262185),0)</f>
        <v/>
      </c>
      <c r="JP9" s="35" t="n">
        <v>41946</v>
      </c>
      <c r="JQ9" s="35" t="n">
        <v>10600</v>
      </c>
      <c r="JR9" s="36">
        <f>IFERROR(JP9/(JQ9*2.20462262185),0)</f>
        <v/>
      </c>
      <c r="JS9" s="35" t="n">
        <v>177356</v>
      </c>
      <c r="JT9" s="35" t="n">
        <v>35800</v>
      </c>
      <c r="JU9" s="36">
        <f>IFERROR(JS9/(JT9*2.20462262185),0)</f>
        <v/>
      </c>
      <c r="JV9" s="35" t="n">
        <v>32603</v>
      </c>
      <c r="JW9" s="35" t="n">
        <v>6800</v>
      </c>
      <c r="JX9" s="36">
        <f>IFERROR(JV9/(JW9*2.20462262185),0)</f>
        <v/>
      </c>
      <c r="JY9" s="35" t="n">
        <v>67290</v>
      </c>
      <c r="JZ9" s="35" t="n">
        <v>15000</v>
      </c>
      <c r="KA9" s="36">
        <f>IFERROR(JY9/(JZ9*2.20462262185),0)</f>
        <v/>
      </c>
      <c r="KB9" s="35" t="n">
        <v>115942</v>
      </c>
      <c r="KC9" s="35" t="n">
        <v>24600</v>
      </c>
      <c r="KD9" s="36">
        <f>IFERROR(KB9/(KC9*2.20462262185),0)</f>
        <v/>
      </c>
      <c r="KE9" s="35" t="n">
        <v>177584</v>
      </c>
      <c r="KF9" s="35" t="n">
        <v>38200</v>
      </c>
      <c r="KG9" s="36">
        <f>IFERROR(KE9/(KF9*2.20462262185),0)</f>
        <v/>
      </c>
      <c r="KH9" s="35" t="n">
        <v>69361</v>
      </c>
      <c r="KI9" s="35" t="n">
        <v>13582</v>
      </c>
      <c r="KJ9" s="36">
        <f>IFERROR(KH9/(KI9*2.20462262185),0)</f>
        <v/>
      </c>
      <c r="KK9" s="35" t="n">
        <v>19296</v>
      </c>
      <c r="KL9" s="35" t="n">
        <v>4800</v>
      </c>
      <c r="KM9" s="36">
        <f>IFERROR(KK9/(KL9*2.20462262185),0)</f>
        <v/>
      </c>
      <c r="KN9" s="35" t="n">
        <v>99968</v>
      </c>
      <c r="KO9" s="35" t="n">
        <v>22400</v>
      </c>
      <c r="KP9" s="36">
        <f>IFERROR(KN9/(KO9*2.20462262185),0)</f>
        <v/>
      </c>
      <c r="KQ9" s="35" t="n">
        <v>207264</v>
      </c>
      <c r="KR9" s="35" t="n">
        <v>53400</v>
      </c>
      <c r="KS9" s="36">
        <f>IFERROR(KQ9/(KR9*2.20462262185),0)</f>
        <v/>
      </c>
      <c r="KT9" s="35" t="n">
        <v>32282</v>
      </c>
      <c r="KU9" s="35" t="n">
        <v>9400</v>
      </c>
      <c r="KV9" s="36">
        <f>IFERROR(KT9/(KU9*2.20462262185),0)</f>
        <v/>
      </c>
      <c r="KW9" s="35" t="n">
        <v>85573</v>
      </c>
      <c r="KX9" s="35" t="n">
        <v>42371</v>
      </c>
      <c r="KY9" s="36">
        <f>IFERROR(KW9/(KX9*2.20462262185),0)</f>
        <v/>
      </c>
      <c r="KZ9" s="35" t="n">
        <v>153666</v>
      </c>
      <c r="LA9" s="35" t="n">
        <v>39200</v>
      </c>
      <c r="LB9" s="36">
        <f>IFERROR(KZ9/(LA9*2.20462262185),0)</f>
        <v/>
      </c>
    </row>
    <row r="10">
      <c r="A10" s="118" t="inlineStr">
        <is>
          <t>Malaysia</t>
        </is>
      </c>
      <c r="B10" s="119">
        <f>SUM(I10,L10,O10,R10,U10,X10)</f>
        <v/>
      </c>
      <c r="C10" s="119">
        <f>SUM(J10,M10,P10,S10,V10,Y10)</f>
        <v/>
      </c>
      <c r="D10" s="120">
        <f>C10/1000000</f>
        <v/>
      </c>
      <c r="E10" s="120">
        <f>C10*2.20462262185/1000000</f>
        <v/>
      </c>
      <c r="F10" s="121">
        <f>IFERROR(B10/(C10/1000),0)</f>
        <v/>
      </c>
      <c r="G10" s="122">
        <f>IFERROR(B10/(C10*2.20462262185),0)</f>
        <v/>
      </c>
      <c r="I10" s="35" t="n">
        <v>538660</v>
      </c>
      <c r="J10" s="35" t="n">
        <v>1013725</v>
      </c>
      <c r="K10" s="36">
        <f>IFERROR(I10/(J10*2.20462262185),0)</f>
        <v/>
      </c>
      <c r="L10" s="35" t="n">
        <v>1168291</v>
      </c>
      <c r="M10" s="35" t="n">
        <v>1342211</v>
      </c>
      <c r="N10" s="36">
        <f>IFERROR(L10/(M10*2.20462262185),0)</f>
        <v/>
      </c>
      <c r="O10" s="35" t="n">
        <v>854819</v>
      </c>
      <c r="P10" s="35" t="n">
        <v>923447</v>
      </c>
      <c r="Q10" s="36">
        <f>IFERROR(O10/(P10*2.20462262185),0)</f>
        <v/>
      </c>
      <c r="R10" s="35" t="n">
        <v>1175237</v>
      </c>
      <c r="S10" s="35" t="n">
        <v>1300377</v>
      </c>
      <c r="T10" s="36">
        <f>IFERROR(R10/(S10*2.20462262185),0)</f>
        <v/>
      </c>
      <c r="U10" s="35" t="n">
        <v>685778</v>
      </c>
      <c r="V10" s="35" t="n">
        <v>1002568</v>
      </c>
      <c r="W10" s="36">
        <f>IFERROR(U10/(V10*2.20462262185),0)</f>
        <v/>
      </c>
      <c r="X10" s="35" t="n">
        <v>681830</v>
      </c>
      <c r="Y10" s="35" t="n">
        <v>725140</v>
      </c>
      <c r="Z10" s="36">
        <f>IFERROR(X10/(Y10*2.20462262185),0)</f>
        <v/>
      </c>
      <c r="AA10" s="35" t="n">
        <v>695822</v>
      </c>
      <c r="AB10" s="35" t="n">
        <v>791256</v>
      </c>
      <c r="AC10" s="36">
        <f>IFERROR(AA10/(AB10*2.20462262185),0)</f>
        <v/>
      </c>
      <c r="AD10" s="35" t="n">
        <v>874528</v>
      </c>
      <c r="AE10" s="35" t="n">
        <v>1141826</v>
      </c>
      <c r="AF10" s="36">
        <f>IFERROR(AD10/(AE10*2.20462262185),0)</f>
        <v/>
      </c>
      <c r="AG10" s="35" t="n">
        <v>466689</v>
      </c>
      <c r="AH10" s="35" t="n">
        <v>1427833</v>
      </c>
      <c r="AI10" s="36">
        <f>IFERROR(AG10/(AH10*2.20462262185),0)</f>
        <v/>
      </c>
      <c r="AJ10" s="35" t="n">
        <v>552743</v>
      </c>
      <c r="AK10" s="35" t="n">
        <v>1068239</v>
      </c>
      <c r="AL10" s="36">
        <f>IFERROR(AJ10/(AK10*2.20462262185),0)</f>
        <v/>
      </c>
      <c r="AM10" s="35" t="n">
        <v>1112293</v>
      </c>
      <c r="AN10" s="35" t="n">
        <v>3813012</v>
      </c>
      <c r="AO10" s="36">
        <f>IFERROR(AM10/(AN10*2.20462262185),0)</f>
        <v/>
      </c>
      <c r="AP10" s="35" t="n">
        <v>994125</v>
      </c>
      <c r="AQ10" s="35" t="n">
        <v>2731749</v>
      </c>
      <c r="AR10" s="36">
        <f>IFERROR(AP10/(AQ10*2.20462262185),0)</f>
        <v/>
      </c>
      <c r="AS10" s="35" t="n">
        <v>1564193</v>
      </c>
      <c r="AT10" s="35" t="n">
        <v>2370452</v>
      </c>
      <c r="AU10" s="36">
        <f>IFERROR(AS10/(AT10*2.20462262185),0)</f>
        <v/>
      </c>
      <c r="AV10" s="35" t="n">
        <v>1456261</v>
      </c>
      <c r="AW10" s="35" t="n">
        <v>2409529</v>
      </c>
      <c r="AX10" s="36">
        <f>IFERROR(AV10/(AW10*2.20462262185),0)</f>
        <v/>
      </c>
      <c r="AY10" s="35" t="n">
        <v>870788</v>
      </c>
      <c r="AZ10" s="35" t="n">
        <v>1648468</v>
      </c>
      <c r="BA10" s="36">
        <f>IFERROR(AY10/(AZ10*2.20462262185),0)</f>
        <v/>
      </c>
      <c r="BB10" s="35" t="n">
        <v>661955</v>
      </c>
      <c r="BC10" s="35" t="n">
        <v>2025291</v>
      </c>
      <c r="BD10" s="36">
        <f>IFERROR(BB10/(BC10*2.20462262185),0)</f>
        <v/>
      </c>
      <c r="BE10" s="35" t="n">
        <v>972190</v>
      </c>
      <c r="BF10" s="35" t="n">
        <v>2073398</v>
      </c>
      <c r="BG10" s="36">
        <f>IFERROR(BE10/(BF10*2.20462262185),0)</f>
        <v/>
      </c>
      <c r="BH10" s="35" t="n">
        <v>1650212</v>
      </c>
      <c r="BI10" s="35" t="n">
        <v>1929238</v>
      </c>
      <c r="BJ10" s="36">
        <f>IFERROR(BH10/(BI10*2.20462262185),0)</f>
        <v/>
      </c>
      <c r="BK10" s="35" t="n">
        <v>1476320</v>
      </c>
      <c r="BL10" s="35" t="n">
        <v>2124643</v>
      </c>
      <c r="BM10" s="36">
        <f>IFERROR(BK10/(BL10*2.20462262185),0)</f>
        <v/>
      </c>
      <c r="BN10" s="35" t="n">
        <v>815195</v>
      </c>
      <c r="BO10" s="35" t="n">
        <v>2127244</v>
      </c>
      <c r="BP10" s="36">
        <f>IFERROR(BN10/(BO10*2.20462262185),0)</f>
        <v/>
      </c>
      <c r="BQ10" s="35" t="n">
        <v>874587</v>
      </c>
      <c r="BR10" s="35" t="n">
        <v>1736022</v>
      </c>
      <c r="BS10" s="36">
        <f>IFERROR(BQ10/(BR10*2.20462262185),0)</f>
        <v/>
      </c>
      <c r="BT10" s="35" t="n">
        <v>1242011</v>
      </c>
      <c r="BU10" s="35" t="n">
        <v>2155917</v>
      </c>
      <c r="BV10" s="36">
        <f>IFERROR(BT10/(BU10*2.20462262185),0)</f>
        <v/>
      </c>
      <c r="BW10" s="35" t="n">
        <v>636291</v>
      </c>
      <c r="BX10" s="35" t="n">
        <v>1979776</v>
      </c>
      <c r="BY10" s="36">
        <f>IFERROR(BW10/(BX10*2.20462262185),0)</f>
        <v/>
      </c>
      <c r="BZ10" s="35" t="n">
        <v>792935</v>
      </c>
      <c r="CA10" s="35" t="n">
        <v>2058986</v>
      </c>
      <c r="CB10" s="36">
        <f>IFERROR(BZ10/(CA10*2.20462262185),0)</f>
        <v/>
      </c>
      <c r="CC10" s="35" t="n">
        <v>582336</v>
      </c>
      <c r="CD10" s="35" t="n">
        <v>988548</v>
      </c>
      <c r="CE10" s="36">
        <f>IFERROR(CC10/(CD10*2.20462262185),0)</f>
        <v/>
      </c>
      <c r="CF10" s="35" t="n">
        <v>884731</v>
      </c>
      <c r="CG10" s="35" t="n">
        <v>1358920</v>
      </c>
      <c r="CH10" s="36">
        <f>IFERROR(CF10/(CG10*2.20462262185),0)</f>
        <v/>
      </c>
      <c r="CI10" s="35" t="n">
        <v>1335078</v>
      </c>
      <c r="CJ10" s="35" t="n">
        <v>1535640</v>
      </c>
      <c r="CK10" s="36">
        <f>IFERROR(CI10/(CJ10*2.20462262185),0)</f>
        <v/>
      </c>
      <c r="CL10" s="35" t="n">
        <v>1327627</v>
      </c>
      <c r="CM10" s="35" t="n">
        <v>1875925</v>
      </c>
      <c r="CN10" s="36">
        <f>IFERROR(CL10/(CM10*2.20462262185),0)</f>
        <v/>
      </c>
      <c r="CO10" s="35" t="n">
        <v>762720</v>
      </c>
      <c r="CP10" s="35" t="n">
        <v>1563122</v>
      </c>
      <c r="CQ10" s="36">
        <f>IFERROR(CO10/(CP10*2.20462262185),0)</f>
        <v/>
      </c>
      <c r="CR10" s="35" t="n">
        <v>423924</v>
      </c>
      <c r="CS10" s="35" t="n">
        <v>847629</v>
      </c>
      <c r="CT10" s="36">
        <f>IFERROR(CR10/(CS10*2.20462262185),0)</f>
        <v/>
      </c>
      <c r="CU10" s="35" t="n">
        <v>701757</v>
      </c>
      <c r="CV10" s="35" t="n">
        <v>1397849</v>
      </c>
      <c r="CW10" s="36">
        <f>IFERROR(CU10/(CV10*2.20462262185),0)</f>
        <v/>
      </c>
      <c r="CX10" s="35" t="n">
        <v>825908</v>
      </c>
      <c r="CY10" s="35" t="n">
        <v>2142253</v>
      </c>
      <c r="CZ10" s="36">
        <f>IFERROR(CX10/(CY10*2.20462262185),0)</f>
        <v/>
      </c>
      <c r="DA10" s="35" t="n">
        <v>1159075</v>
      </c>
      <c r="DB10" s="35" t="n">
        <v>1460919</v>
      </c>
      <c r="DC10" s="36">
        <f>IFERROR(DA10/(DB10*2.20462262185),0)</f>
        <v/>
      </c>
      <c r="DD10" s="35" t="n">
        <v>792291</v>
      </c>
      <c r="DE10" s="35" t="n">
        <v>1263358</v>
      </c>
      <c r="DF10" s="36">
        <f>IFERROR(DD10/(DE10*2.20462262185),0)</f>
        <v/>
      </c>
      <c r="DG10" s="35" t="n">
        <v>984086</v>
      </c>
      <c r="DH10" s="35" t="n">
        <v>2554939</v>
      </c>
      <c r="DI10" s="36">
        <f>IFERROR(DG10/(DH10*2.20462262185),0)</f>
        <v/>
      </c>
      <c r="DJ10" s="35" t="n">
        <v>507751</v>
      </c>
      <c r="DK10" s="35" t="n">
        <v>961107</v>
      </c>
      <c r="DL10" s="36">
        <f>IFERROR(DJ10/(DK10*2.20462262185),0)</f>
        <v/>
      </c>
      <c r="DM10" s="35" t="n">
        <v>668093</v>
      </c>
      <c r="DN10" s="35" t="n">
        <v>666323</v>
      </c>
      <c r="DO10" s="36">
        <f>IFERROR(DM10/(DN10*2.20462262185),0)</f>
        <v/>
      </c>
      <c r="DP10" s="35" t="n">
        <v>530863</v>
      </c>
      <c r="DQ10" s="35" t="n">
        <v>995121</v>
      </c>
      <c r="DR10" s="36">
        <f>IFERROR(DP10/(DQ10*2.20462262185),0)</f>
        <v/>
      </c>
      <c r="DS10" s="35" t="n">
        <v>918337</v>
      </c>
      <c r="DT10" s="35" t="n">
        <v>649746</v>
      </c>
      <c r="DU10" s="36">
        <f>IFERROR(DS10/(DT10*2.20462262185),0)</f>
        <v/>
      </c>
      <c r="DV10" s="35" t="n">
        <v>259194</v>
      </c>
      <c r="DW10" s="35" t="n">
        <v>685549</v>
      </c>
      <c r="DX10" s="36">
        <f>IFERROR(DV10/(DW10*2.20462262185),0)</f>
        <v/>
      </c>
      <c r="DY10" s="35" t="n">
        <v>248137</v>
      </c>
      <c r="DZ10" s="35" t="n">
        <v>500132</v>
      </c>
      <c r="EA10" s="36">
        <f>IFERROR(DY10/(DZ10*2.20462262185),0)</f>
        <v/>
      </c>
      <c r="EB10" s="35" t="n">
        <v>195732</v>
      </c>
      <c r="EC10" s="35" t="n">
        <v>125590</v>
      </c>
      <c r="ED10" s="36">
        <f>IFERROR(EB10/(EC10*2.20462262185),0)</f>
        <v/>
      </c>
      <c r="EE10" s="35" t="n">
        <v>896611</v>
      </c>
      <c r="EF10" s="35" t="n">
        <v>532232</v>
      </c>
      <c r="EG10" s="36">
        <f>IFERROR(EE10/(EF10*2.20462262185),0)</f>
        <v/>
      </c>
      <c r="EH10" s="35" t="n">
        <v>309778</v>
      </c>
      <c r="EI10" s="35" t="n">
        <v>452508</v>
      </c>
      <c r="EJ10" s="36">
        <f>IFERROR(EH10/(EI10*2.20462262185),0)</f>
        <v/>
      </c>
      <c r="EK10" s="35" t="n">
        <v>2178119</v>
      </c>
      <c r="EL10" s="35" t="n">
        <v>1138260</v>
      </c>
      <c r="EM10" s="36">
        <f>IFERROR(EK10/(EL10*2.20462262185),0)</f>
        <v/>
      </c>
      <c r="EN10" s="35" t="n">
        <v>1043668</v>
      </c>
      <c r="EO10" s="35" t="n">
        <v>520399</v>
      </c>
      <c r="EP10" s="36">
        <f>IFERROR(EN10/(EO10*2.20462262185),0)</f>
        <v/>
      </c>
      <c r="EQ10" s="35" t="n">
        <v>1273938</v>
      </c>
      <c r="ER10" s="35" t="n">
        <v>641738</v>
      </c>
      <c r="ES10" s="36">
        <f>IFERROR(EQ10/(ER10*2.20462262185),0)</f>
        <v/>
      </c>
      <c r="ET10" s="35" t="n">
        <v>650521</v>
      </c>
      <c r="EU10" s="35" t="n">
        <v>533445</v>
      </c>
      <c r="EV10" s="36">
        <f>IFERROR(ET10/(EU10*2.20462262185),0)</f>
        <v/>
      </c>
      <c r="EW10" s="35" t="n">
        <v>595621</v>
      </c>
      <c r="EX10" s="35" t="n">
        <v>506327</v>
      </c>
      <c r="EY10" s="36">
        <f>IFERROR(EW10/(EX10*2.20462262185),0)</f>
        <v/>
      </c>
      <c r="EZ10" s="35" t="n">
        <v>951758</v>
      </c>
      <c r="FA10" s="35" t="n">
        <v>1079235</v>
      </c>
      <c r="FB10" s="36">
        <f>IFERROR(EZ10/(FA10*2.20462262185),0)</f>
        <v/>
      </c>
      <c r="FC10" s="35" t="n">
        <v>716548</v>
      </c>
      <c r="FD10" s="35" t="n">
        <v>792018</v>
      </c>
      <c r="FE10" s="36">
        <f>IFERROR(FC10/(FD10*2.20462262185),0)</f>
        <v/>
      </c>
      <c r="FF10" s="35" t="n">
        <v>466617</v>
      </c>
      <c r="FG10" s="35" t="n">
        <v>978900</v>
      </c>
      <c r="FH10" s="36">
        <f>IFERROR(FF10/(FG10*2.20462262185),0)</f>
        <v/>
      </c>
      <c r="FI10" s="35" t="n">
        <v>1079089</v>
      </c>
      <c r="FJ10" s="35" t="n">
        <v>1171626</v>
      </c>
      <c r="FK10" s="36">
        <f>IFERROR(FI10/(FJ10*2.20462262185),0)</f>
        <v/>
      </c>
      <c r="FL10" s="35" t="n">
        <v>1730803</v>
      </c>
      <c r="FM10" s="35" t="n">
        <v>1052199</v>
      </c>
      <c r="FN10" s="36">
        <f>IFERROR(FL10/(FM10*2.20462262185),0)</f>
        <v/>
      </c>
      <c r="FO10" s="35" t="n">
        <v>1035638</v>
      </c>
      <c r="FP10" s="35" t="n">
        <v>1392711</v>
      </c>
      <c r="FQ10" s="36">
        <f>IFERROR(FO10/(FP10*2.20462262185),0)</f>
        <v/>
      </c>
      <c r="FR10" s="35" t="n">
        <v>1204344</v>
      </c>
      <c r="FS10" s="35" t="n">
        <v>1234718</v>
      </c>
      <c r="FT10" s="36">
        <f>IFERROR(FR10/(FS10*2.20462262185),0)</f>
        <v/>
      </c>
      <c r="FU10" s="35" t="n">
        <v>871568</v>
      </c>
      <c r="FV10" s="35" t="n">
        <v>1430321</v>
      </c>
      <c r="FW10" s="36">
        <f>IFERROR(FU10/(FV10*2.20462262185),0)</f>
        <v/>
      </c>
      <c r="FX10" s="35" t="n">
        <v>747935</v>
      </c>
      <c r="FY10" s="35" t="n">
        <v>1197391</v>
      </c>
      <c r="FZ10" s="36">
        <f>IFERROR(FX10/(FY10*2.20462262185),0)</f>
        <v/>
      </c>
      <c r="GA10" s="35" t="n">
        <v>1134126</v>
      </c>
      <c r="GB10" s="35" t="n">
        <v>1331425</v>
      </c>
      <c r="GC10" s="36">
        <f>IFERROR(GA10/(GB10*2.20462262185),0)</f>
        <v/>
      </c>
      <c r="GD10" s="35" t="n">
        <v>1345194</v>
      </c>
      <c r="GE10" s="35" t="n">
        <v>1804643</v>
      </c>
      <c r="GF10" s="36">
        <f>IFERROR(GD10/(GE10*2.20462262185),0)</f>
        <v/>
      </c>
      <c r="GG10" s="35" t="n">
        <v>897869</v>
      </c>
      <c r="GH10" s="35" t="n">
        <v>1892193</v>
      </c>
      <c r="GI10" s="36">
        <f>IFERROR(GG10/(GH10*2.20462262185),0)</f>
        <v/>
      </c>
      <c r="GJ10" s="35" t="n">
        <v>1498695</v>
      </c>
      <c r="GK10" s="35" t="n">
        <v>3275379</v>
      </c>
      <c r="GL10" s="36">
        <f>IFERROR(GJ10/(GK10*2.20462262185),0)</f>
        <v/>
      </c>
      <c r="GM10" s="35" t="n">
        <v>1293306</v>
      </c>
      <c r="GN10" s="35" t="n">
        <v>2719507</v>
      </c>
      <c r="GO10" s="36">
        <f>IFERROR(GM10/(GN10*2.20462262185),0)</f>
        <v/>
      </c>
      <c r="GP10" s="35" t="n">
        <v>948114</v>
      </c>
      <c r="GQ10" s="35" t="n">
        <v>2526343</v>
      </c>
      <c r="GR10" s="36">
        <f>IFERROR(GP10/(GQ10*2.20462262185),0)</f>
        <v/>
      </c>
      <c r="GS10" s="35" t="n">
        <v>620480</v>
      </c>
      <c r="GT10" s="35" t="n">
        <v>1598587</v>
      </c>
      <c r="GU10" s="36">
        <f>IFERROR(GS10/(GT10*2.20462262185),0)</f>
        <v/>
      </c>
      <c r="GV10" s="35" t="n">
        <v>549203</v>
      </c>
      <c r="GW10" s="35" t="n">
        <v>1227163</v>
      </c>
      <c r="GX10" s="36">
        <f>IFERROR(GV10/(GW10*2.20462262185),0)</f>
        <v/>
      </c>
      <c r="GY10" s="35" t="n">
        <v>633094</v>
      </c>
      <c r="GZ10" s="35" t="n">
        <v>1323182</v>
      </c>
      <c r="HA10" s="36">
        <f>IFERROR(GY10/(GZ10*2.20462262185),0)</f>
        <v/>
      </c>
      <c r="HB10" s="35" t="n">
        <v>486513</v>
      </c>
      <c r="HC10" s="35" t="n">
        <v>986131</v>
      </c>
      <c r="HD10" s="36">
        <f>IFERROR(HB10/(HC10*2.20462262185),0)</f>
        <v/>
      </c>
      <c r="HE10" s="35" t="n">
        <v>802281</v>
      </c>
      <c r="HF10" s="35" t="n">
        <v>1283475</v>
      </c>
      <c r="HG10" s="36">
        <f>IFERROR(HE10/(HF10*2.20462262185),0)</f>
        <v/>
      </c>
      <c r="HH10" s="35" t="n">
        <v>224015</v>
      </c>
      <c r="HI10" s="35" t="n">
        <v>473744</v>
      </c>
      <c r="HJ10" s="36">
        <f>IFERROR(HH10/(HI10*2.20462262185),0)</f>
        <v/>
      </c>
      <c r="HK10" s="35" t="n">
        <v>634645</v>
      </c>
      <c r="HL10" s="35" t="n">
        <v>896760</v>
      </c>
      <c r="HM10" s="36">
        <f>IFERROR(HK10/(HL10*2.20462262185),0)</f>
        <v/>
      </c>
      <c r="HN10" s="35" t="n">
        <v>514232</v>
      </c>
      <c r="HO10" s="35" t="n">
        <v>929614</v>
      </c>
      <c r="HP10" s="36">
        <f>IFERROR(HN10/(HO10*2.20462262185),0)</f>
        <v/>
      </c>
      <c r="HQ10" s="35" t="n">
        <v>720836</v>
      </c>
      <c r="HR10" s="35" t="n">
        <v>650446</v>
      </c>
      <c r="HS10" s="36">
        <f>IFERROR(HQ10/(HR10*2.20462262185),0)</f>
        <v/>
      </c>
      <c r="HT10" s="35" t="n">
        <v>662648</v>
      </c>
      <c r="HU10" s="35" t="n">
        <v>611300</v>
      </c>
      <c r="HV10" s="36">
        <f>IFERROR(HT10/(HU10*2.20462262185),0)</f>
        <v/>
      </c>
      <c r="HW10" s="35" t="n">
        <v>593514</v>
      </c>
      <c r="HX10" s="35" t="n">
        <v>907178</v>
      </c>
      <c r="HY10" s="36">
        <f>IFERROR(HW10/(HX10*2.20462262185),0)</f>
        <v/>
      </c>
      <c r="HZ10" s="35" t="n">
        <v>554804</v>
      </c>
      <c r="IA10" s="35" t="n">
        <v>597134</v>
      </c>
      <c r="IB10" s="36">
        <f>IFERROR(HZ10/(IA10*2.20462262185),0)</f>
        <v/>
      </c>
      <c r="IC10" s="35" t="n">
        <v>837702</v>
      </c>
      <c r="ID10" s="35" t="n">
        <v>756738</v>
      </c>
      <c r="IE10" s="36">
        <f>IFERROR(IC10/(ID10*2.20462262185),0)</f>
        <v/>
      </c>
      <c r="IF10" s="35" t="n">
        <v>855284</v>
      </c>
      <c r="IG10" s="35" t="n">
        <v>1062129</v>
      </c>
      <c r="IH10" s="36">
        <f>IFERROR(IF10/(IG10*2.20462262185),0)</f>
        <v/>
      </c>
      <c r="II10" s="35" t="n">
        <v>547397</v>
      </c>
      <c r="IJ10" s="35" t="n">
        <v>625903</v>
      </c>
      <c r="IK10" s="36">
        <f>IFERROR(II10/(IJ10*2.20462262185),0)</f>
        <v/>
      </c>
      <c r="IL10" s="35" t="n">
        <v>231948</v>
      </c>
      <c r="IM10" s="35" t="n">
        <v>604268</v>
      </c>
      <c r="IN10" s="36">
        <f>IFERROR(IL10/(IM10*2.20462262185),0)</f>
        <v/>
      </c>
      <c r="IO10" s="35" t="n">
        <v>595390</v>
      </c>
      <c r="IP10" s="35" t="n">
        <v>1135733</v>
      </c>
      <c r="IQ10" s="36">
        <f>IFERROR(IO10/(IP10*2.20462262185),0)</f>
        <v/>
      </c>
      <c r="IR10" s="35" t="n">
        <v>867526</v>
      </c>
      <c r="IS10" s="35" t="n">
        <v>1890280</v>
      </c>
      <c r="IT10" s="36">
        <f>IFERROR(IR10/(IS10*2.20462262185),0)</f>
        <v/>
      </c>
      <c r="IU10" s="35" t="n">
        <v>1016387</v>
      </c>
      <c r="IV10" s="35" t="n">
        <v>1807933</v>
      </c>
      <c r="IW10" s="36">
        <f>IFERROR(IU10/(IV10*2.20462262185),0)</f>
        <v/>
      </c>
      <c r="IX10" s="35" t="n">
        <v>556734</v>
      </c>
      <c r="IY10" s="35" t="n">
        <v>546662</v>
      </c>
      <c r="IZ10" s="36">
        <f>IFERROR(IX10/(IY10*2.20462262185),0)</f>
        <v/>
      </c>
      <c r="JA10" s="35" t="n">
        <v>557412</v>
      </c>
      <c r="JB10" s="35" t="n">
        <v>826267</v>
      </c>
      <c r="JC10" s="36">
        <f>IFERROR(JA10/(JB10*2.20462262185),0)</f>
        <v/>
      </c>
      <c r="JD10" s="35" t="n">
        <v>743799</v>
      </c>
      <c r="JE10" s="35" t="n">
        <v>922967</v>
      </c>
      <c r="JF10" s="36">
        <f>IFERROR(JD10/(JE10*2.20462262185),0)</f>
        <v/>
      </c>
      <c r="JG10" s="35" t="n">
        <v>396476</v>
      </c>
      <c r="JH10" s="35" t="n">
        <v>861579</v>
      </c>
      <c r="JI10" s="36">
        <f>IFERROR(JG10/(JH10*2.20462262185),0)</f>
        <v/>
      </c>
      <c r="JJ10" s="35" t="n">
        <v>376778</v>
      </c>
      <c r="JK10" s="35" t="n">
        <v>311725</v>
      </c>
      <c r="JL10" s="36">
        <f>IFERROR(JJ10/(JK10*2.20462262185),0)</f>
        <v/>
      </c>
      <c r="JM10" s="35" t="n">
        <v>110663</v>
      </c>
      <c r="JN10" s="35" t="n">
        <v>306148</v>
      </c>
      <c r="JO10" s="36">
        <f>IFERROR(JM10/(JN10*2.20462262185),0)</f>
        <v/>
      </c>
      <c r="JP10" s="35" t="n">
        <v>74521</v>
      </c>
      <c r="JQ10" s="35" t="n">
        <v>244386</v>
      </c>
      <c r="JR10" s="36">
        <f>IFERROR(JP10/(JQ10*2.20462262185),0)</f>
        <v/>
      </c>
      <c r="JS10" s="35" t="n">
        <v>362586</v>
      </c>
      <c r="JT10" s="35" t="n">
        <v>256936</v>
      </c>
      <c r="JU10" s="36">
        <f>IFERROR(JS10/(JT10*2.20462262185),0)</f>
        <v/>
      </c>
      <c r="JV10" s="35" t="n">
        <v>434442</v>
      </c>
      <c r="JW10" s="35" t="n">
        <v>195809</v>
      </c>
      <c r="JX10" s="36">
        <f>IFERROR(JV10/(JW10*2.20462262185),0)</f>
        <v/>
      </c>
      <c r="JY10" s="35" t="n">
        <v>321744</v>
      </c>
      <c r="JZ10" s="35" t="n">
        <v>117536</v>
      </c>
      <c r="KA10" s="36">
        <f>IFERROR(JY10/(JZ10*2.20462262185),0)</f>
        <v/>
      </c>
      <c r="KB10" s="35" t="n">
        <v>186070</v>
      </c>
      <c r="KC10" s="35" t="n">
        <v>58094</v>
      </c>
      <c r="KD10" s="36">
        <f>IFERROR(KB10/(KC10*2.20462262185),0)</f>
        <v/>
      </c>
      <c r="KE10" s="35" t="n">
        <v>405367</v>
      </c>
      <c r="KF10" s="35" t="n">
        <v>119689</v>
      </c>
      <c r="KG10" s="36">
        <f>IFERROR(KE10/(KF10*2.20462262185),0)</f>
        <v/>
      </c>
      <c r="KH10" s="35" t="n">
        <v>513256</v>
      </c>
      <c r="KI10" s="35" t="n">
        <v>164000</v>
      </c>
      <c r="KJ10" s="36">
        <f>IFERROR(KH10/(KI10*2.20462262185),0)</f>
        <v/>
      </c>
      <c r="KK10" s="35" t="n">
        <v>284670</v>
      </c>
      <c r="KL10" s="35" t="n">
        <v>84555</v>
      </c>
      <c r="KM10" s="36">
        <f>IFERROR(KK10/(KL10*2.20462262185),0)</f>
        <v/>
      </c>
      <c r="KN10" s="35" t="n">
        <v>250858</v>
      </c>
      <c r="KO10" s="35" t="n">
        <v>77375</v>
      </c>
      <c r="KP10" s="36">
        <f>IFERROR(KN10/(KO10*2.20462262185),0)</f>
        <v/>
      </c>
      <c r="KQ10" s="35" t="n">
        <v>498000</v>
      </c>
      <c r="KR10" s="35" t="n">
        <v>159800</v>
      </c>
      <c r="KS10" s="36">
        <f>IFERROR(KQ10/(KR10*2.20462262185),0)</f>
        <v/>
      </c>
      <c r="KT10" s="35" t="n">
        <v>526796</v>
      </c>
      <c r="KU10" s="35" t="n">
        <v>198000</v>
      </c>
      <c r="KV10" s="36">
        <f>IFERROR(KT10/(KU10*2.20462262185),0)</f>
        <v/>
      </c>
      <c r="KW10" s="35" t="n">
        <v>230229</v>
      </c>
      <c r="KX10" s="35" t="n">
        <v>107600</v>
      </c>
      <c r="KY10" s="36">
        <f>IFERROR(KW10/(KX10*2.20462262185),0)</f>
        <v/>
      </c>
      <c r="KZ10" s="35" t="n">
        <v>489314</v>
      </c>
      <c r="LA10" s="35" t="n">
        <v>189000</v>
      </c>
      <c r="LB10" s="36">
        <f>IFERROR(KZ10/(LA10*2.20462262185),0)</f>
        <v/>
      </c>
    </row>
    <row r="11">
      <c r="A11" s="118" t="inlineStr">
        <is>
          <t>Hong Kong</t>
        </is>
      </c>
      <c r="B11" s="119">
        <f>SUM(I11,L11,O11,R11,U11,X11)</f>
        <v/>
      </c>
      <c r="C11" s="119">
        <f>SUM(J11,M11,P11,S11,V11,Y11)</f>
        <v/>
      </c>
      <c r="D11" s="120">
        <f>C11/1000000</f>
        <v/>
      </c>
      <c r="E11" s="120">
        <f>C11*2.20462262185/1000000</f>
        <v/>
      </c>
      <c r="F11" s="121">
        <f>IFERROR(B11/(C11/1000),0)</f>
        <v/>
      </c>
      <c r="G11" s="122">
        <f>IFERROR(B11/(C11*2.20462262185),0)</f>
        <v/>
      </c>
      <c r="I11" s="35" t="n">
        <v>667465</v>
      </c>
      <c r="J11" s="35" t="n">
        <v>1135349</v>
      </c>
      <c r="K11" s="36">
        <f>IFERROR(I11/(J11*2.20462262185),0)</f>
        <v/>
      </c>
      <c r="L11" s="35" t="n">
        <v>670561</v>
      </c>
      <c r="M11" s="35" t="n">
        <v>1020644</v>
      </c>
      <c r="N11" s="36">
        <f>IFERROR(L11/(M11*2.20462262185),0)</f>
        <v/>
      </c>
      <c r="O11" s="35" t="n">
        <v>482420</v>
      </c>
      <c r="P11" s="35" t="n">
        <v>1039774</v>
      </c>
      <c r="Q11" s="36">
        <f>IFERROR(O11/(P11*2.20462262185),0)</f>
        <v/>
      </c>
      <c r="R11" s="35" t="n">
        <v>657561</v>
      </c>
      <c r="S11" s="35" t="n">
        <v>1689079</v>
      </c>
      <c r="T11" s="36">
        <f>IFERROR(R11/(S11*2.20462262185),0)</f>
        <v/>
      </c>
      <c r="U11" s="35" t="n">
        <v>238972</v>
      </c>
      <c r="V11" s="35" t="n">
        <v>675077</v>
      </c>
      <c r="W11" s="36">
        <f>IFERROR(U11/(V11*2.20462262185),0)</f>
        <v/>
      </c>
      <c r="X11" s="35" t="n">
        <v>361733</v>
      </c>
      <c r="Y11" s="35" t="n">
        <v>725608</v>
      </c>
      <c r="Z11" s="36">
        <f>IFERROR(X11/(Y11*2.20462262185),0)</f>
        <v/>
      </c>
      <c r="AA11" s="35" t="n">
        <v>471040</v>
      </c>
      <c r="AB11" s="35" t="n">
        <v>670931</v>
      </c>
      <c r="AC11" s="36">
        <f>IFERROR(AA11/(AB11*2.20462262185),0)</f>
        <v/>
      </c>
      <c r="AD11" s="35" t="n">
        <v>231765</v>
      </c>
      <c r="AE11" s="35" t="n">
        <v>589251</v>
      </c>
      <c r="AF11" s="36">
        <f>IFERROR(AD11/(AE11*2.20462262185),0)</f>
        <v/>
      </c>
      <c r="AG11" s="35" t="n">
        <v>102277</v>
      </c>
      <c r="AH11" s="35" t="n">
        <v>107915</v>
      </c>
      <c r="AI11" s="36">
        <f>IFERROR(AG11/(AH11*2.20462262185),0)</f>
        <v/>
      </c>
      <c r="AJ11" s="35" t="n">
        <v>0</v>
      </c>
      <c r="AK11" s="35" t="n">
        <v>0</v>
      </c>
      <c r="AL11" s="36">
        <f>IFERROR(AJ11/(AK11*2.20462262185),0)</f>
        <v/>
      </c>
      <c r="AM11" s="35" t="n">
        <v>365140</v>
      </c>
      <c r="AN11" s="35" t="n">
        <v>84229</v>
      </c>
      <c r="AO11" s="36">
        <f>IFERROR(AM11/(AN11*2.20462262185),0)</f>
        <v/>
      </c>
      <c r="AP11" s="35" t="n">
        <v>272604</v>
      </c>
      <c r="AQ11" s="35" t="n">
        <v>46642</v>
      </c>
      <c r="AR11" s="36">
        <f>IFERROR(AP11/(AQ11*2.20462262185),0)</f>
        <v/>
      </c>
      <c r="AS11" s="35" t="n">
        <v>204236</v>
      </c>
      <c r="AT11" s="35" t="n">
        <v>65261</v>
      </c>
      <c r="AU11" s="36">
        <f>IFERROR(AS11/(AT11*2.20462262185),0)</f>
        <v/>
      </c>
      <c r="AV11" s="35" t="n">
        <v>9088</v>
      </c>
      <c r="AW11" s="35" t="n">
        <v>908</v>
      </c>
      <c r="AX11" s="36">
        <f>IFERROR(AV11/(AW11*2.20462262185),0)</f>
        <v/>
      </c>
      <c r="AY11" s="35" t="n">
        <v>301157</v>
      </c>
      <c r="AZ11" s="35" t="n">
        <v>525038</v>
      </c>
      <c r="BA11" s="36">
        <f>IFERROR(AY11/(AZ11*2.20462262185),0)</f>
        <v/>
      </c>
      <c r="BB11" s="35" t="n">
        <v>812160</v>
      </c>
      <c r="BC11" s="35" t="n">
        <v>2031440</v>
      </c>
      <c r="BD11" s="36">
        <f>IFERROR(BB11/(BC11*2.20462262185),0)</f>
        <v/>
      </c>
      <c r="BE11" s="35" t="n">
        <v>404214</v>
      </c>
      <c r="BF11" s="35" t="n">
        <v>986186</v>
      </c>
      <c r="BG11" s="36">
        <f>IFERROR(BE11/(BF11*2.20462262185),0)</f>
        <v/>
      </c>
      <c r="BH11" s="35" t="n">
        <v>798009</v>
      </c>
      <c r="BI11" s="35" t="n">
        <v>1752249</v>
      </c>
      <c r="BJ11" s="36">
        <f>IFERROR(BH11/(BI11*2.20462262185),0)</f>
        <v/>
      </c>
      <c r="BK11" s="35" t="n">
        <v>470140</v>
      </c>
      <c r="BL11" s="35" t="n">
        <v>1196961</v>
      </c>
      <c r="BM11" s="36">
        <f>IFERROR(BK11/(BL11*2.20462262185),0)</f>
        <v/>
      </c>
      <c r="BN11" s="35" t="n">
        <v>737286</v>
      </c>
      <c r="BO11" s="35" t="n">
        <v>1330203</v>
      </c>
      <c r="BP11" s="36">
        <f>IFERROR(BN11/(BO11*2.20462262185),0)</f>
        <v/>
      </c>
      <c r="BQ11" s="35" t="n">
        <v>462074</v>
      </c>
      <c r="BR11" s="35" t="n">
        <v>1083101</v>
      </c>
      <c r="BS11" s="36">
        <f>IFERROR(BQ11/(BR11*2.20462262185),0)</f>
        <v/>
      </c>
      <c r="BT11" s="35" t="n">
        <v>577175</v>
      </c>
      <c r="BU11" s="35" t="n">
        <v>2024030</v>
      </c>
      <c r="BV11" s="36">
        <f>IFERROR(BT11/(BU11*2.20462262185),0)</f>
        <v/>
      </c>
      <c r="BW11" s="35" t="n">
        <v>272660</v>
      </c>
      <c r="BX11" s="35" t="n">
        <v>506626</v>
      </c>
      <c r="BY11" s="36">
        <f>IFERROR(BW11/(BX11*2.20462262185),0)</f>
        <v/>
      </c>
      <c r="BZ11" s="35" t="n">
        <v>453382</v>
      </c>
      <c r="CA11" s="35" t="n">
        <v>717141</v>
      </c>
      <c r="CB11" s="36">
        <f>IFERROR(BZ11/(CA11*2.20462262185),0)</f>
        <v/>
      </c>
      <c r="CC11" s="35" t="n">
        <v>254729</v>
      </c>
      <c r="CD11" s="35" t="n">
        <v>412445</v>
      </c>
      <c r="CE11" s="36">
        <f>IFERROR(CC11/(CD11*2.20462262185),0)</f>
        <v/>
      </c>
      <c r="CF11" s="35" t="n">
        <v>143793</v>
      </c>
      <c r="CG11" s="35" t="n">
        <v>304313</v>
      </c>
      <c r="CH11" s="36">
        <f>IFERROR(CF11/(CG11*2.20462262185),0)</f>
        <v/>
      </c>
      <c r="CI11" s="35" t="n">
        <v>33779</v>
      </c>
      <c r="CJ11" s="35" t="n">
        <v>57132</v>
      </c>
      <c r="CK11" s="36">
        <f>IFERROR(CI11/(CJ11*2.20462262185),0)</f>
        <v/>
      </c>
      <c r="CL11" s="35" t="n">
        <v>404298</v>
      </c>
      <c r="CM11" s="35" t="n">
        <v>229463</v>
      </c>
      <c r="CN11" s="36">
        <f>IFERROR(CL11/(CM11*2.20462262185),0)</f>
        <v/>
      </c>
      <c r="CO11" s="35" t="n">
        <v>53422</v>
      </c>
      <c r="CP11" s="35" t="n">
        <v>5124</v>
      </c>
      <c r="CQ11" s="36">
        <f>IFERROR(CO11/(CP11*2.20462262185),0)</f>
        <v/>
      </c>
      <c r="CR11" s="35" t="n">
        <v>256759</v>
      </c>
      <c r="CS11" s="35" t="n">
        <v>366495</v>
      </c>
      <c r="CT11" s="36">
        <f>IFERROR(CR11/(CS11*2.20462262185),0)</f>
        <v/>
      </c>
      <c r="CU11" s="35" t="n">
        <v>67977</v>
      </c>
      <c r="CV11" s="35" t="n">
        <v>12752</v>
      </c>
      <c r="CW11" s="36">
        <f>IFERROR(CU11/(CV11*2.20462262185),0)</f>
        <v/>
      </c>
      <c r="CX11" s="35" t="n">
        <v>117804</v>
      </c>
      <c r="CY11" s="35" t="n">
        <v>24937</v>
      </c>
      <c r="CZ11" s="36">
        <f>IFERROR(CX11/(CY11*2.20462262185),0)</f>
        <v/>
      </c>
      <c r="DA11" s="35" t="n">
        <v>141239</v>
      </c>
      <c r="DB11" s="35" t="n">
        <v>107795</v>
      </c>
      <c r="DC11" s="36">
        <f>IFERROR(DA11/(DB11*2.20462262185),0)</f>
        <v/>
      </c>
      <c r="DD11" s="35" t="n">
        <v>59877</v>
      </c>
      <c r="DE11" s="35" t="n">
        <v>1983</v>
      </c>
      <c r="DF11" s="36">
        <f>IFERROR(DD11/(DE11*2.20462262185),0)</f>
        <v/>
      </c>
      <c r="DG11" s="35" t="n">
        <v>263242</v>
      </c>
      <c r="DH11" s="35" t="n">
        <v>50154</v>
      </c>
      <c r="DI11" s="36">
        <f>IFERROR(DG11/(DH11*2.20462262185),0)</f>
        <v/>
      </c>
      <c r="DJ11" s="35" t="n">
        <v>628229</v>
      </c>
      <c r="DK11" s="35" t="n">
        <v>131581</v>
      </c>
      <c r="DL11" s="36">
        <f>IFERROR(DJ11/(DK11*2.20462262185),0)</f>
        <v/>
      </c>
      <c r="DM11" s="35" t="n">
        <v>113782</v>
      </c>
      <c r="DN11" s="35" t="n">
        <v>40983</v>
      </c>
      <c r="DO11" s="36">
        <f>IFERROR(DM11/(DN11*2.20462262185),0)</f>
        <v/>
      </c>
      <c r="DP11" s="35" t="n">
        <v>114127</v>
      </c>
      <c r="DQ11" s="35" t="n">
        <v>14994</v>
      </c>
      <c r="DR11" s="36">
        <f>IFERROR(DP11/(DQ11*2.20462262185),0)</f>
        <v/>
      </c>
      <c r="DS11" s="35" t="n">
        <v>98643</v>
      </c>
      <c r="DT11" s="35" t="n">
        <v>25499</v>
      </c>
      <c r="DU11" s="36">
        <f>IFERROR(DS11/(DT11*2.20462262185),0)</f>
        <v/>
      </c>
      <c r="DV11" s="35" t="n">
        <v>69398</v>
      </c>
      <c r="DW11" s="35" t="n">
        <v>2702</v>
      </c>
      <c r="DX11" s="36">
        <f>IFERROR(DV11/(DW11*2.20462262185),0)</f>
        <v/>
      </c>
      <c r="DY11" s="35" t="n">
        <v>86905</v>
      </c>
      <c r="DZ11" s="35" t="n">
        <v>14147</v>
      </c>
      <c r="EA11" s="36">
        <f>IFERROR(DY11/(DZ11*2.20462262185),0)</f>
        <v/>
      </c>
      <c r="EB11" s="35" t="n">
        <v>91593</v>
      </c>
      <c r="EC11" s="35" t="n">
        <v>36600</v>
      </c>
      <c r="ED11" s="36">
        <f>IFERROR(EB11/(EC11*2.20462262185),0)</f>
        <v/>
      </c>
      <c r="EE11" s="35" t="n">
        <v>14768</v>
      </c>
      <c r="EF11" s="35" t="n">
        <v>524</v>
      </c>
      <c r="EG11" s="36">
        <f>IFERROR(EE11/(EF11*2.20462262185),0)</f>
        <v/>
      </c>
      <c r="EH11" s="35" t="n">
        <v>92875</v>
      </c>
      <c r="EI11" s="35" t="n">
        <v>14431</v>
      </c>
      <c r="EJ11" s="36">
        <f>IFERROR(EH11/(EI11*2.20462262185),0)</f>
        <v/>
      </c>
      <c r="EK11" s="35" t="n">
        <v>85464</v>
      </c>
      <c r="EL11" s="35" t="n">
        <v>101980</v>
      </c>
      <c r="EM11" s="36">
        <f>IFERROR(EK11/(EL11*2.20462262185),0)</f>
        <v/>
      </c>
      <c r="EN11" s="35" t="n">
        <v>129412</v>
      </c>
      <c r="EO11" s="35" t="n">
        <v>52851</v>
      </c>
      <c r="EP11" s="36">
        <f>IFERROR(EN11/(EO11*2.20462262185),0)</f>
        <v/>
      </c>
      <c r="EQ11" s="35" t="n">
        <v>0</v>
      </c>
      <c r="ER11" s="35" t="n">
        <v>0</v>
      </c>
      <c r="ES11" s="36">
        <f>IFERROR(EQ11/(ER11*2.20462262185),0)</f>
        <v/>
      </c>
      <c r="ET11" s="35" t="n">
        <v>47691</v>
      </c>
      <c r="EU11" s="35" t="n">
        <v>69586</v>
      </c>
      <c r="EV11" s="36">
        <f>IFERROR(ET11/(EU11*2.20462262185),0)</f>
        <v/>
      </c>
      <c r="EW11" s="35" t="n">
        <v>207078</v>
      </c>
      <c r="EX11" s="35" t="n">
        <v>107283</v>
      </c>
      <c r="EY11" s="36">
        <f>IFERROR(EW11/(EX11*2.20462262185),0)</f>
        <v/>
      </c>
      <c r="EZ11" s="35" t="n">
        <v>277137</v>
      </c>
      <c r="FA11" s="35" t="n">
        <v>222064</v>
      </c>
      <c r="FB11" s="36">
        <f>IFERROR(EZ11/(FA11*2.20462262185),0)</f>
        <v/>
      </c>
      <c r="FC11" s="35" t="n">
        <v>176225</v>
      </c>
      <c r="FD11" s="35" t="n">
        <v>111581</v>
      </c>
      <c r="FE11" s="36">
        <f>IFERROR(FC11/(FD11*2.20462262185),0)</f>
        <v/>
      </c>
      <c r="FF11" s="35" t="n">
        <v>442924</v>
      </c>
      <c r="FG11" s="35" t="n">
        <v>629990</v>
      </c>
      <c r="FH11" s="36">
        <f>IFERROR(FF11/(FG11*2.20462262185),0)</f>
        <v/>
      </c>
      <c r="FI11" s="35" t="n">
        <v>134347</v>
      </c>
      <c r="FJ11" s="35" t="n">
        <v>255950</v>
      </c>
      <c r="FK11" s="36">
        <f>IFERROR(FI11/(FJ11*2.20462262185),0)</f>
        <v/>
      </c>
      <c r="FL11" s="35" t="n">
        <v>342324</v>
      </c>
      <c r="FM11" s="35" t="n">
        <v>305851</v>
      </c>
      <c r="FN11" s="36">
        <f>IFERROR(FL11/(FM11*2.20462262185),0)</f>
        <v/>
      </c>
      <c r="FO11" s="35" t="n">
        <v>131825</v>
      </c>
      <c r="FP11" s="35" t="n">
        <v>80694</v>
      </c>
      <c r="FQ11" s="36">
        <f>IFERROR(FO11/(FP11*2.20462262185),0)</f>
        <v/>
      </c>
      <c r="FR11" s="35" t="n">
        <v>226089</v>
      </c>
      <c r="FS11" s="35" t="n">
        <v>249474</v>
      </c>
      <c r="FT11" s="36">
        <f>IFERROR(FR11/(FS11*2.20462262185),0)</f>
        <v/>
      </c>
      <c r="FU11" s="35" t="n">
        <v>76609</v>
      </c>
      <c r="FV11" s="35" t="n">
        <v>53202</v>
      </c>
      <c r="FW11" s="36">
        <f>IFERROR(FU11/(FV11*2.20462262185),0)</f>
        <v/>
      </c>
      <c r="FX11" s="35" t="n">
        <v>225185</v>
      </c>
      <c r="FY11" s="35" t="n">
        <v>116189</v>
      </c>
      <c r="FZ11" s="36">
        <f>IFERROR(FX11/(FY11*2.20462262185),0)</f>
        <v/>
      </c>
      <c r="GA11" s="35" t="n">
        <v>270594</v>
      </c>
      <c r="GB11" s="35" t="n">
        <v>346182</v>
      </c>
      <c r="GC11" s="36">
        <f>IFERROR(GA11/(GB11*2.20462262185),0)</f>
        <v/>
      </c>
      <c r="GD11" s="35" t="n">
        <v>205922</v>
      </c>
      <c r="GE11" s="35" t="n">
        <v>73107</v>
      </c>
      <c r="GF11" s="36">
        <f>IFERROR(GD11/(GE11*2.20462262185),0)</f>
        <v/>
      </c>
      <c r="GG11" s="35" t="n">
        <v>307787</v>
      </c>
      <c r="GH11" s="35" t="n">
        <v>44082</v>
      </c>
      <c r="GI11" s="36">
        <f>IFERROR(GG11/(GH11*2.20462262185),0)</f>
        <v/>
      </c>
      <c r="GJ11" s="35" t="n">
        <v>464295</v>
      </c>
      <c r="GK11" s="35" t="n">
        <v>441204</v>
      </c>
      <c r="GL11" s="36">
        <f>IFERROR(GJ11/(GK11*2.20462262185),0)</f>
        <v/>
      </c>
      <c r="GM11" s="35" t="n">
        <v>315462</v>
      </c>
      <c r="GN11" s="35" t="n">
        <v>63189</v>
      </c>
      <c r="GO11" s="36">
        <f>IFERROR(GM11/(GN11*2.20462262185),0)</f>
        <v/>
      </c>
      <c r="GP11" s="35" t="n">
        <v>253074</v>
      </c>
      <c r="GQ11" s="35" t="n">
        <v>111658</v>
      </c>
      <c r="GR11" s="36">
        <f>IFERROR(GP11/(GQ11*2.20462262185),0)</f>
        <v/>
      </c>
      <c r="GS11" s="35" t="n">
        <v>460943</v>
      </c>
      <c r="GT11" s="35" t="n">
        <v>299858</v>
      </c>
      <c r="GU11" s="36">
        <f>IFERROR(GS11/(GT11*2.20462262185),0)</f>
        <v/>
      </c>
      <c r="GV11" s="35" t="n">
        <v>146346</v>
      </c>
      <c r="GW11" s="35" t="n">
        <v>30513</v>
      </c>
      <c r="GX11" s="36">
        <f>IFERROR(GV11/(GW11*2.20462262185),0)</f>
        <v/>
      </c>
      <c r="GY11" s="35" t="n">
        <v>190578</v>
      </c>
      <c r="GZ11" s="35" t="n">
        <v>67577</v>
      </c>
      <c r="HA11" s="36">
        <f>IFERROR(GY11/(GZ11*2.20462262185),0)</f>
        <v/>
      </c>
      <c r="HB11" s="35" t="n">
        <v>406816</v>
      </c>
      <c r="HC11" s="35" t="n">
        <v>317963</v>
      </c>
      <c r="HD11" s="36">
        <f>IFERROR(HB11/(HC11*2.20462262185),0)</f>
        <v/>
      </c>
      <c r="HE11" s="35" t="n">
        <v>332191</v>
      </c>
      <c r="HF11" s="35" t="n">
        <v>69537</v>
      </c>
      <c r="HG11" s="36">
        <f>IFERROR(HE11/(HF11*2.20462262185),0)</f>
        <v/>
      </c>
      <c r="HH11" s="35" t="n">
        <v>276389</v>
      </c>
      <c r="HI11" s="35" t="n">
        <v>401766</v>
      </c>
      <c r="HJ11" s="36">
        <f>IFERROR(HH11/(HI11*2.20462262185),0)</f>
        <v/>
      </c>
      <c r="HK11" s="35" t="n">
        <v>281094</v>
      </c>
      <c r="HL11" s="35" t="n">
        <v>29167</v>
      </c>
      <c r="HM11" s="36">
        <f>IFERROR(HK11/(HL11*2.20462262185),0)</f>
        <v/>
      </c>
      <c r="HN11" s="35" t="n">
        <v>79074</v>
      </c>
      <c r="HO11" s="35" t="n">
        <v>52509</v>
      </c>
      <c r="HP11" s="36">
        <f>IFERROR(HN11/(HO11*2.20462262185),0)</f>
        <v/>
      </c>
      <c r="HQ11" s="35" t="n">
        <v>232043</v>
      </c>
      <c r="HR11" s="35" t="n">
        <v>266867</v>
      </c>
      <c r="HS11" s="36">
        <f>IFERROR(HQ11/(HR11*2.20462262185),0)</f>
        <v/>
      </c>
      <c r="HT11" s="35" t="n">
        <v>246368</v>
      </c>
      <c r="HU11" s="35" t="n">
        <v>60427</v>
      </c>
      <c r="HV11" s="36">
        <f>IFERROR(HT11/(HU11*2.20462262185),0)</f>
        <v/>
      </c>
      <c r="HW11" s="35" t="n">
        <v>229064</v>
      </c>
      <c r="HX11" s="35" t="n">
        <v>89385</v>
      </c>
      <c r="HY11" s="36">
        <f>IFERROR(HW11/(HX11*2.20462262185),0)</f>
        <v/>
      </c>
      <c r="HZ11" s="35" t="n">
        <v>160306</v>
      </c>
      <c r="IA11" s="35" t="n">
        <v>54177</v>
      </c>
      <c r="IB11" s="36">
        <f>IFERROR(HZ11/(IA11*2.20462262185),0)</f>
        <v/>
      </c>
      <c r="IC11" s="35" t="n">
        <v>256291</v>
      </c>
      <c r="ID11" s="35" t="n">
        <v>104371</v>
      </c>
      <c r="IE11" s="36">
        <f>IFERROR(IC11/(ID11*2.20462262185),0)</f>
        <v/>
      </c>
      <c r="IF11" s="35" t="n">
        <v>235026</v>
      </c>
      <c r="IG11" s="35" t="n">
        <v>634273</v>
      </c>
      <c r="IH11" s="36">
        <f>IFERROR(IF11/(IG11*2.20462262185),0)</f>
        <v/>
      </c>
      <c r="II11" s="35" t="n">
        <v>546901</v>
      </c>
      <c r="IJ11" s="35" t="n">
        <v>1045864</v>
      </c>
      <c r="IK11" s="36">
        <f>IFERROR(II11/(IJ11*2.20462262185),0)</f>
        <v/>
      </c>
      <c r="IL11" s="35" t="n">
        <v>330328</v>
      </c>
      <c r="IM11" s="35" t="n">
        <v>821195</v>
      </c>
      <c r="IN11" s="36">
        <f>IFERROR(IL11/(IM11*2.20462262185),0)</f>
        <v/>
      </c>
      <c r="IO11" s="35" t="n">
        <v>90021</v>
      </c>
      <c r="IP11" s="35" t="n">
        <v>107928</v>
      </c>
      <c r="IQ11" s="36">
        <f>IFERROR(IO11/(IP11*2.20462262185),0)</f>
        <v/>
      </c>
      <c r="IR11" s="35" t="n">
        <v>452551</v>
      </c>
      <c r="IS11" s="35" t="n">
        <v>919310</v>
      </c>
      <c r="IT11" s="36">
        <f>IFERROR(IR11/(IS11*2.20462262185),0)</f>
        <v/>
      </c>
      <c r="IU11" s="35" t="n">
        <v>256771</v>
      </c>
      <c r="IV11" s="35" t="n">
        <v>744392</v>
      </c>
      <c r="IW11" s="36">
        <f>IFERROR(IU11/(IV11*2.20462262185),0)</f>
        <v/>
      </c>
      <c r="IX11" s="35" t="n">
        <v>439757</v>
      </c>
      <c r="IY11" s="35" t="n">
        <v>448117</v>
      </c>
      <c r="IZ11" s="36">
        <f>IFERROR(IX11/(IY11*2.20462262185),0)</f>
        <v/>
      </c>
      <c r="JA11" s="35" t="n">
        <v>305433</v>
      </c>
      <c r="JB11" s="35" t="n">
        <v>589296</v>
      </c>
      <c r="JC11" s="36">
        <f>IFERROR(JA11/(JB11*2.20462262185),0)</f>
        <v/>
      </c>
      <c r="JD11" s="35" t="n">
        <v>243260</v>
      </c>
      <c r="JE11" s="35" t="n">
        <v>421341</v>
      </c>
      <c r="JF11" s="36">
        <f>IFERROR(JD11/(JE11*2.20462262185),0)</f>
        <v/>
      </c>
      <c r="JG11" s="35" t="n">
        <v>538765</v>
      </c>
      <c r="JH11" s="35" t="n">
        <v>1086241</v>
      </c>
      <c r="JI11" s="36">
        <f>IFERROR(JG11/(JH11*2.20462262185),0)</f>
        <v/>
      </c>
      <c r="JJ11" s="35" t="n">
        <v>498076</v>
      </c>
      <c r="JK11" s="35" t="n">
        <v>982516</v>
      </c>
      <c r="JL11" s="36">
        <f>IFERROR(JJ11/(JK11*2.20462262185),0)</f>
        <v/>
      </c>
      <c r="JM11" s="35" t="n">
        <v>131026</v>
      </c>
      <c r="JN11" s="35" t="n">
        <v>23226</v>
      </c>
      <c r="JO11" s="36">
        <f>IFERROR(JM11/(JN11*2.20462262185),0)</f>
        <v/>
      </c>
      <c r="JP11" s="35" t="n">
        <v>253868</v>
      </c>
      <c r="JQ11" s="35" t="n">
        <v>402983</v>
      </c>
      <c r="JR11" s="36">
        <f>IFERROR(JP11/(JQ11*2.20462262185),0)</f>
        <v/>
      </c>
      <c r="JS11" s="35" t="n">
        <v>308716</v>
      </c>
      <c r="JT11" s="35" t="n">
        <v>92994</v>
      </c>
      <c r="JU11" s="36">
        <f>IFERROR(JS11/(JT11*2.20462262185),0)</f>
        <v/>
      </c>
      <c r="JV11" s="35" t="n">
        <v>105825</v>
      </c>
      <c r="JW11" s="35" t="n">
        <v>9958</v>
      </c>
      <c r="JX11" s="36">
        <f>IFERROR(JV11/(JW11*2.20462262185),0)</f>
        <v/>
      </c>
      <c r="JY11" s="35" t="n">
        <v>198494</v>
      </c>
      <c r="JZ11" s="35" t="n">
        <v>42660</v>
      </c>
      <c r="KA11" s="36">
        <f>IFERROR(JY11/(JZ11*2.20462262185),0)</f>
        <v/>
      </c>
      <c r="KB11" s="35" t="n">
        <v>66013</v>
      </c>
      <c r="KC11" s="35" t="n">
        <v>8413</v>
      </c>
      <c r="KD11" s="36">
        <f>IFERROR(KB11/(KC11*2.20462262185),0)</f>
        <v/>
      </c>
      <c r="KE11" s="35" t="n">
        <v>85703</v>
      </c>
      <c r="KF11" s="35" t="n">
        <v>19873</v>
      </c>
      <c r="KG11" s="36">
        <f>IFERROR(KE11/(KF11*2.20462262185),0)</f>
        <v/>
      </c>
      <c r="KH11" s="35" t="n">
        <v>95721</v>
      </c>
      <c r="KI11" s="35" t="n">
        <v>25683</v>
      </c>
      <c r="KJ11" s="36">
        <f>IFERROR(KH11/(KI11*2.20462262185),0)</f>
        <v/>
      </c>
      <c r="KK11" s="35" t="n">
        <v>63440</v>
      </c>
      <c r="KL11" s="35" t="n">
        <v>6174</v>
      </c>
      <c r="KM11" s="36">
        <f>IFERROR(KK11/(KL11*2.20462262185),0)</f>
        <v/>
      </c>
      <c r="KN11" s="35" t="n">
        <v>14569</v>
      </c>
      <c r="KO11" s="35" t="n">
        <v>598</v>
      </c>
      <c r="KP11" s="36">
        <f>IFERROR(KN11/(KO11*2.20462262185),0)</f>
        <v/>
      </c>
      <c r="KQ11" s="35" t="n">
        <v>92033</v>
      </c>
      <c r="KR11" s="35" t="n">
        <v>20529</v>
      </c>
      <c r="KS11" s="36">
        <f>IFERROR(KQ11/(KR11*2.20462262185),0)</f>
        <v/>
      </c>
      <c r="KT11" s="35" t="n">
        <v>10824</v>
      </c>
      <c r="KU11" s="35" t="n">
        <v>368</v>
      </c>
      <c r="KV11" s="36">
        <f>IFERROR(KT11/(KU11*2.20462262185),0)</f>
        <v/>
      </c>
      <c r="KW11" s="35" t="n">
        <v>109643</v>
      </c>
      <c r="KX11" s="35" t="n">
        <v>21277</v>
      </c>
      <c r="KY11" s="36">
        <f>IFERROR(KW11/(KX11*2.20462262185),0)</f>
        <v/>
      </c>
      <c r="KZ11" s="35" t="n">
        <v>13145</v>
      </c>
      <c r="LA11" s="35" t="n">
        <v>413</v>
      </c>
      <c r="LB11" s="36">
        <f>IFERROR(KZ11/(LA11*2.20462262185),0)</f>
        <v/>
      </c>
    </row>
    <row r="12">
      <c r="A12" s="118" t="inlineStr">
        <is>
          <t>India</t>
        </is>
      </c>
      <c r="B12" s="119">
        <f>SUM(I12,L12,O12,R12,U12,X12)</f>
        <v/>
      </c>
      <c r="C12" s="119">
        <f>SUM(J12,M12,P12,S12,V12,Y12)</f>
        <v/>
      </c>
      <c r="D12" s="120">
        <f>C12/1000000</f>
        <v/>
      </c>
      <c r="E12" s="120">
        <f>C12*2.20462262185/1000000</f>
        <v/>
      </c>
      <c r="F12" s="121">
        <f>IFERROR(B12/(C12/1000),0)</f>
        <v/>
      </c>
      <c r="G12" s="122">
        <f>IFERROR(B12/(C12*2.20462262185),0)</f>
        <v/>
      </c>
      <c r="I12" s="35" t="n">
        <v>263529</v>
      </c>
      <c r="J12" s="35" t="n">
        <v>653379</v>
      </c>
      <c r="K12" s="36">
        <f>IFERROR(I12/(J12*2.20462262185),0)</f>
        <v/>
      </c>
      <c r="L12" s="35" t="n">
        <v>337717</v>
      </c>
      <c r="M12" s="35" t="n">
        <v>659124</v>
      </c>
      <c r="N12" s="36">
        <f>IFERROR(L12/(M12*2.20462262185),0)</f>
        <v/>
      </c>
      <c r="O12" s="35" t="n">
        <v>239271</v>
      </c>
      <c r="P12" s="35" t="n">
        <v>776973</v>
      </c>
      <c r="Q12" s="36">
        <f>IFERROR(O12/(P12*2.20462262185),0)</f>
        <v/>
      </c>
      <c r="R12" s="35" t="n">
        <v>317144</v>
      </c>
      <c r="S12" s="35" t="n">
        <v>827627</v>
      </c>
      <c r="T12" s="36">
        <f>IFERROR(R12/(S12*2.20462262185),0)</f>
        <v/>
      </c>
      <c r="U12" s="35" t="n">
        <v>187229</v>
      </c>
      <c r="V12" s="35" t="n">
        <v>474100</v>
      </c>
      <c r="W12" s="36">
        <f>IFERROR(U12/(V12*2.20462262185),0)</f>
        <v/>
      </c>
      <c r="X12" s="35" t="n">
        <v>207637</v>
      </c>
      <c r="Y12" s="35" t="n">
        <v>466920</v>
      </c>
      <c r="Z12" s="36">
        <f>IFERROR(X12/(Y12*2.20462262185),0)</f>
        <v/>
      </c>
      <c r="AA12" s="35" t="n">
        <v>298066</v>
      </c>
      <c r="AB12" s="35" t="n">
        <v>693056</v>
      </c>
      <c r="AC12" s="36">
        <f>IFERROR(AA12/(AB12*2.20462262185),0)</f>
        <v/>
      </c>
      <c r="AD12" s="35" t="n">
        <v>363124</v>
      </c>
      <c r="AE12" s="35" t="n">
        <v>854285</v>
      </c>
      <c r="AF12" s="36">
        <f>IFERROR(AD12/(AE12*2.20462262185),0)</f>
        <v/>
      </c>
      <c r="AG12" s="35" t="n">
        <v>304837</v>
      </c>
      <c r="AH12" s="35" t="n">
        <v>762994</v>
      </c>
      <c r="AI12" s="36">
        <f>IFERROR(AG12/(AH12*2.20462262185),0)</f>
        <v/>
      </c>
      <c r="AJ12" s="35" t="n">
        <v>351172</v>
      </c>
      <c r="AK12" s="35" t="n">
        <v>1027087</v>
      </c>
      <c r="AL12" s="36">
        <f>IFERROR(AJ12/(AK12*2.20462262185),0)</f>
        <v/>
      </c>
      <c r="AM12" s="35" t="n">
        <v>303712</v>
      </c>
      <c r="AN12" s="35" t="n">
        <v>701525</v>
      </c>
      <c r="AO12" s="36">
        <f>IFERROR(AM12/(AN12*2.20462262185),0)</f>
        <v/>
      </c>
      <c r="AP12" s="35" t="n">
        <v>403039</v>
      </c>
      <c r="AQ12" s="35" t="n">
        <v>927209</v>
      </c>
      <c r="AR12" s="36">
        <f>IFERROR(AP12/(AQ12*2.20462262185),0)</f>
        <v/>
      </c>
      <c r="AS12" s="35" t="n">
        <v>384492</v>
      </c>
      <c r="AT12" s="35" t="n">
        <v>849123</v>
      </c>
      <c r="AU12" s="36">
        <f>IFERROR(AS12/(AT12*2.20462262185),0)</f>
        <v/>
      </c>
      <c r="AV12" s="35" t="n">
        <v>404167</v>
      </c>
      <c r="AW12" s="35" t="n">
        <v>1032910</v>
      </c>
      <c r="AX12" s="36">
        <f>IFERROR(AV12/(AW12*2.20462262185),0)</f>
        <v/>
      </c>
      <c r="AY12" s="35" t="n">
        <v>294787</v>
      </c>
      <c r="AZ12" s="35" t="n">
        <v>883255</v>
      </c>
      <c r="BA12" s="36">
        <f>IFERROR(AY12/(AZ12*2.20462262185),0)</f>
        <v/>
      </c>
      <c r="BB12" s="35" t="n">
        <v>278842</v>
      </c>
      <c r="BC12" s="35" t="n">
        <v>622229</v>
      </c>
      <c r="BD12" s="36">
        <f>IFERROR(BB12/(BC12*2.20462262185),0)</f>
        <v/>
      </c>
      <c r="BE12" s="35" t="n">
        <v>221708</v>
      </c>
      <c r="BF12" s="35" t="n">
        <v>634455</v>
      </c>
      <c r="BG12" s="36">
        <f>IFERROR(BE12/(BF12*2.20462262185),0)</f>
        <v/>
      </c>
      <c r="BH12" s="35" t="n">
        <v>173712</v>
      </c>
      <c r="BI12" s="35" t="n">
        <v>584006</v>
      </c>
      <c r="BJ12" s="36">
        <f>IFERROR(BH12/(BI12*2.20462262185),0)</f>
        <v/>
      </c>
      <c r="BK12" s="35" t="n">
        <v>297569</v>
      </c>
      <c r="BL12" s="35" t="n">
        <v>702942</v>
      </c>
      <c r="BM12" s="36">
        <f>IFERROR(BK12/(BL12*2.20462262185),0)</f>
        <v/>
      </c>
      <c r="BN12" s="35" t="n">
        <v>216586</v>
      </c>
      <c r="BO12" s="35" t="n">
        <v>502809</v>
      </c>
      <c r="BP12" s="36">
        <f>IFERROR(BN12/(BO12*2.20462262185),0)</f>
        <v/>
      </c>
      <c r="BQ12" s="35" t="n">
        <v>194815</v>
      </c>
      <c r="BR12" s="35" t="n">
        <v>498381</v>
      </c>
      <c r="BS12" s="36">
        <f>IFERROR(BQ12/(BR12*2.20462262185),0)</f>
        <v/>
      </c>
      <c r="BT12" s="35" t="n">
        <v>214428</v>
      </c>
      <c r="BU12" s="35" t="n">
        <v>629154</v>
      </c>
      <c r="BV12" s="36">
        <f>IFERROR(BT12/(BU12*2.20462262185),0)</f>
        <v/>
      </c>
      <c r="BW12" s="35" t="n">
        <v>416917</v>
      </c>
      <c r="BX12" s="35" t="n">
        <v>553151</v>
      </c>
      <c r="BY12" s="36">
        <f>IFERROR(BW12/(BX12*2.20462262185),0)</f>
        <v/>
      </c>
      <c r="BZ12" s="35" t="n">
        <v>192245</v>
      </c>
      <c r="CA12" s="35" t="n">
        <v>85452</v>
      </c>
      <c r="CB12" s="36">
        <f>IFERROR(BZ12/(CA12*2.20462262185),0)</f>
        <v/>
      </c>
      <c r="CC12" s="35" t="n">
        <v>213461</v>
      </c>
      <c r="CD12" s="35" t="n">
        <v>599879</v>
      </c>
      <c r="CE12" s="36">
        <f>IFERROR(CC12/(CD12*2.20462262185),0)</f>
        <v/>
      </c>
      <c r="CF12" s="35" t="n">
        <v>166178</v>
      </c>
      <c r="CG12" s="35" t="n">
        <v>392457</v>
      </c>
      <c r="CH12" s="36">
        <f>IFERROR(CF12/(CG12*2.20462262185),0)</f>
        <v/>
      </c>
      <c r="CI12" s="35" t="n">
        <v>393123</v>
      </c>
      <c r="CJ12" s="35" t="n">
        <v>558531</v>
      </c>
      <c r="CK12" s="36">
        <f>IFERROR(CI12/(CJ12*2.20462262185),0)</f>
        <v/>
      </c>
      <c r="CL12" s="35" t="n">
        <v>361503</v>
      </c>
      <c r="CM12" s="35" t="n">
        <v>737556</v>
      </c>
      <c r="CN12" s="36">
        <f>IFERROR(CL12/(CM12*2.20462262185),0)</f>
        <v/>
      </c>
      <c r="CO12" s="35" t="n">
        <v>201358</v>
      </c>
      <c r="CP12" s="35" t="n">
        <v>433527</v>
      </c>
      <c r="CQ12" s="36">
        <f>IFERROR(CO12/(CP12*2.20462262185),0)</f>
        <v/>
      </c>
      <c r="CR12" s="35" t="n">
        <v>118034</v>
      </c>
      <c r="CS12" s="35" t="n">
        <v>237515</v>
      </c>
      <c r="CT12" s="36">
        <f>IFERROR(CR12/(CS12*2.20462262185),0)</f>
        <v/>
      </c>
      <c r="CU12" s="35" t="n">
        <v>431351</v>
      </c>
      <c r="CV12" s="35" t="n">
        <v>633785</v>
      </c>
      <c r="CW12" s="36">
        <f>IFERROR(CU12/(CV12*2.20462262185),0)</f>
        <v/>
      </c>
      <c r="CX12" s="35" t="n">
        <v>88217</v>
      </c>
      <c r="CY12" s="35" t="n">
        <v>283012</v>
      </c>
      <c r="CZ12" s="36">
        <f>IFERROR(CX12/(CY12*2.20462262185),0)</f>
        <v/>
      </c>
      <c r="DA12" s="35" t="n">
        <v>341289</v>
      </c>
      <c r="DB12" s="35" t="n">
        <v>643121</v>
      </c>
      <c r="DC12" s="36">
        <f>IFERROR(DA12/(DB12*2.20462262185),0)</f>
        <v/>
      </c>
      <c r="DD12" s="35" t="n">
        <v>278348</v>
      </c>
      <c r="DE12" s="35" t="n">
        <v>536591</v>
      </c>
      <c r="DF12" s="36">
        <f>IFERROR(DD12/(DE12*2.20462262185),0)</f>
        <v/>
      </c>
      <c r="DG12" s="35" t="n">
        <v>229983</v>
      </c>
      <c r="DH12" s="35" t="n">
        <v>268596</v>
      </c>
      <c r="DI12" s="36">
        <f>IFERROR(DG12/(DH12*2.20462262185),0)</f>
        <v/>
      </c>
      <c r="DJ12" s="35" t="n">
        <v>155924</v>
      </c>
      <c r="DK12" s="35" t="n">
        <v>262125</v>
      </c>
      <c r="DL12" s="36">
        <f>IFERROR(DJ12/(DK12*2.20462262185),0)</f>
        <v/>
      </c>
      <c r="DM12" s="35" t="n">
        <v>260678</v>
      </c>
      <c r="DN12" s="35" t="n">
        <v>546766</v>
      </c>
      <c r="DO12" s="36">
        <f>IFERROR(DM12/(DN12*2.20462262185),0)</f>
        <v/>
      </c>
      <c r="DP12" s="35" t="n">
        <v>67850</v>
      </c>
      <c r="DQ12" s="35" t="n">
        <v>175103</v>
      </c>
      <c r="DR12" s="36">
        <f>IFERROR(DP12/(DQ12*2.20462262185),0)</f>
        <v/>
      </c>
      <c r="DS12" s="35" t="n">
        <v>272315</v>
      </c>
      <c r="DT12" s="35" t="n">
        <v>254247</v>
      </c>
      <c r="DU12" s="36">
        <f>IFERROR(DS12/(DT12*2.20462262185),0)</f>
        <v/>
      </c>
      <c r="DV12" s="35" t="n">
        <v>224908</v>
      </c>
      <c r="DW12" s="35" t="n">
        <v>492719</v>
      </c>
      <c r="DX12" s="36">
        <f>IFERROR(DV12/(DW12*2.20462262185),0)</f>
        <v/>
      </c>
      <c r="DY12" s="35" t="n">
        <v>440969</v>
      </c>
      <c r="DZ12" s="35" t="n">
        <v>636573</v>
      </c>
      <c r="EA12" s="36">
        <f>IFERROR(DY12/(DZ12*2.20462262185),0)</f>
        <v/>
      </c>
      <c r="EB12" s="35" t="n">
        <v>248316</v>
      </c>
      <c r="EC12" s="35" t="n">
        <v>698370</v>
      </c>
      <c r="ED12" s="36">
        <f>IFERROR(EB12/(EC12*2.20462262185),0)</f>
        <v/>
      </c>
      <c r="EE12" s="35" t="n">
        <v>336916</v>
      </c>
      <c r="EF12" s="35" t="n">
        <v>922743</v>
      </c>
      <c r="EG12" s="36">
        <f>IFERROR(EE12/(EF12*2.20462262185),0)</f>
        <v/>
      </c>
      <c r="EH12" s="35" t="n">
        <v>426152</v>
      </c>
      <c r="EI12" s="35" t="n">
        <v>977687</v>
      </c>
      <c r="EJ12" s="36">
        <f>IFERROR(EH12/(EI12*2.20462262185),0)</f>
        <v/>
      </c>
      <c r="EK12" s="35" t="n">
        <v>350902</v>
      </c>
      <c r="EL12" s="35" t="n">
        <v>880755</v>
      </c>
      <c r="EM12" s="36">
        <f>IFERROR(EK12/(EL12*2.20462262185),0)</f>
        <v/>
      </c>
      <c r="EN12" s="35" t="n">
        <v>176908</v>
      </c>
      <c r="EO12" s="35" t="n">
        <v>493982</v>
      </c>
      <c r="EP12" s="36">
        <f>IFERROR(EN12/(EO12*2.20462262185),0)</f>
        <v/>
      </c>
      <c r="EQ12" s="35" t="n">
        <v>316385</v>
      </c>
      <c r="ER12" s="35" t="n">
        <v>655419</v>
      </c>
      <c r="ES12" s="36">
        <f>IFERROR(EQ12/(ER12*2.20462262185),0)</f>
        <v/>
      </c>
      <c r="ET12" s="35" t="n">
        <v>224822</v>
      </c>
      <c r="EU12" s="35" t="n">
        <v>561832</v>
      </c>
      <c r="EV12" s="36">
        <f>IFERROR(ET12/(EU12*2.20462262185),0)</f>
        <v/>
      </c>
      <c r="EW12" s="35" t="n">
        <v>387795</v>
      </c>
      <c r="EX12" s="35" t="n">
        <v>1301398</v>
      </c>
      <c r="EY12" s="36">
        <f>IFERROR(EW12/(EX12*2.20462262185),0)</f>
        <v/>
      </c>
      <c r="EZ12" s="35" t="n">
        <v>286104</v>
      </c>
      <c r="FA12" s="35" t="n">
        <v>764695</v>
      </c>
      <c r="FB12" s="36">
        <f>IFERROR(EZ12/(FA12*2.20462262185),0)</f>
        <v/>
      </c>
      <c r="FC12" s="35" t="n">
        <v>165862</v>
      </c>
      <c r="FD12" s="35" t="n">
        <v>568474</v>
      </c>
      <c r="FE12" s="36">
        <f>IFERROR(FC12/(FD12*2.20462262185),0)</f>
        <v/>
      </c>
      <c r="FF12" s="35" t="n">
        <v>187191</v>
      </c>
      <c r="FG12" s="35" t="n">
        <v>345297</v>
      </c>
      <c r="FH12" s="36">
        <f>IFERROR(FF12/(FG12*2.20462262185),0)</f>
        <v/>
      </c>
      <c r="FI12" s="35" t="n">
        <v>131550</v>
      </c>
      <c r="FJ12" s="35" t="n">
        <v>392374</v>
      </c>
      <c r="FK12" s="36">
        <f>IFERROR(FI12/(FJ12*2.20462262185),0)</f>
        <v/>
      </c>
      <c r="FL12" s="35" t="n">
        <v>222647</v>
      </c>
      <c r="FM12" s="35" t="n">
        <v>426398</v>
      </c>
      <c r="FN12" s="36">
        <f>IFERROR(FL12/(FM12*2.20462262185),0)</f>
        <v/>
      </c>
      <c r="FO12" s="35" t="n">
        <v>129888</v>
      </c>
      <c r="FP12" s="35" t="n">
        <v>277423</v>
      </c>
      <c r="FQ12" s="36">
        <f>IFERROR(FO12/(FP12*2.20462262185),0)</f>
        <v/>
      </c>
      <c r="FR12" s="35" t="n">
        <v>196960</v>
      </c>
      <c r="FS12" s="35" t="n">
        <v>563668</v>
      </c>
      <c r="FT12" s="36">
        <f>IFERROR(FR12/(FS12*2.20462262185),0)</f>
        <v/>
      </c>
      <c r="FU12" s="35" t="n">
        <v>127169</v>
      </c>
      <c r="FV12" s="35" t="n">
        <v>462122</v>
      </c>
      <c r="FW12" s="36">
        <f>IFERROR(FU12/(FV12*2.20462262185),0)</f>
        <v/>
      </c>
      <c r="FX12" s="35" t="n">
        <v>311141</v>
      </c>
      <c r="FY12" s="35" t="n">
        <v>881319</v>
      </c>
      <c r="FZ12" s="36">
        <f>IFERROR(FX12/(FY12*2.20462262185),0)</f>
        <v/>
      </c>
      <c r="GA12" s="35" t="n">
        <v>223754</v>
      </c>
      <c r="GB12" s="35" t="n">
        <v>677182</v>
      </c>
      <c r="GC12" s="36">
        <f>IFERROR(GA12/(GB12*2.20462262185),0)</f>
        <v/>
      </c>
      <c r="GD12" s="35" t="n">
        <v>216762</v>
      </c>
      <c r="GE12" s="35" t="n">
        <v>661515</v>
      </c>
      <c r="GF12" s="36">
        <f>IFERROR(GD12/(GE12*2.20462262185),0)</f>
        <v/>
      </c>
      <c r="GG12" s="35" t="n">
        <v>155328</v>
      </c>
      <c r="GH12" s="35" t="n">
        <v>539028</v>
      </c>
      <c r="GI12" s="36">
        <f>IFERROR(GG12/(GH12*2.20462262185),0)</f>
        <v/>
      </c>
      <c r="GJ12" s="35" t="n">
        <v>141481</v>
      </c>
      <c r="GK12" s="35" t="n">
        <v>441636</v>
      </c>
      <c r="GL12" s="36">
        <f>IFERROR(GJ12/(GK12*2.20462262185),0)</f>
        <v/>
      </c>
      <c r="GM12" s="35" t="n">
        <v>82062</v>
      </c>
      <c r="GN12" s="35" t="n">
        <v>335645</v>
      </c>
      <c r="GO12" s="36">
        <f>IFERROR(GM12/(GN12*2.20462262185),0)</f>
        <v/>
      </c>
      <c r="GP12" s="35" t="n">
        <v>182099</v>
      </c>
      <c r="GQ12" s="35" t="n">
        <v>524315</v>
      </c>
      <c r="GR12" s="36">
        <f>IFERROR(GP12/(GQ12*2.20462262185),0)</f>
        <v/>
      </c>
      <c r="GS12" s="35" t="n">
        <v>192651</v>
      </c>
      <c r="GT12" s="35" t="n">
        <v>695316</v>
      </c>
      <c r="GU12" s="36">
        <f>IFERROR(GS12/(GT12*2.20462262185),0)</f>
        <v/>
      </c>
      <c r="GV12" s="35" t="n">
        <v>62632</v>
      </c>
      <c r="GW12" s="35" t="n">
        <v>320809</v>
      </c>
      <c r="GX12" s="36">
        <f>IFERROR(GV12/(GW12*2.20462262185),0)</f>
        <v/>
      </c>
      <c r="GY12" s="35" t="n">
        <v>191478</v>
      </c>
      <c r="GZ12" s="35" t="n">
        <v>500490</v>
      </c>
      <c r="HA12" s="36">
        <f>IFERROR(GY12/(GZ12*2.20462262185),0)</f>
        <v/>
      </c>
      <c r="HB12" s="35" t="n">
        <v>126798</v>
      </c>
      <c r="HC12" s="35" t="n">
        <v>450693</v>
      </c>
      <c r="HD12" s="36">
        <f>IFERROR(HB12/(HC12*2.20462262185),0)</f>
        <v/>
      </c>
      <c r="HE12" s="35" t="n">
        <v>139544</v>
      </c>
      <c r="HF12" s="35" t="n">
        <v>494639</v>
      </c>
      <c r="HG12" s="36">
        <f>IFERROR(HE12/(HF12*2.20462262185),0)</f>
        <v/>
      </c>
      <c r="HH12" s="35" t="n">
        <v>142953</v>
      </c>
      <c r="HI12" s="35" t="n">
        <v>370258</v>
      </c>
      <c r="HJ12" s="36">
        <f>IFERROR(HH12/(HI12*2.20462262185),0)</f>
        <v/>
      </c>
      <c r="HK12" s="35" t="n">
        <v>471164</v>
      </c>
      <c r="HL12" s="35" t="n">
        <v>1049982</v>
      </c>
      <c r="HM12" s="36">
        <f>IFERROR(HK12/(HL12*2.20462262185),0)</f>
        <v/>
      </c>
      <c r="HN12" s="35" t="n">
        <v>282632</v>
      </c>
      <c r="HO12" s="35" t="n">
        <v>704116</v>
      </c>
      <c r="HP12" s="36">
        <f>IFERROR(HN12/(HO12*2.20462262185),0)</f>
        <v/>
      </c>
      <c r="HQ12" s="35" t="n">
        <v>74372</v>
      </c>
      <c r="HR12" s="35" t="n">
        <v>144032</v>
      </c>
      <c r="HS12" s="36">
        <f>IFERROR(HQ12/(HR12*2.20462262185),0)</f>
        <v/>
      </c>
      <c r="HT12" s="35" t="n">
        <v>132256</v>
      </c>
      <c r="HU12" s="35" t="n">
        <v>169283</v>
      </c>
      <c r="HV12" s="36">
        <f>IFERROR(HT12/(HU12*2.20462262185),0)</f>
        <v/>
      </c>
      <c r="HW12" s="35" t="n">
        <v>123149</v>
      </c>
      <c r="HX12" s="35" t="n">
        <v>65417</v>
      </c>
      <c r="HY12" s="36">
        <f>IFERROR(HW12/(HX12*2.20462262185),0)</f>
        <v/>
      </c>
      <c r="HZ12" s="35" t="n">
        <v>56184</v>
      </c>
      <c r="IA12" s="35" t="n">
        <v>153659</v>
      </c>
      <c r="IB12" s="36">
        <f>IFERROR(HZ12/(IA12*2.20462262185),0)</f>
        <v/>
      </c>
      <c r="IC12" s="35" t="n">
        <v>134338</v>
      </c>
      <c r="ID12" s="35" t="n">
        <v>481577</v>
      </c>
      <c r="IE12" s="36">
        <f>IFERROR(IC12/(ID12*2.20462262185),0)</f>
        <v/>
      </c>
      <c r="IF12" s="35" t="n">
        <v>233158</v>
      </c>
      <c r="IG12" s="35" t="n">
        <v>656283</v>
      </c>
      <c r="IH12" s="36">
        <f>IFERROR(IF12/(IG12*2.20462262185),0)</f>
        <v/>
      </c>
      <c r="II12" s="35" t="n">
        <v>194103</v>
      </c>
      <c r="IJ12" s="35" t="n">
        <v>421704</v>
      </c>
      <c r="IK12" s="36">
        <f>IFERROR(II12/(IJ12*2.20462262185),0)</f>
        <v/>
      </c>
      <c r="IL12" s="35" t="n">
        <v>64517</v>
      </c>
      <c r="IM12" s="35" t="n">
        <v>98445</v>
      </c>
      <c r="IN12" s="36">
        <f>IFERROR(IL12/(IM12*2.20462262185),0)</f>
        <v/>
      </c>
      <c r="IO12" s="35" t="n">
        <v>185273</v>
      </c>
      <c r="IP12" s="35" t="n">
        <v>541593</v>
      </c>
      <c r="IQ12" s="36">
        <f>IFERROR(IO12/(IP12*2.20462262185),0)</f>
        <v/>
      </c>
      <c r="IR12" s="35" t="n">
        <v>200693</v>
      </c>
      <c r="IS12" s="35" t="n">
        <v>375755</v>
      </c>
      <c r="IT12" s="36">
        <f>IFERROR(IR12/(IS12*2.20462262185),0)</f>
        <v/>
      </c>
      <c r="IU12" s="35" t="n">
        <v>301320</v>
      </c>
      <c r="IV12" s="35" t="n">
        <v>989943</v>
      </c>
      <c r="IW12" s="36">
        <f>IFERROR(IU12/(IV12*2.20462262185),0)</f>
        <v/>
      </c>
      <c r="IX12" s="35" t="n">
        <v>150592</v>
      </c>
      <c r="IY12" s="35" t="n">
        <v>272949</v>
      </c>
      <c r="IZ12" s="36">
        <f>IFERROR(IX12/(IY12*2.20462262185),0)</f>
        <v/>
      </c>
      <c r="JA12" s="35" t="n">
        <v>191544</v>
      </c>
      <c r="JB12" s="35" t="n">
        <v>608906</v>
      </c>
      <c r="JC12" s="36">
        <f>IFERROR(JA12/(JB12*2.20462262185),0)</f>
        <v/>
      </c>
      <c r="JD12" s="35" t="n">
        <v>166673</v>
      </c>
      <c r="JE12" s="35" t="n">
        <v>372737</v>
      </c>
      <c r="JF12" s="36">
        <f>IFERROR(JD12/(JE12*2.20462262185),0)</f>
        <v/>
      </c>
      <c r="JG12" s="35" t="n">
        <v>87230</v>
      </c>
      <c r="JH12" s="35" t="n">
        <v>202322</v>
      </c>
      <c r="JI12" s="36">
        <f>IFERROR(JG12/(JH12*2.20462262185),0)</f>
        <v/>
      </c>
      <c r="JJ12" s="35" t="n">
        <v>160962</v>
      </c>
      <c r="JK12" s="35" t="n">
        <v>460659</v>
      </c>
      <c r="JL12" s="36">
        <f>IFERROR(JJ12/(JK12*2.20462262185),0)</f>
        <v/>
      </c>
      <c r="JM12" s="35" t="n">
        <v>160024</v>
      </c>
      <c r="JN12" s="35" t="n">
        <v>672449</v>
      </c>
      <c r="JO12" s="36">
        <f>IFERROR(JM12/(JN12*2.20462262185),0)</f>
        <v/>
      </c>
      <c r="JP12" s="35" t="n">
        <v>54329</v>
      </c>
      <c r="JQ12" s="35" t="n">
        <v>94762</v>
      </c>
      <c r="JR12" s="36">
        <f>IFERROR(JP12/(JQ12*2.20462262185),0)</f>
        <v/>
      </c>
      <c r="JS12" s="35" t="n">
        <v>60043</v>
      </c>
      <c r="JT12" s="35" t="n">
        <v>150335</v>
      </c>
      <c r="JU12" s="36">
        <f>IFERROR(JS12/(JT12*2.20462262185),0)</f>
        <v/>
      </c>
      <c r="JV12" s="35" t="n">
        <v>71115</v>
      </c>
      <c r="JW12" s="35" t="n">
        <v>63173</v>
      </c>
      <c r="JX12" s="36">
        <f>IFERROR(JV12/(JW12*2.20462262185),0)</f>
        <v/>
      </c>
      <c r="JY12" s="35" t="n">
        <v>102070</v>
      </c>
      <c r="JZ12" s="35" t="n">
        <v>168162</v>
      </c>
      <c r="KA12" s="36">
        <f>IFERROR(JY12/(JZ12*2.20462262185),0)</f>
        <v/>
      </c>
      <c r="KB12" s="35" t="n">
        <v>59467</v>
      </c>
      <c r="KC12" s="35" t="n">
        <v>35683</v>
      </c>
      <c r="KD12" s="36">
        <f>IFERROR(KB12/(KC12*2.20462262185),0)</f>
        <v/>
      </c>
      <c r="KE12" s="35" t="n">
        <v>64527</v>
      </c>
      <c r="KF12" s="35" t="n">
        <v>125230</v>
      </c>
      <c r="KG12" s="36">
        <f>IFERROR(KE12/(KF12*2.20462262185),0)</f>
        <v/>
      </c>
      <c r="KH12" s="35" t="n">
        <v>35314</v>
      </c>
      <c r="KI12" s="35" t="n">
        <v>13491</v>
      </c>
      <c r="KJ12" s="36">
        <f>IFERROR(KH12/(KI12*2.20462262185),0)</f>
        <v/>
      </c>
      <c r="KK12" s="35" t="n">
        <v>118858</v>
      </c>
      <c r="KL12" s="35" t="n">
        <v>68900</v>
      </c>
      <c r="KM12" s="36">
        <f>IFERROR(KK12/(KL12*2.20462262185),0)</f>
        <v/>
      </c>
      <c r="KN12" s="35" t="n">
        <v>32300</v>
      </c>
      <c r="KO12" s="35" t="n">
        <v>13400</v>
      </c>
      <c r="KP12" s="36">
        <f>IFERROR(KN12/(KO12*2.20462262185),0)</f>
        <v/>
      </c>
      <c r="KQ12" s="35" t="n">
        <v>36677</v>
      </c>
      <c r="KR12" s="35" t="n">
        <v>148938</v>
      </c>
      <c r="KS12" s="36">
        <f>IFERROR(KQ12/(KR12*2.20462262185),0)</f>
        <v/>
      </c>
      <c r="KT12" s="35" t="n">
        <v>3673</v>
      </c>
      <c r="KU12" s="35" t="n">
        <v>37853</v>
      </c>
      <c r="KV12" s="36">
        <f>IFERROR(KT12/(KU12*2.20462262185),0)</f>
        <v/>
      </c>
      <c r="KW12" s="35" t="n">
        <v>7872</v>
      </c>
      <c r="KX12" s="35" t="n">
        <v>20868</v>
      </c>
      <c r="KY12" s="36">
        <f>IFERROR(KW12/(KX12*2.20462262185),0)</f>
        <v/>
      </c>
      <c r="KZ12" s="35" t="n">
        <v>44785</v>
      </c>
      <c r="LA12" s="35" t="n">
        <v>91884</v>
      </c>
      <c r="LB12" s="36">
        <f>IFERROR(KZ12/(LA12*2.20462262185),0)</f>
        <v/>
      </c>
    </row>
    <row r="13">
      <c r="A13" s="118" t="inlineStr">
        <is>
          <t>China</t>
        </is>
      </c>
      <c r="B13" s="119">
        <f>SUM(I13,L13,O13,R13,U13,X13)</f>
        <v/>
      </c>
      <c r="C13" s="119">
        <f>SUM(J13,M13,P13,S13,V13,Y13)</f>
        <v/>
      </c>
      <c r="D13" s="120">
        <f>C13/1000000</f>
        <v/>
      </c>
      <c r="E13" s="120">
        <f>C13*2.20462262185/1000000</f>
        <v/>
      </c>
      <c r="F13" s="121">
        <f>IFERROR(B13/(C13/1000),0)</f>
        <v/>
      </c>
      <c r="G13" s="122">
        <f>IFERROR(B13/(C13*2.20462262185),0)</f>
        <v/>
      </c>
      <c r="I13" s="35" t="n">
        <v>1491804</v>
      </c>
      <c r="J13" s="35" t="n">
        <v>470818</v>
      </c>
      <c r="K13" s="36">
        <f>IFERROR(I13/(J13*2.20462262185),0)</f>
        <v/>
      </c>
      <c r="L13" s="35" t="n">
        <v>1687579</v>
      </c>
      <c r="M13" s="35" t="n">
        <v>675083</v>
      </c>
      <c r="N13" s="36">
        <f>IFERROR(L13/(M13*2.20462262185),0)</f>
        <v/>
      </c>
      <c r="O13" s="35" t="n">
        <v>580438</v>
      </c>
      <c r="P13" s="35" t="n">
        <v>426120</v>
      </c>
      <c r="Q13" s="36">
        <f>IFERROR(O13/(P13*2.20462262185),0)</f>
        <v/>
      </c>
      <c r="R13" s="35" t="n">
        <v>892345</v>
      </c>
      <c r="S13" s="35" t="n">
        <v>259356</v>
      </c>
      <c r="T13" s="36">
        <f>IFERROR(R13/(S13*2.20462262185),0)</f>
        <v/>
      </c>
      <c r="U13" s="35" t="n">
        <v>545142</v>
      </c>
      <c r="V13" s="35" t="n">
        <v>326736</v>
      </c>
      <c r="W13" s="36">
        <f>IFERROR(U13/(V13*2.20462262185),0)</f>
        <v/>
      </c>
      <c r="X13" s="35" t="n">
        <v>907255</v>
      </c>
      <c r="Y13" s="35" t="n">
        <v>251405</v>
      </c>
      <c r="Z13" s="36">
        <f>IFERROR(X13/(Y13*2.20462262185),0)</f>
        <v/>
      </c>
      <c r="AA13" s="35" t="n">
        <v>930391</v>
      </c>
      <c r="AB13" s="35" t="n">
        <v>212814</v>
      </c>
      <c r="AC13" s="36">
        <f>IFERROR(AA13/(AB13*2.20462262185),0)</f>
        <v/>
      </c>
      <c r="AD13" s="35" t="n">
        <v>284275</v>
      </c>
      <c r="AE13" s="35" t="n">
        <v>66528</v>
      </c>
      <c r="AF13" s="36">
        <f>IFERROR(AD13/(AE13*2.20462262185),0)</f>
        <v/>
      </c>
      <c r="AG13" s="35" t="n">
        <v>311458</v>
      </c>
      <c r="AH13" s="35" t="n">
        <v>459481</v>
      </c>
      <c r="AI13" s="36">
        <f>IFERROR(AG13/(AH13*2.20462262185),0)</f>
        <v/>
      </c>
      <c r="AJ13" s="35" t="n">
        <v>239758</v>
      </c>
      <c r="AK13" s="35" t="n">
        <v>161920</v>
      </c>
      <c r="AL13" s="36">
        <f>IFERROR(AJ13/(AK13*2.20462262185),0)</f>
        <v/>
      </c>
      <c r="AM13" s="35" t="n">
        <v>595369</v>
      </c>
      <c r="AN13" s="35" t="n">
        <v>178940</v>
      </c>
      <c r="AO13" s="36">
        <f>IFERROR(AM13/(AN13*2.20462262185),0)</f>
        <v/>
      </c>
      <c r="AP13" s="35" t="n">
        <v>96009</v>
      </c>
      <c r="AQ13" s="35" t="n">
        <v>8991</v>
      </c>
      <c r="AR13" s="36">
        <f>IFERROR(AP13/(AQ13*2.20462262185),0)</f>
        <v/>
      </c>
      <c r="AS13" s="35" t="n">
        <v>2108330</v>
      </c>
      <c r="AT13" s="35" t="n">
        <v>464214</v>
      </c>
      <c r="AU13" s="36">
        <f>IFERROR(AS13/(AT13*2.20462262185),0)</f>
        <v/>
      </c>
      <c r="AV13" s="35" t="n">
        <v>192323</v>
      </c>
      <c r="AW13" s="35" t="n">
        <v>45251</v>
      </c>
      <c r="AX13" s="36">
        <f>IFERROR(AV13/(AW13*2.20462262185),0)</f>
        <v/>
      </c>
      <c r="AY13" s="35" t="n">
        <v>237464</v>
      </c>
      <c r="AZ13" s="35" t="n">
        <v>54420</v>
      </c>
      <c r="BA13" s="36">
        <f>IFERROR(AY13/(AZ13*2.20462262185),0)</f>
        <v/>
      </c>
      <c r="BB13" s="35" t="n">
        <v>246694</v>
      </c>
      <c r="BC13" s="35" t="n">
        <v>60042</v>
      </c>
      <c r="BD13" s="36">
        <f>IFERROR(BB13/(BC13*2.20462262185),0)</f>
        <v/>
      </c>
      <c r="BE13" s="35" t="n">
        <v>550342</v>
      </c>
      <c r="BF13" s="35" t="n">
        <v>121442</v>
      </c>
      <c r="BG13" s="36">
        <f>IFERROR(BE13/(BF13*2.20462262185),0)</f>
        <v/>
      </c>
      <c r="BH13" s="35" t="n">
        <v>892617</v>
      </c>
      <c r="BI13" s="35" t="n">
        <v>163654</v>
      </c>
      <c r="BJ13" s="36">
        <f>IFERROR(BH13/(BI13*2.20462262185),0)</f>
        <v/>
      </c>
      <c r="BK13" s="35" t="n">
        <v>1098742</v>
      </c>
      <c r="BL13" s="35" t="n">
        <v>350826</v>
      </c>
      <c r="BM13" s="36">
        <f>IFERROR(BK13/(BL13*2.20462262185),0)</f>
        <v/>
      </c>
      <c r="BN13" s="35" t="n">
        <v>1069310</v>
      </c>
      <c r="BO13" s="35" t="n">
        <v>483546</v>
      </c>
      <c r="BP13" s="36">
        <f>IFERROR(BN13/(BO13*2.20462262185),0)</f>
        <v/>
      </c>
      <c r="BQ13" s="35" t="n">
        <v>1140794</v>
      </c>
      <c r="BR13" s="35" t="n">
        <v>600983</v>
      </c>
      <c r="BS13" s="36">
        <f>IFERROR(BQ13/(BR13*2.20462262185),0)</f>
        <v/>
      </c>
      <c r="BT13" s="35" t="n">
        <v>2067569</v>
      </c>
      <c r="BU13" s="35" t="n">
        <v>715177</v>
      </c>
      <c r="BV13" s="36">
        <f>IFERROR(BT13/(BU13*2.20462262185),0)</f>
        <v/>
      </c>
      <c r="BW13" s="35" t="n">
        <v>1534649</v>
      </c>
      <c r="BX13" s="35" t="n">
        <v>1471896</v>
      </c>
      <c r="BY13" s="36">
        <f>IFERROR(BW13/(BX13*2.20462262185),0)</f>
        <v/>
      </c>
      <c r="BZ13" s="35" t="n">
        <v>2786330</v>
      </c>
      <c r="CA13" s="35" t="n">
        <v>1133699</v>
      </c>
      <c r="CB13" s="36">
        <f>IFERROR(BZ13/(CA13*2.20462262185),0)</f>
        <v/>
      </c>
      <c r="CC13" s="35" t="n">
        <v>1437651</v>
      </c>
      <c r="CD13" s="35" t="n">
        <v>1358362</v>
      </c>
      <c r="CE13" s="36">
        <f>IFERROR(CC13/(CD13*2.20462262185),0)</f>
        <v/>
      </c>
      <c r="CF13" s="35" t="n">
        <v>1930050</v>
      </c>
      <c r="CG13" s="35" t="n">
        <v>1137477</v>
      </c>
      <c r="CH13" s="36">
        <f>IFERROR(CF13/(CG13*2.20462262185),0)</f>
        <v/>
      </c>
      <c r="CI13" s="35" t="n">
        <v>1077317</v>
      </c>
      <c r="CJ13" s="35" t="n">
        <v>1487752</v>
      </c>
      <c r="CK13" s="36">
        <f>IFERROR(CI13/(CJ13*2.20462262185),0)</f>
        <v/>
      </c>
      <c r="CL13" s="35" t="n">
        <v>3086874</v>
      </c>
      <c r="CM13" s="35" t="n">
        <v>3208000</v>
      </c>
      <c r="CN13" s="36">
        <f>IFERROR(CL13/(CM13*2.20462262185),0)</f>
        <v/>
      </c>
      <c r="CO13" s="35" t="n">
        <v>1355740</v>
      </c>
      <c r="CP13" s="35" t="n">
        <v>1958469</v>
      </c>
      <c r="CQ13" s="36">
        <f>IFERROR(CO13/(CP13*2.20462262185),0)</f>
        <v/>
      </c>
      <c r="CR13" s="35" t="n">
        <v>1680424</v>
      </c>
      <c r="CS13" s="35" t="n">
        <v>1789038</v>
      </c>
      <c r="CT13" s="36">
        <f>IFERROR(CR13/(CS13*2.20462262185),0)</f>
        <v/>
      </c>
      <c r="CU13" s="35" t="n">
        <v>551914</v>
      </c>
      <c r="CV13" s="35" t="n">
        <v>896942</v>
      </c>
      <c r="CW13" s="36">
        <f>IFERROR(CU13/(CV13*2.20462262185),0)</f>
        <v/>
      </c>
      <c r="CX13" s="35" t="n">
        <v>1614017</v>
      </c>
      <c r="CY13" s="35" t="n">
        <v>1939007</v>
      </c>
      <c r="CZ13" s="36">
        <f>IFERROR(CX13/(CY13*2.20462262185),0)</f>
        <v/>
      </c>
      <c r="DA13" s="35" t="n">
        <v>1461581</v>
      </c>
      <c r="DB13" s="35" t="n">
        <v>2007654</v>
      </c>
      <c r="DC13" s="36">
        <f>IFERROR(DA13/(DB13*2.20462262185),0)</f>
        <v/>
      </c>
      <c r="DD13" s="35" t="n">
        <v>1393564</v>
      </c>
      <c r="DE13" s="35" t="n">
        <v>1628331</v>
      </c>
      <c r="DF13" s="36">
        <f>IFERROR(DD13/(DE13*2.20462262185),0)</f>
        <v/>
      </c>
      <c r="DG13" s="35" t="n">
        <v>1229363</v>
      </c>
      <c r="DH13" s="35" t="n">
        <v>898568</v>
      </c>
      <c r="DI13" s="36">
        <f>IFERROR(DG13/(DH13*2.20462262185),0)</f>
        <v/>
      </c>
      <c r="DJ13" s="35" t="n">
        <v>993827</v>
      </c>
      <c r="DK13" s="35" t="n">
        <v>1509673</v>
      </c>
      <c r="DL13" s="36">
        <f>IFERROR(DJ13/(DK13*2.20462262185),0)</f>
        <v/>
      </c>
      <c r="DM13" s="35" t="n">
        <v>1330681</v>
      </c>
      <c r="DN13" s="35" t="n">
        <v>1340755</v>
      </c>
      <c r="DO13" s="36">
        <f>IFERROR(DM13/(DN13*2.20462262185),0)</f>
        <v/>
      </c>
      <c r="DP13" s="35" t="n">
        <v>867634</v>
      </c>
      <c r="DQ13" s="35" t="n">
        <v>789181</v>
      </c>
      <c r="DR13" s="36">
        <f>IFERROR(DP13/(DQ13*2.20462262185),0)</f>
        <v/>
      </c>
      <c r="DS13" s="35" t="n">
        <v>1101914</v>
      </c>
      <c r="DT13" s="35" t="n">
        <v>1134177</v>
      </c>
      <c r="DU13" s="36">
        <f>IFERROR(DS13/(DT13*2.20462262185),0)</f>
        <v/>
      </c>
      <c r="DV13" s="35" t="n">
        <v>1519553</v>
      </c>
      <c r="DW13" s="35" t="n">
        <v>1749035</v>
      </c>
      <c r="DX13" s="36">
        <f>IFERROR(DV13/(DW13*2.20462262185),0)</f>
        <v/>
      </c>
      <c r="DY13" s="35" t="n">
        <v>942026</v>
      </c>
      <c r="DZ13" s="35" t="n">
        <v>1313809</v>
      </c>
      <c r="EA13" s="36">
        <f>IFERROR(DY13/(DZ13*2.20462262185),0)</f>
        <v/>
      </c>
      <c r="EB13" s="35" t="n">
        <v>1129076</v>
      </c>
      <c r="EC13" s="35" t="n">
        <v>1195179</v>
      </c>
      <c r="ED13" s="36">
        <f>IFERROR(EB13/(EC13*2.20462262185),0)</f>
        <v/>
      </c>
      <c r="EE13" s="35" t="n">
        <v>1972256</v>
      </c>
      <c r="EF13" s="35" t="n">
        <v>1157031</v>
      </c>
      <c r="EG13" s="36">
        <f>IFERROR(EE13/(EF13*2.20462262185),0)</f>
        <v/>
      </c>
      <c r="EH13" s="35" t="n">
        <v>1225148</v>
      </c>
      <c r="EI13" s="35" t="n">
        <v>1117903</v>
      </c>
      <c r="EJ13" s="36">
        <f>IFERROR(EH13/(EI13*2.20462262185),0)</f>
        <v/>
      </c>
      <c r="EK13" s="35" t="n">
        <v>2892457</v>
      </c>
      <c r="EL13" s="35" t="n">
        <v>1913125</v>
      </c>
      <c r="EM13" s="36">
        <f>IFERROR(EK13/(EL13*2.20462262185),0)</f>
        <v/>
      </c>
      <c r="EN13" s="35" t="n">
        <v>1749679</v>
      </c>
      <c r="EO13" s="35" t="n">
        <v>1012600</v>
      </c>
      <c r="EP13" s="36">
        <f>IFERROR(EN13/(EO13*2.20462262185),0)</f>
        <v/>
      </c>
      <c r="EQ13" s="35" t="n">
        <v>2658525</v>
      </c>
      <c r="ER13" s="35" t="n">
        <v>1734010</v>
      </c>
      <c r="ES13" s="36">
        <f>IFERROR(EQ13/(ER13*2.20462262185),0)</f>
        <v/>
      </c>
      <c r="ET13" s="35" t="n">
        <v>990315</v>
      </c>
      <c r="EU13" s="35" t="n">
        <v>1024369</v>
      </c>
      <c r="EV13" s="36">
        <f>IFERROR(ET13/(EU13*2.20462262185),0)</f>
        <v/>
      </c>
      <c r="EW13" s="35" t="n">
        <v>1827911</v>
      </c>
      <c r="EX13" s="35" t="n">
        <v>1942628</v>
      </c>
      <c r="EY13" s="36">
        <f>IFERROR(EW13/(EX13*2.20462262185),0)</f>
        <v/>
      </c>
      <c r="EZ13" s="35" t="n">
        <v>2072456</v>
      </c>
      <c r="FA13" s="35" t="n">
        <v>1809009</v>
      </c>
      <c r="FB13" s="36">
        <f>IFERROR(EZ13/(FA13*2.20462262185),0)</f>
        <v/>
      </c>
      <c r="FC13" s="35" t="n">
        <v>2558158</v>
      </c>
      <c r="FD13" s="35" t="n">
        <v>1415619</v>
      </c>
      <c r="FE13" s="36">
        <f>IFERROR(FC13/(FD13*2.20462262185),0)</f>
        <v/>
      </c>
      <c r="FF13" s="35" t="n">
        <v>1543894</v>
      </c>
      <c r="FG13" s="35" t="n">
        <v>1605366</v>
      </c>
      <c r="FH13" s="36">
        <f>IFERROR(FF13/(FG13*2.20462262185),0)</f>
        <v/>
      </c>
      <c r="FI13" s="35" t="n">
        <v>2367882</v>
      </c>
      <c r="FJ13" s="35" t="n">
        <v>1878978</v>
      </c>
      <c r="FK13" s="36">
        <f>IFERROR(FI13/(FJ13*2.20462262185),0)</f>
        <v/>
      </c>
      <c r="FL13" s="35" t="n">
        <v>1380449</v>
      </c>
      <c r="FM13" s="35" t="n">
        <v>859327</v>
      </c>
      <c r="FN13" s="36">
        <f>IFERROR(FL13/(FM13*2.20462262185),0)</f>
        <v/>
      </c>
      <c r="FO13" s="35" t="n">
        <v>1774780</v>
      </c>
      <c r="FP13" s="35" t="n">
        <v>1816064</v>
      </c>
      <c r="FQ13" s="36">
        <f>IFERROR(FO13/(FP13*2.20462262185),0)</f>
        <v/>
      </c>
      <c r="FR13" s="35" t="n">
        <v>2729200</v>
      </c>
      <c r="FS13" s="35" t="n">
        <v>1916688</v>
      </c>
      <c r="FT13" s="36">
        <f>IFERROR(FR13/(FS13*2.20462262185),0)</f>
        <v/>
      </c>
      <c r="FU13" s="35" t="n">
        <v>3251652</v>
      </c>
      <c r="FV13" s="35" t="n">
        <v>2543981</v>
      </c>
      <c r="FW13" s="36">
        <f>IFERROR(FU13/(FV13*2.20462262185),0)</f>
        <v/>
      </c>
      <c r="FX13" s="35" t="n">
        <v>3041490</v>
      </c>
      <c r="FY13" s="35" t="n">
        <v>1962424</v>
      </c>
      <c r="FZ13" s="36">
        <f>IFERROR(FX13/(FY13*2.20462262185),0)</f>
        <v/>
      </c>
      <c r="GA13" s="35" t="n">
        <v>3293367</v>
      </c>
      <c r="GB13" s="35" t="n">
        <v>1985680</v>
      </c>
      <c r="GC13" s="36">
        <f>IFERROR(GA13/(GB13*2.20462262185),0)</f>
        <v/>
      </c>
      <c r="GD13" s="35" t="n">
        <v>2838660</v>
      </c>
      <c r="GE13" s="35" t="n">
        <v>1812801</v>
      </c>
      <c r="GF13" s="36">
        <f>IFERROR(GD13/(GE13*2.20462262185),0)</f>
        <v/>
      </c>
      <c r="GG13" s="35" t="n">
        <v>1904742</v>
      </c>
      <c r="GH13" s="35" t="n">
        <v>1374582</v>
      </c>
      <c r="GI13" s="36">
        <f>IFERROR(GG13/(GH13*2.20462262185),0)</f>
        <v/>
      </c>
      <c r="GJ13" s="35" t="n">
        <v>1221082</v>
      </c>
      <c r="GK13" s="35" t="n">
        <v>1528127</v>
      </c>
      <c r="GL13" s="36">
        <f>IFERROR(GJ13/(GK13*2.20462262185),0)</f>
        <v/>
      </c>
      <c r="GM13" s="35" t="n">
        <v>2353263</v>
      </c>
      <c r="GN13" s="35" t="n">
        <v>2504513</v>
      </c>
      <c r="GO13" s="36">
        <f>IFERROR(GM13/(GN13*2.20462262185),0)</f>
        <v/>
      </c>
      <c r="GP13" s="35" t="n">
        <v>1669694</v>
      </c>
      <c r="GQ13" s="35" t="n">
        <v>1851478</v>
      </c>
      <c r="GR13" s="36">
        <f>IFERROR(GP13/(GQ13*2.20462262185),0)</f>
        <v/>
      </c>
      <c r="GS13" s="35" t="n">
        <v>1733595</v>
      </c>
      <c r="GT13" s="35" t="n">
        <v>1721703</v>
      </c>
      <c r="GU13" s="36">
        <f>IFERROR(GS13/(GT13*2.20462262185),0)</f>
        <v/>
      </c>
      <c r="GV13" s="35" t="n">
        <v>2039709</v>
      </c>
      <c r="GW13" s="35" t="n">
        <v>1740741</v>
      </c>
      <c r="GX13" s="36">
        <f>IFERROR(GV13/(GW13*2.20462262185),0)</f>
        <v/>
      </c>
      <c r="GY13" s="35" t="n">
        <v>1665713</v>
      </c>
      <c r="GZ13" s="35" t="n">
        <v>1469047</v>
      </c>
      <c r="HA13" s="36">
        <f>IFERROR(GY13/(GZ13*2.20462262185),0)</f>
        <v/>
      </c>
      <c r="HB13" s="35" t="n">
        <v>1351163</v>
      </c>
      <c r="HC13" s="35" t="n">
        <v>1967130</v>
      </c>
      <c r="HD13" s="36">
        <f>IFERROR(HB13/(HC13*2.20462262185),0)</f>
        <v/>
      </c>
      <c r="HE13" s="35" t="n">
        <v>883392</v>
      </c>
      <c r="HF13" s="35" t="n">
        <v>1670494</v>
      </c>
      <c r="HG13" s="36">
        <f>IFERROR(HE13/(HF13*2.20462262185),0)</f>
        <v/>
      </c>
      <c r="HH13" s="35" t="n">
        <v>772227</v>
      </c>
      <c r="HI13" s="35" t="n">
        <v>1757197</v>
      </c>
      <c r="HJ13" s="36">
        <f>IFERROR(HH13/(HI13*2.20462262185),0)</f>
        <v/>
      </c>
      <c r="HK13" s="35" t="n">
        <v>553374</v>
      </c>
      <c r="HL13" s="35" t="n">
        <v>1537284</v>
      </c>
      <c r="HM13" s="36">
        <f>IFERROR(HK13/(HL13*2.20462262185),0)</f>
        <v/>
      </c>
      <c r="HN13" s="35" t="n">
        <v>835662</v>
      </c>
      <c r="HO13" s="35" t="n">
        <v>1611587</v>
      </c>
      <c r="HP13" s="36">
        <f>IFERROR(HN13/(HO13*2.20462262185),0)</f>
        <v/>
      </c>
      <c r="HQ13" s="35" t="n">
        <v>1270725</v>
      </c>
      <c r="HR13" s="35" t="n">
        <v>2267251</v>
      </c>
      <c r="HS13" s="36">
        <f>IFERROR(HQ13/(HR13*2.20462262185),0)</f>
        <v/>
      </c>
      <c r="HT13" s="35" t="n">
        <v>1757564</v>
      </c>
      <c r="HU13" s="35" t="n">
        <v>1345276</v>
      </c>
      <c r="HV13" s="36">
        <f>IFERROR(HT13/(HU13*2.20462262185),0)</f>
        <v/>
      </c>
      <c r="HW13" s="35" t="n">
        <v>846710</v>
      </c>
      <c r="HX13" s="35" t="n">
        <v>629456</v>
      </c>
      <c r="HY13" s="36">
        <f>IFERROR(HW13/(HX13*2.20462262185),0)</f>
        <v/>
      </c>
      <c r="HZ13" s="35" t="n">
        <v>1611449</v>
      </c>
      <c r="IA13" s="35" t="n">
        <v>1483415</v>
      </c>
      <c r="IB13" s="36">
        <f>IFERROR(HZ13/(IA13*2.20462262185),0)</f>
        <v/>
      </c>
      <c r="IC13" s="35" t="n">
        <v>1464644</v>
      </c>
      <c r="ID13" s="35" t="n">
        <v>1452622</v>
      </c>
      <c r="IE13" s="36">
        <f>IFERROR(IC13/(ID13*2.20462262185),0)</f>
        <v/>
      </c>
      <c r="IF13" s="35" t="n">
        <v>1164382</v>
      </c>
      <c r="IG13" s="35" t="n">
        <v>826654</v>
      </c>
      <c r="IH13" s="36">
        <f>IFERROR(IF13/(IG13*2.20462262185),0)</f>
        <v/>
      </c>
      <c r="II13" s="35" t="n">
        <v>773932</v>
      </c>
      <c r="IJ13" s="35" t="n">
        <v>323034</v>
      </c>
      <c r="IK13" s="36">
        <f>IFERROR(II13/(IJ13*2.20462262185),0)</f>
        <v/>
      </c>
      <c r="IL13" s="35" t="n">
        <v>1440221</v>
      </c>
      <c r="IM13" s="35" t="n">
        <v>706660</v>
      </c>
      <c r="IN13" s="36">
        <f>IFERROR(IL13/(IM13*2.20462262185),0)</f>
        <v/>
      </c>
      <c r="IO13" s="35" t="n">
        <v>1558489</v>
      </c>
      <c r="IP13" s="35" t="n">
        <v>1510546</v>
      </c>
      <c r="IQ13" s="36">
        <f>IFERROR(IO13/(IP13*2.20462262185),0)</f>
        <v/>
      </c>
      <c r="IR13" s="35" t="n">
        <v>771930</v>
      </c>
      <c r="IS13" s="35" t="n">
        <v>695535</v>
      </c>
      <c r="IT13" s="36">
        <f>IFERROR(IR13/(IS13*2.20462262185),0)</f>
        <v/>
      </c>
      <c r="IU13" s="35" t="n">
        <v>1324661</v>
      </c>
      <c r="IV13" s="35" t="n">
        <v>1164074</v>
      </c>
      <c r="IW13" s="36">
        <f>IFERROR(IU13/(IV13*2.20462262185),0)</f>
        <v/>
      </c>
      <c r="IX13" s="35" t="n">
        <v>1864295</v>
      </c>
      <c r="IY13" s="35" t="n">
        <v>1652954</v>
      </c>
      <c r="IZ13" s="36">
        <f>IFERROR(IX13/(IY13*2.20462262185),0)</f>
        <v/>
      </c>
      <c r="JA13" s="35" t="n">
        <v>2306401</v>
      </c>
      <c r="JB13" s="35" t="n">
        <v>1525451</v>
      </c>
      <c r="JC13" s="36">
        <f>IFERROR(JA13/(JB13*2.20462262185),0)</f>
        <v/>
      </c>
      <c r="JD13" s="35" t="n">
        <v>1632201</v>
      </c>
      <c r="JE13" s="35" t="n">
        <v>1812807</v>
      </c>
      <c r="JF13" s="36">
        <f>IFERROR(JD13/(JE13*2.20462262185),0)</f>
        <v/>
      </c>
      <c r="JG13" s="35" t="n">
        <v>928799</v>
      </c>
      <c r="JH13" s="35" t="n">
        <v>946449</v>
      </c>
      <c r="JI13" s="36">
        <f>IFERROR(JG13/(JH13*2.20462262185),0)</f>
        <v/>
      </c>
      <c r="JJ13" s="35" t="n">
        <v>1886997</v>
      </c>
      <c r="JK13" s="35" t="n">
        <v>1298550</v>
      </c>
      <c r="JL13" s="36">
        <f>IFERROR(JJ13/(JK13*2.20462262185),0)</f>
        <v/>
      </c>
      <c r="JM13" s="35" t="n">
        <v>1051130</v>
      </c>
      <c r="JN13" s="35" t="n">
        <v>998572</v>
      </c>
      <c r="JO13" s="36">
        <f>IFERROR(JM13/(JN13*2.20462262185),0)</f>
        <v/>
      </c>
      <c r="JP13" s="35" t="n">
        <v>1334503</v>
      </c>
      <c r="JQ13" s="35" t="n">
        <v>1000095</v>
      </c>
      <c r="JR13" s="36">
        <f>IFERROR(JP13/(JQ13*2.20462262185),0)</f>
        <v/>
      </c>
      <c r="JS13" s="35" t="n">
        <v>1088213</v>
      </c>
      <c r="JT13" s="35" t="n">
        <v>1185639</v>
      </c>
      <c r="JU13" s="36">
        <f>IFERROR(JS13/(JT13*2.20462262185),0)</f>
        <v/>
      </c>
      <c r="JV13" s="35" t="n">
        <v>1896194</v>
      </c>
      <c r="JW13" s="35" t="n">
        <v>1679498</v>
      </c>
      <c r="JX13" s="36">
        <f>IFERROR(JV13/(JW13*2.20462262185),0)</f>
        <v/>
      </c>
      <c r="JY13" s="35" t="n">
        <v>2518713</v>
      </c>
      <c r="JZ13" s="35" t="n">
        <v>3473959</v>
      </c>
      <c r="KA13" s="36">
        <f>IFERROR(JY13/(JZ13*2.20462262185),0)</f>
        <v/>
      </c>
      <c r="KB13" s="35" t="n">
        <v>3147673</v>
      </c>
      <c r="KC13" s="35" t="n">
        <v>2816249</v>
      </c>
      <c r="KD13" s="36">
        <f>IFERROR(KB13/(KC13*2.20462262185),0)</f>
        <v/>
      </c>
      <c r="KE13" s="35" t="n">
        <v>1674624</v>
      </c>
      <c r="KF13" s="35" t="n">
        <v>2318901</v>
      </c>
      <c r="KG13" s="36">
        <f>IFERROR(KE13/(KF13*2.20462262185),0)</f>
        <v/>
      </c>
      <c r="KH13" s="35" t="n">
        <v>4076117</v>
      </c>
      <c r="KI13" s="35" t="n">
        <v>3736332</v>
      </c>
      <c r="KJ13" s="36">
        <f>IFERROR(KH13/(KI13*2.20462262185),0)</f>
        <v/>
      </c>
      <c r="KK13" s="35" t="n">
        <v>2560465</v>
      </c>
      <c r="KL13" s="35" t="n">
        <v>2579203</v>
      </c>
      <c r="KM13" s="36">
        <f>IFERROR(KK13/(KL13*2.20462262185),0)</f>
        <v/>
      </c>
      <c r="KN13" s="35" t="n">
        <v>2455442</v>
      </c>
      <c r="KO13" s="35" t="n">
        <v>2538791</v>
      </c>
      <c r="KP13" s="36">
        <f>IFERROR(KN13/(KO13*2.20462262185),0)</f>
        <v/>
      </c>
      <c r="KQ13" s="35" t="n">
        <v>2708419</v>
      </c>
      <c r="KR13" s="35" t="n">
        <v>2867678</v>
      </c>
      <c r="KS13" s="36">
        <f>IFERROR(KQ13/(KR13*2.20462262185),0)</f>
        <v/>
      </c>
      <c r="KT13" s="35" t="n">
        <v>2415374</v>
      </c>
      <c r="KU13" s="35" t="n">
        <v>3252198</v>
      </c>
      <c r="KV13" s="36">
        <f>IFERROR(KT13/(KU13*2.20462262185),0)</f>
        <v/>
      </c>
      <c r="KW13" s="35" t="n">
        <v>2198575</v>
      </c>
      <c r="KX13" s="35" t="n">
        <v>2831223</v>
      </c>
      <c r="KY13" s="36">
        <f>IFERROR(KW13/(KX13*2.20462262185),0)</f>
        <v/>
      </c>
      <c r="KZ13" s="35" t="n">
        <v>1760447</v>
      </c>
      <c r="LA13" s="35" t="n">
        <v>2737353</v>
      </c>
      <c r="LB13" s="36">
        <f>IFERROR(KZ13/(LA13*2.20462262185),0)</f>
        <v/>
      </c>
    </row>
    <row r="14">
      <c r="A14" s="118" t="inlineStr">
        <is>
          <t>Germany</t>
        </is>
      </c>
      <c r="B14" s="119">
        <f>SUM(I14,L14,O14,R14,U14,X14)</f>
        <v/>
      </c>
      <c r="C14" s="119">
        <f>SUM(J14,M14,P14,S14,V14,Y14)</f>
        <v/>
      </c>
      <c r="D14" s="120">
        <f>C14/1000000</f>
        <v/>
      </c>
      <c r="E14" s="120">
        <f>C14*2.20462262185/1000000</f>
        <v/>
      </c>
      <c r="F14" s="121">
        <f>IFERROR(B14/(C14/1000),0)</f>
        <v/>
      </c>
      <c r="G14" s="122">
        <f>IFERROR(B14/(C14*2.20462262185),0)</f>
        <v/>
      </c>
      <c r="I14" s="35" t="n">
        <v>1609911</v>
      </c>
      <c r="J14" s="35" t="n">
        <v>507120</v>
      </c>
      <c r="K14" s="36">
        <f>IFERROR(I14/(J14*2.20462262185),0)</f>
        <v/>
      </c>
      <c r="L14" s="35" t="n">
        <v>733456</v>
      </c>
      <c r="M14" s="35" t="n">
        <v>198652</v>
      </c>
      <c r="N14" s="36">
        <f>IFERROR(L14/(M14*2.20462262185),0)</f>
        <v/>
      </c>
      <c r="O14" s="35" t="n">
        <v>1018193</v>
      </c>
      <c r="P14" s="35" t="n">
        <v>311090</v>
      </c>
      <c r="Q14" s="36">
        <f>IFERROR(O14/(P14*2.20462262185),0)</f>
        <v/>
      </c>
      <c r="R14" s="35" t="n">
        <v>926647</v>
      </c>
      <c r="S14" s="35" t="n">
        <v>213730</v>
      </c>
      <c r="T14" s="36">
        <f>IFERROR(R14/(S14*2.20462262185),0)</f>
        <v/>
      </c>
      <c r="U14" s="35" t="n">
        <v>890200</v>
      </c>
      <c r="V14" s="35" t="n">
        <v>186677</v>
      </c>
      <c r="W14" s="36">
        <f>IFERROR(U14/(V14*2.20462262185),0)</f>
        <v/>
      </c>
      <c r="X14" s="35" t="n">
        <v>420297</v>
      </c>
      <c r="Y14" s="35" t="n">
        <v>104707</v>
      </c>
      <c r="Z14" s="36">
        <f>IFERROR(X14/(Y14*2.20462262185),0)</f>
        <v/>
      </c>
      <c r="AA14" s="35" t="n">
        <v>939272</v>
      </c>
      <c r="AB14" s="35" t="n">
        <v>252480</v>
      </c>
      <c r="AC14" s="36">
        <f>IFERROR(AA14/(AB14*2.20462262185),0)</f>
        <v/>
      </c>
      <c r="AD14" s="35" t="n">
        <v>849039</v>
      </c>
      <c r="AE14" s="35" t="n">
        <v>332167</v>
      </c>
      <c r="AF14" s="36">
        <f>IFERROR(AD14/(AE14*2.20462262185),0)</f>
        <v/>
      </c>
      <c r="AG14" s="35" t="n">
        <v>1109688</v>
      </c>
      <c r="AH14" s="35" t="n">
        <v>256547</v>
      </c>
      <c r="AI14" s="36">
        <f>IFERROR(AG14/(AH14*2.20462262185),0)</f>
        <v/>
      </c>
      <c r="AJ14" s="35" t="n">
        <v>153298</v>
      </c>
      <c r="AK14" s="35" t="n">
        <v>48783</v>
      </c>
      <c r="AL14" s="36">
        <f>IFERROR(AJ14/(AK14*2.20462262185),0)</f>
        <v/>
      </c>
      <c r="AM14" s="35" t="n">
        <v>837543</v>
      </c>
      <c r="AN14" s="35" t="n">
        <v>148078</v>
      </c>
      <c r="AO14" s="36">
        <f>IFERROR(AM14/(AN14*2.20462262185),0)</f>
        <v/>
      </c>
      <c r="AP14" s="35" t="n">
        <v>1180494</v>
      </c>
      <c r="AQ14" s="35" t="n">
        <v>396792</v>
      </c>
      <c r="AR14" s="36">
        <f>IFERROR(AP14/(AQ14*2.20462262185),0)</f>
        <v/>
      </c>
      <c r="AS14" s="35" t="n">
        <v>1396616</v>
      </c>
      <c r="AT14" s="35" t="n">
        <v>369077</v>
      </c>
      <c r="AU14" s="36">
        <f>IFERROR(AS14/(AT14*2.20462262185),0)</f>
        <v/>
      </c>
      <c r="AV14" s="35" t="n">
        <v>1469841</v>
      </c>
      <c r="AW14" s="35" t="n">
        <v>460968</v>
      </c>
      <c r="AX14" s="36">
        <f>IFERROR(AV14/(AW14*2.20462262185),0)</f>
        <v/>
      </c>
      <c r="AY14" s="35" t="n">
        <v>1352109</v>
      </c>
      <c r="AZ14" s="35" t="n">
        <v>578940</v>
      </c>
      <c r="BA14" s="36">
        <f>IFERROR(AY14/(AZ14*2.20462262185),0)</f>
        <v/>
      </c>
      <c r="BB14" s="35" t="n">
        <v>1110459</v>
      </c>
      <c r="BC14" s="35" t="n">
        <v>412684</v>
      </c>
      <c r="BD14" s="36">
        <f>IFERROR(BB14/(BC14*2.20462262185),0)</f>
        <v/>
      </c>
      <c r="BE14" s="35" t="n">
        <v>1431575</v>
      </c>
      <c r="BF14" s="35" t="n">
        <v>520498</v>
      </c>
      <c r="BG14" s="36">
        <f>IFERROR(BE14/(BF14*2.20462262185),0)</f>
        <v/>
      </c>
      <c r="BH14" s="35" t="n">
        <v>631845</v>
      </c>
      <c r="BI14" s="35" t="n">
        <v>239944</v>
      </c>
      <c r="BJ14" s="36">
        <f>IFERROR(BH14/(BI14*2.20462262185),0)</f>
        <v/>
      </c>
      <c r="BK14" s="35" t="n">
        <v>786398</v>
      </c>
      <c r="BL14" s="35" t="n">
        <v>384056</v>
      </c>
      <c r="BM14" s="36">
        <f>IFERROR(BK14/(BL14*2.20462262185),0)</f>
        <v/>
      </c>
      <c r="BN14" s="35" t="n">
        <v>550129</v>
      </c>
      <c r="BO14" s="35" t="n">
        <v>148768</v>
      </c>
      <c r="BP14" s="36">
        <f>IFERROR(BN14/(BO14*2.20462262185),0)</f>
        <v/>
      </c>
      <c r="BQ14" s="35" t="n">
        <v>870947</v>
      </c>
      <c r="BR14" s="35" t="n">
        <v>271640</v>
      </c>
      <c r="BS14" s="36">
        <f>IFERROR(BQ14/(BR14*2.20462262185),0)</f>
        <v/>
      </c>
      <c r="BT14" s="35" t="n">
        <v>1164507</v>
      </c>
      <c r="BU14" s="35" t="n">
        <v>381107</v>
      </c>
      <c r="BV14" s="36">
        <f>IFERROR(BT14/(BU14*2.20462262185),0)</f>
        <v/>
      </c>
      <c r="BW14" s="35" t="n">
        <v>1437228</v>
      </c>
      <c r="BX14" s="35" t="n">
        <v>397704</v>
      </c>
      <c r="BY14" s="36">
        <f>IFERROR(BW14/(BX14*2.20462262185),0)</f>
        <v/>
      </c>
      <c r="BZ14" s="35" t="n">
        <v>968889</v>
      </c>
      <c r="CA14" s="35" t="n">
        <v>265297</v>
      </c>
      <c r="CB14" s="36">
        <f>IFERROR(BZ14/(CA14*2.20462262185),0)</f>
        <v/>
      </c>
      <c r="CC14" s="35" t="n">
        <v>965769</v>
      </c>
      <c r="CD14" s="35" t="n">
        <v>248735</v>
      </c>
      <c r="CE14" s="36">
        <f>IFERROR(CC14/(CD14*2.20462262185),0)</f>
        <v/>
      </c>
      <c r="CF14" s="35" t="n">
        <v>538966</v>
      </c>
      <c r="CG14" s="35" t="n">
        <v>133216</v>
      </c>
      <c r="CH14" s="36">
        <f>IFERROR(CF14/(CG14*2.20462262185),0)</f>
        <v/>
      </c>
      <c r="CI14" s="35" t="n">
        <v>931859</v>
      </c>
      <c r="CJ14" s="35" t="n">
        <v>242636</v>
      </c>
      <c r="CK14" s="36">
        <f>IFERROR(CI14/(CJ14*2.20462262185),0)</f>
        <v/>
      </c>
      <c r="CL14" s="35" t="n">
        <v>1552208</v>
      </c>
      <c r="CM14" s="35" t="n">
        <v>612998</v>
      </c>
      <c r="CN14" s="36">
        <f>IFERROR(CL14/(CM14*2.20462262185),0)</f>
        <v/>
      </c>
      <c r="CO14" s="35" t="n">
        <v>607875</v>
      </c>
      <c r="CP14" s="35" t="n">
        <v>256402</v>
      </c>
      <c r="CQ14" s="36">
        <f>IFERROR(CO14/(CP14*2.20462262185),0)</f>
        <v/>
      </c>
      <c r="CR14" s="35" t="n">
        <v>1292792</v>
      </c>
      <c r="CS14" s="35" t="n">
        <v>399583</v>
      </c>
      <c r="CT14" s="36">
        <f>IFERROR(CR14/(CS14*2.20462262185),0)</f>
        <v/>
      </c>
      <c r="CU14" s="35" t="n">
        <v>1101849</v>
      </c>
      <c r="CV14" s="35" t="n">
        <v>283175</v>
      </c>
      <c r="CW14" s="36">
        <f>IFERROR(CU14/(CV14*2.20462262185),0)</f>
        <v/>
      </c>
      <c r="CX14" s="35" t="n">
        <v>886531</v>
      </c>
      <c r="CY14" s="35" t="n">
        <v>332647</v>
      </c>
      <c r="CZ14" s="36">
        <f>IFERROR(CX14/(CY14*2.20462262185),0)</f>
        <v/>
      </c>
      <c r="DA14" s="35" t="n">
        <v>943044</v>
      </c>
      <c r="DB14" s="35" t="n">
        <v>400803</v>
      </c>
      <c r="DC14" s="36">
        <f>IFERROR(DA14/(DB14*2.20462262185),0)</f>
        <v/>
      </c>
      <c r="DD14" s="35" t="n">
        <v>902591</v>
      </c>
      <c r="DE14" s="35" t="n">
        <v>315047</v>
      </c>
      <c r="DF14" s="36">
        <f>IFERROR(DD14/(DE14*2.20462262185),0)</f>
        <v/>
      </c>
      <c r="DG14" s="35" t="n">
        <v>555225</v>
      </c>
      <c r="DH14" s="35" t="n">
        <v>137782</v>
      </c>
      <c r="DI14" s="36">
        <f>IFERROR(DG14/(DH14*2.20462262185),0)</f>
        <v/>
      </c>
      <c r="DJ14" s="35" t="n">
        <v>380122</v>
      </c>
      <c r="DK14" s="35" t="n">
        <v>90840</v>
      </c>
      <c r="DL14" s="36">
        <f>IFERROR(DJ14/(DK14*2.20462262185),0)</f>
        <v/>
      </c>
      <c r="DM14" s="35" t="n">
        <v>648075</v>
      </c>
      <c r="DN14" s="35" t="n">
        <v>166125</v>
      </c>
      <c r="DO14" s="36">
        <f>IFERROR(DM14/(DN14*2.20462262185),0)</f>
        <v/>
      </c>
      <c r="DP14" s="35" t="n">
        <v>885008</v>
      </c>
      <c r="DQ14" s="35" t="n">
        <v>160500</v>
      </c>
      <c r="DR14" s="36">
        <f>IFERROR(DP14/(DQ14*2.20462262185),0)</f>
        <v/>
      </c>
      <c r="DS14" s="35" t="n">
        <v>145498</v>
      </c>
      <c r="DT14" s="35" t="n">
        <v>40081</v>
      </c>
      <c r="DU14" s="36">
        <f>IFERROR(DS14/(DT14*2.20462262185),0)</f>
        <v/>
      </c>
      <c r="DV14" s="35" t="n">
        <v>766061</v>
      </c>
      <c r="DW14" s="35" t="n">
        <v>171674</v>
      </c>
      <c r="DX14" s="36">
        <f>IFERROR(DV14/(DW14*2.20462262185),0)</f>
        <v/>
      </c>
      <c r="DY14" s="35" t="n">
        <v>963117</v>
      </c>
      <c r="DZ14" s="35" t="n">
        <v>235049</v>
      </c>
      <c r="EA14" s="36">
        <f>IFERROR(DY14/(DZ14*2.20462262185),0)</f>
        <v/>
      </c>
      <c r="EB14" s="35" t="n">
        <v>1194848</v>
      </c>
      <c r="EC14" s="35" t="n">
        <v>403173</v>
      </c>
      <c r="ED14" s="36">
        <f>IFERROR(EB14/(EC14*2.20462262185),0)</f>
        <v/>
      </c>
      <c r="EE14" s="35" t="n">
        <v>651714</v>
      </c>
      <c r="EF14" s="35" t="n">
        <v>174347</v>
      </c>
      <c r="EG14" s="36">
        <f>IFERROR(EE14/(EF14*2.20462262185),0)</f>
        <v/>
      </c>
      <c r="EH14" s="35" t="n">
        <v>900476</v>
      </c>
      <c r="EI14" s="35" t="n">
        <v>378460</v>
      </c>
      <c r="EJ14" s="36">
        <f>IFERROR(EH14/(EI14*2.20462262185),0)</f>
        <v/>
      </c>
      <c r="EK14" s="35" t="n">
        <v>3644721</v>
      </c>
      <c r="EL14" s="35" t="n">
        <v>1459662</v>
      </c>
      <c r="EM14" s="36">
        <f>IFERROR(EK14/(EL14*2.20462262185),0)</f>
        <v/>
      </c>
      <c r="EN14" s="35" t="n">
        <v>3073086</v>
      </c>
      <c r="EO14" s="35" t="n">
        <v>1651671</v>
      </c>
      <c r="EP14" s="36">
        <f>IFERROR(EN14/(EO14*2.20462262185),0)</f>
        <v/>
      </c>
      <c r="EQ14" s="35" t="n">
        <v>2009292</v>
      </c>
      <c r="ER14" s="35" t="n">
        <v>1063717</v>
      </c>
      <c r="ES14" s="36">
        <f>IFERROR(EQ14/(ER14*2.20462262185),0)</f>
        <v/>
      </c>
      <c r="ET14" s="35" t="n">
        <v>1917311</v>
      </c>
      <c r="EU14" s="35" t="n">
        <v>849243</v>
      </c>
      <c r="EV14" s="36">
        <f>IFERROR(ET14/(EU14*2.20462262185),0)</f>
        <v/>
      </c>
      <c r="EW14" s="35" t="n">
        <v>2365583</v>
      </c>
      <c r="EX14" s="35" t="n">
        <v>1135924</v>
      </c>
      <c r="EY14" s="36">
        <f>IFERROR(EW14/(EX14*2.20462262185),0)</f>
        <v/>
      </c>
      <c r="EZ14" s="35" t="n">
        <v>2508372</v>
      </c>
      <c r="FA14" s="35" t="n">
        <v>1135457</v>
      </c>
      <c r="FB14" s="36">
        <f>IFERROR(EZ14/(FA14*2.20462262185),0)</f>
        <v/>
      </c>
      <c r="FC14" s="35" t="n">
        <v>518379</v>
      </c>
      <c r="FD14" s="35" t="n">
        <v>189299</v>
      </c>
      <c r="FE14" s="36">
        <f>IFERROR(FC14/(FD14*2.20462262185),0)</f>
        <v/>
      </c>
      <c r="FF14" s="35" t="n">
        <v>592766</v>
      </c>
      <c r="FG14" s="35" t="n">
        <v>162577</v>
      </c>
      <c r="FH14" s="36">
        <f>IFERROR(FF14/(FG14*2.20462262185),0)</f>
        <v/>
      </c>
      <c r="FI14" s="35" t="n">
        <v>1632654</v>
      </c>
      <c r="FJ14" s="35" t="n">
        <v>586438</v>
      </c>
      <c r="FK14" s="36">
        <f>IFERROR(FI14/(FJ14*2.20462262185),0)</f>
        <v/>
      </c>
      <c r="FL14" s="35" t="n">
        <v>2331910</v>
      </c>
      <c r="FM14" s="35" t="n">
        <v>1270561</v>
      </c>
      <c r="FN14" s="36">
        <f>IFERROR(FL14/(FM14*2.20462262185),0)</f>
        <v/>
      </c>
      <c r="FO14" s="35" t="n">
        <v>950784</v>
      </c>
      <c r="FP14" s="35" t="n">
        <v>498940</v>
      </c>
      <c r="FQ14" s="36">
        <f>IFERROR(FO14/(FP14*2.20462262185),0)</f>
        <v/>
      </c>
      <c r="FR14" s="35" t="n">
        <v>1403502</v>
      </c>
      <c r="FS14" s="35" t="n">
        <v>545758</v>
      </c>
      <c r="FT14" s="36">
        <f>IFERROR(FR14/(FS14*2.20462262185),0)</f>
        <v/>
      </c>
      <c r="FU14" s="35" t="n">
        <v>1462014</v>
      </c>
      <c r="FV14" s="35" t="n">
        <v>712434</v>
      </c>
      <c r="FW14" s="36">
        <f>IFERROR(FU14/(FV14*2.20462262185),0)</f>
        <v/>
      </c>
      <c r="FX14" s="35" t="n">
        <v>1638544</v>
      </c>
      <c r="FY14" s="35" t="n">
        <v>738624</v>
      </c>
      <c r="FZ14" s="36">
        <f>IFERROR(FX14/(FY14*2.20462262185),0)</f>
        <v/>
      </c>
      <c r="GA14" s="35" t="n">
        <v>2228861</v>
      </c>
      <c r="GB14" s="35" t="n">
        <v>1174367</v>
      </c>
      <c r="GC14" s="36">
        <f>IFERROR(GA14/(GB14*2.20462262185),0)</f>
        <v/>
      </c>
      <c r="GD14" s="35" t="n">
        <v>1753384</v>
      </c>
      <c r="GE14" s="35" t="n">
        <v>951023</v>
      </c>
      <c r="GF14" s="36">
        <f>IFERROR(GD14/(GE14*2.20462262185),0)</f>
        <v/>
      </c>
      <c r="GG14" s="35" t="n">
        <v>1367527</v>
      </c>
      <c r="GH14" s="35" t="n">
        <v>658698</v>
      </c>
      <c r="GI14" s="36">
        <f>IFERROR(GG14/(GH14*2.20462262185),0)</f>
        <v/>
      </c>
      <c r="GJ14" s="35" t="n">
        <v>1898109</v>
      </c>
      <c r="GK14" s="35" t="n">
        <v>962422</v>
      </c>
      <c r="GL14" s="36">
        <f>IFERROR(GJ14/(GK14*2.20462262185),0)</f>
        <v/>
      </c>
      <c r="GM14" s="35" t="n">
        <v>1542055</v>
      </c>
      <c r="GN14" s="35" t="n">
        <v>733818</v>
      </c>
      <c r="GO14" s="36">
        <f>IFERROR(GM14/(GN14*2.20462262185),0)</f>
        <v/>
      </c>
      <c r="GP14" s="35" t="n">
        <v>906995</v>
      </c>
      <c r="GQ14" s="35" t="n">
        <v>359162</v>
      </c>
      <c r="GR14" s="36">
        <f>IFERROR(GP14/(GQ14*2.20462262185),0)</f>
        <v/>
      </c>
      <c r="GS14" s="35" t="n">
        <v>1256573</v>
      </c>
      <c r="GT14" s="35" t="n">
        <v>463148</v>
      </c>
      <c r="GU14" s="36">
        <f>IFERROR(GS14/(GT14*2.20462262185),0)</f>
        <v/>
      </c>
      <c r="GV14" s="35" t="n">
        <v>1415059</v>
      </c>
      <c r="GW14" s="35" t="n">
        <v>634835</v>
      </c>
      <c r="GX14" s="36">
        <f>IFERROR(GV14/(GW14*2.20462262185),0)</f>
        <v/>
      </c>
      <c r="GY14" s="35" t="n">
        <v>807462</v>
      </c>
      <c r="GZ14" s="35" t="n">
        <v>309576</v>
      </c>
      <c r="HA14" s="36">
        <f>IFERROR(GY14/(GZ14*2.20462262185),0)</f>
        <v/>
      </c>
      <c r="HB14" s="35" t="n">
        <v>911580</v>
      </c>
      <c r="HC14" s="35" t="n">
        <v>455677</v>
      </c>
      <c r="HD14" s="36">
        <f>IFERROR(HB14/(HC14*2.20462262185),0)</f>
        <v/>
      </c>
      <c r="HE14" s="35" t="n">
        <v>1068930</v>
      </c>
      <c r="HF14" s="35" t="n">
        <v>437102</v>
      </c>
      <c r="HG14" s="36">
        <f>IFERROR(HE14/(HF14*2.20462262185),0)</f>
        <v/>
      </c>
      <c r="HH14" s="35" t="n">
        <v>782091</v>
      </c>
      <c r="HI14" s="35" t="n">
        <v>343709</v>
      </c>
      <c r="HJ14" s="36">
        <f>IFERROR(HH14/(HI14*2.20462262185),0)</f>
        <v/>
      </c>
      <c r="HK14" s="35" t="n">
        <v>2090992</v>
      </c>
      <c r="HL14" s="35" t="n">
        <v>981549</v>
      </c>
      <c r="HM14" s="36">
        <f>IFERROR(HK14/(HL14*2.20462262185),0)</f>
        <v/>
      </c>
      <c r="HN14" s="35" t="n">
        <v>2288183</v>
      </c>
      <c r="HO14" s="35" t="n">
        <v>1191240</v>
      </c>
      <c r="HP14" s="36">
        <f>IFERROR(HN14/(HO14*2.20462262185),0)</f>
        <v/>
      </c>
      <c r="HQ14" s="35" t="n">
        <v>655557</v>
      </c>
      <c r="HR14" s="35" t="n">
        <v>247565</v>
      </c>
      <c r="HS14" s="36">
        <f>IFERROR(HQ14/(HR14*2.20462262185),0)</f>
        <v/>
      </c>
      <c r="HT14" s="35" t="n">
        <v>1902101</v>
      </c>
      <c r="HU14" s="35" t="n">
        <v>879231</v>
      </c>
      <c r="HV14" s="36">
        <f>IFERROR(HT14/(HU14*2.20462262185),0)</f>
        <v/>
      </c>
      <c r="HW14" s="35" t="n">
        <v>2165959</v>
      </c>
      <c r="HX14" s="35" t="n">
        <v>742654</v>
      </c>
      <c r="HY14" s="36">
        <f>IFERROR(HW14/(HX14*2.20462262185),0)</f>
        <v/>
      </c>
      <c r="HZ14" s="35" t="n">
        <v>1172349</v>
      </c>
      <c r="IA14" s="35" t="n">
        <v>466372</v>
      </c>
      <c r="IB14" s="36">
        <f>IFERROR(HZ14/(IA14*2.20462262185),0)</f>
        <v/>
      </c>
      <c r="IC14" s="35" t="n">
        <v>1143800</v>
      </c>
      <c r="ID14" s="35" t="n">
        <v>474770</v>
      </c>
      <c r="IE14" s="36">
        <f>IFERROR(IC14/(ID14*2.20462262185),0)</f>
        <v/>
      </c>
      <c r="IF14" s="35" t="n">
        <v>799968</v>
      </c>
      <c r="IG14" s="35" t="n">
        <v>298686</v>
      </c>
      <c r="IH14" s="36">
        <f>IFERROR(IF14/(IG14*2.20462262185),0)</f>
        <v/>
      </c>
      <c r="II14" s="35" t="n">
        <v>1329114</v>
      </c>
      <c r="IJ14" s="35" t="n">
        <v>528994</v>
      </c>
      <c r="IK14" s="36">
        <f>IFERROR(II14/(IJ14*2.20462262185),0)</f>
        <v/>
      </c>
      <c r="IL14" s="35" t="n">
        <v>1493570</v>
      </c>
      <c r="IM14" s="35" t="n">
        <v>692436</v>
      </c>
      <c r="IN14" s="36">
        <f>IFERROR(IL14/(IM14*2.20462262185),0)</f>
        <v/>
      </c>
      <c r="IO14" s="35" t="n">
        <v>1731949</v>
      </c>
      <c r="IP14" s="35" t="n">
        <v>640032</v>
      </c>
      <c r="IQ14" s="36">
        <f>IFERROR(IO14/(IP14*2.20462262185),0)</f>
        <v/>
      </c>
      <c r="IR14" s="35" t="n">
        <v>1137008</v>
      </c>
      <c r="IS14" s="35" t="n">
        <v>391073</v>
      </c>
      <c r="IT14" s="36">
        <f>IFERROR(IR14/(IS14*2.20462262185),0)</f>
        <v/>
      </c>
      <c r="IU14" s="35" t="n">
        <v>1220039</v>
      </c>
      <c r="IV14" s="35" t="n">
        <v>508229</v>
      </c>
      <c r="IW14" s="36">
        <f>IFERROR(IU14/(IV14*2.20462262185),0)</f>
        <v/>
      </c>
      <c r="IX14" s="35" t="n">
        <v>1253236</v>
      </c>
      <c r="IY14" s="35" t="n">
        <v>499327</v>
      </c>
      <c r="IZ14" s="36">
        <f>IFERROR(IX14/(IY14*2.20462262185),0)</f>
        <v/>
      </c>
      <c r="JA14" s="35" t="n">
        <v>1223589</v>
      </c>
      <c r="JB14" s="35" t="n">
        <v>534130</v>
      </c>
      <c r="JC14" s="36">
        <f>IFERROR(JA14/(JB14*2.20462262185),0)</f>
        <v/>
      </c>
      <c r="JD14" s="35" t="n">
        <v>1127173</v>
      </c>
      <c r="JE14" s="35" t="n">
        <v>437315</v>
      </c>
      <c r="JF14" s="36">
        <f>IFERROR(JD14/(JE14*2.20462262185),0)</f>
        <v/>
      </c>
      <c r="JG14" s="35" t="n">
        <v>1212304</v>
      </c>
      <c r="JH14" s="35" t="n">
        <v>468607</v>
      </c>
      <c r="JI14" s="36">
        <f>IFERROR(JG14/(JH14*2.20462262185),0)</f>
        <v/>
      </c>
      <c r="JJ14" s="35" t="n">
        <v>987180</v>
      </c>
      <c r="JK14" s="35" t="n">
        <v>368978</v>
      </c>
      <c r="JL14" s="36">
        <f>IFERROR(JJ14/(JK14*2.20462262185),0)</f>
        <v/>
      </c>
      <c r="JM14" s="35" t="n">
        <v>952767</v>
      </c>
      <c r="JN14" s="35" t="n">
        <v>333416</v>
      </c>
      <c r="JO14" s="36">
        <f>IFERROR(JM14/(JN14*2.20462262185),0)</f>
        <v/>
      </c>
      <c r="JP14" s="35" t="n">
        <v>1585814</v>
      </c>
      <c r="JQ14" s="35" t="n">
        <v>669193</v>
      </c>
      <c r="JR14" s="36">
        <f>IFERROR(JP14/(JQ14*2.20462262185),0)</f>
        <v/>
      </c>
      <c r="JS14" s="35" t="n">
        <v>1623687</v>
      </c>
      <c r="JT14" s="35" t="n">
        <v>759862</v>
      </c>
      <c r="JU14" s="36">
        <f>IFERROR(JS14/(JT14*2.20462262185),0)</f>
        <v/>
      </c>
      <c r="JV14" s="35" t="n">
        <v>1246202</v>
      </c>
      <c r="JW14" s="35" t="n">
        <v>560580</v>
      </c>
      <c r="JX14" s="36">
        <f>IFERROR(JV14/(JW14*2.20462262185),0)</f>
        <v/>
      </c>
      <c r="JY14" s="35" t="n">
        <v>1045230</v>
      </c>
      <c r="JZ14" s="35" t="n">
        <v>405540</v>
      </c>
      <c r="KA14" s="36">
        <f>IFERROR(JY14/(JZ14*2.20462262185),0)</f>
        <v/>
      </c>
      <c r="KB14" s="35" t="n">
        <v>1241687</v>
      </c>
      <c r="KC14" s="35" t="n">
        <v>396974</v>
      </c>
      <c r="KD14" s="36">
        <f>IFERROR(KB14/(KC14*2.20462262185),0)</f>
        <v/>
      </c>
      <c r="KE14" s="35" t="n">
        <v>1236764</v>
      </c>
      <c r="KF14" s="35" t="n">
        <v>458482</v>
      </c>
      <c r="KG14" s="36">
        <f>IFERROR(KE14/(KF14*2.20462262185),0)</f>
        <v/>
      </c>
      <c r="KH14" s="35" t="n">
        <v>706394</v>
      </c>
      <c r="KI14" s="35" t="n">
        <v>245254</v>
      </c>
      <c r="KJ14" s="36">
        <f>IFERROR(KH14/(KI14*2.20462262185),0)</f>
        <v/>
      </c>
      <c r="KK14" s="35" t="n">
        <v>964499</v>
      </c>
      <c r="KL14" s="35" t="n">
        <v>422052</v>
      </c>
      <c r="KM14" s="36">
        <f>IFERROR(KK14/(KL14*2.20462262185),0)</f>
        <v/>
      </c>
      <c r="KN14" s="35" t="n">
        <v>1282194</v>
      </c>
      <c r="KO14" s="35" t="n">
        <v>493932</v>
      </c>
      <c r="KP14" s="36">
        <f>IFERROR(KN14/(KO14*2.20462262185),0)</f>
        <v/>
      </c>
      <c r="KQ14" s="35" t="n">
        <v>1233095</v>
      </c>
      <c r="KR14" s="35" t="n">
        <v>500337</v>
      </c>
      <c r="KS14" s="36">
        <f>IFERROR(KQ14/(KR14*2.20462262185),0)</f>
        <v/>
      </c>
      <c r="KT14" s="35" t="n">
        <v>736830</v>
      </c>
      <c r="KU14" s="35" t="n">
        <v>253803</v>
      </c>
      <c r="KV14" s="36">
        <f>IFERROR(KT14/(KU14*2.20462262185),0)</f>
        <v/>
      </c>
      <c r="KW14" s="35" t="n">
        <v>613477</v>
      </c>
      <c r="KX14" s="35" t="n">
        <v>254490</v>
      </c>
      <c r="KY14" s="36">
        <f>IFERROR(KW14/(KX14*2.20462262185),0)</f>
        <v/>
      </c>
      <c r="KZ14" s="35" t="n">
        <v>213927</v>
      </c>
      <c r="LA14" s="35" t="n">
        <v>83043</v>
      </c>
      <c r="LB14" s="36">
        <f>IFERROR(KZ14/(LA14*2.20462262185),0)</f>
        <v/>
      </c>
    </row>
    <row r="15">
      <c r="A15" s="118" t="inlineStr">
        <is>
          <t>Portugal</t>
        </is>
      </c>
      <c r="B15" s="119">
        <f>SUM(I15,L15,O15,R15,U15,X15)</f>
        <v/>
      </c>
      <c r="C15" s="119">
        <f>SUM(J15,M15,P15,S15,V15,Y15)</f>
        <v/>
      </c>
      <c r="D15" s="120">
        <f>C15/1000000</f>
        <v/>
      </c>
      <c r="E15" s="120">
        <f>C15*2.20462262185/1000000</f>
        <v/>
      </c>
      <c r="F15" s="121">
        <f>IFERROR(B15/(C15/1000),0)</f>
        <v/>
      </c>
      <c r="G15" s="122">
        <f>IFERROR(B15/(C15*2.20462262185),0)</f>
        <v/>
      </c>
      <c r="I15" s="35" t="n">
        <v>0</v>
      </c>
      <c r="J15" s="35" t="n">
        <v>0</v>
      </c>
      <c r="K15" s="36">
        <f>IFERROR(I15/(J15*2.20462262185),0)</f>
        <v/>
      </c>
      <c r="L15" s="35" t="n">
        <v>1532348</v>
      </c>
      <c r="M15" s="35" t="n">
        <v>470800</v>
      </c>
      <c r="N15" s="36">
        <f>IFERROR(L15/(M15*2.20462262185),0)</f>
        <v/>
      </c>
      <c r="O15" s="35" t="n">
        <v>0</v>
      </c>
      <c r="P15" s="35" t="n">
        <v>0</v>
      </c>
      <c r="Q15" s="36">
        <f>IFERROR(O15/(P15*2.20462262185),0)</f>
        <v/>
      </c>
      <c r="R15" s="35" t="n">
        <v>386729</v>
      </c>
      <c r="S15" s="35" t="n">
        <v>117832</v>
      </c>
      <c r="T15" s="36">
        <f>IFERROR(R15/(S15*2.20462262185),0)</f>
        <v/>
      </c>
      <c r="U15" s="35" t="n">
        <v>1083674</v>
      </c>
      <c r="V15" s="35" t="n">
        <v>329744</v>
      </c>
      <c r="W15" s="36">
        <f>IFERROR(U15/(V15*2.20462262185),0)</f>
        <v/>
      </c>
      <c r="AA15" s="35" t="n">
        <v>0</v>
      </c>
      <c r="AB15" s="35" t="n">
        <v>0</v>
      </c>
      <c r="AC15" s="36">
        <f>IFERROR(AA15/(AB15*2.20462262185),0)</f>
        <v/>
      </c>
      <c r="AD15" s="35" t="n">
        <v>1638151</v>
      </c>
      <c r="AE15" s="35" t="n">
        <v>519687</v>
      </c>
      <c r="AF15" s="36">
        <f>IFERROR(AD15/(AE15*2.20462262185),0)</f>
        <v/>
      </c>
      <c r="AG15" s="35" t="n">
        <v>0</v>
      </c>
      <c r="AH15" s="35" t="n">
        <v>0</v>
      </c>
      <c r="AI15" s="36">
        <f>IFERROR(AG15/(AH15*2.20462262185),0)</f>
        <v/>
      </c>
      <c r="AJ15" s="35" t="n">
        <v>76557</v>
      </c>
      <c r="AK15" s="35" t="n">
        <v>23559</v>
      </c>
      <c r="AL15" s="36">
        <f>IFERROR(AJ15/(AK15*2.20462262185),0)</f>
        <v/>
      </c>
      <c r="AM15" s="35" t="n">
        <v>185548</v>
      </c>
      <c r="AN15" s="35" t="n">
        <v>47163</v>
      </c>
      <c r="AO15" s="36">
        <f>IFERROR(AM15/(AN15*2.20462262185),0)</f>
        <v/>
      </c>
      <c r="AP15" s="35" t="n">
        <v>1047901</v>
      </c>
      <c r="AQ15" s="35" t="n">
        <v>259902</v>
      </c>
      <c r="AR15" s="36">
        <f>IFERROR(AP15/(AQ15*2.20462262185),0)</f>
        <v/>
      </c>
      <c r="AS15" s="35" t="n">
        <v>95580</v>
      </c>
      <c r="AT15" s="35" t="n">
        <v>23759</v>
      </c>
      <c r="AU15" s="36">
        <f>IFERROR(AS15/(AT15*2.20462262185),0)</f>
        <v/>
      </c>
      <c r="AV15" s="35" t="n">
        <v>2086422</v>
      </c>
      <c r="AW15" s="35" t="n">
        <v>519526</v>
      </c>
      <c r="AX15" s="36">
        <f>IFERROR(AV15/(AW15*2.20462262185),0)</f>
        <v/>
      </c>
      <c r="AY15" s="35" t="n">
        <v>0</v>
      </c>
      <c r="AZ15" s="35" t="n">
        <v>0</v>
      </c>
      <c r="BA15" s="36">
        <f>IFERROR(AY15/(AZ15*2.20462262185),0)</f>
        <v/>
      </c>
      <c r="BB15" s="35" t="n">
        <v>1628454</v>
      </c>
      <c r="BC15" s="35" t="n">
        <v>424318</v>
      </c>
      <c r="BD15" s="36">
        <f>IFERROR(BB15/(BC15*2.20462262185),0)</f>
        <v/>
      </c>
      <c r="BE15" s="35" t="n">
        <v>1579712</v>
      </c>
      <c r="BF15" s="35" t="n">
        <v>402855</v>
      </c>
      <c r="BG15" s="36">
        <f>IFERROR(BE15/(BF15*2.20462262185),0)</f>
        <v/>
      </c>
      <c r="BH15" s="35" t="n">
        <v>836406</v>
      </c>
      <c r="BI15" s="35" t="n">
        <v>213094</v>
      </c>
      <c r="BJ15" s="36">
        <f>IFERROR(BH15/(BI15*2.20462262185),0)</f>
        <v/>
      </c>
      <c r="BK15" s="35" t="n">
        <v>769168</v>
      </c>
      <c r="BL15" s="35" t="n">
        <v>188853</v>
      </c>
      <c r="BM15" s="36">
        <f>IFERROR(BK15/(BL15*2.20462262185),0)</f>
        <v/>
      </c>
      <c r="BN15" s="35" t="n">
        <v>1268111</v>
      </c>
      <c r="BO15" s="35" t="n">
        <v>305562</v>
      </c>
      <c r="BP15" s="36">
        <f>IFERROR(BN15/(BO15*2.20462262185),0)</f>
        <v/>
      </c>
      <c r="BQ15" s="35" t="n">
        <v>992090</v>
      </c>
      <c r="BR15" s="35" t="n">
        <v>235608</v>
      </c>
      <c r="BS15" s="36">
        <f>IFERROR(BQ15/(BR15*2.20462262185),0)</f>
        <v/>
      </c>
      <c r="BT15" s="35" t="n">
        <v>1277866</v>
      </c>
      <c r="BU15" s="35" t="n">
        <v>306767</v>
      </c>
      <c r="BV15" s="36">
        <f>IFERROR(BT15/(BU15*2.20462262185),0)</f>
        <v/>
      </c>
      <c r="BW15" s="35" t="n">
        <v>1441176</v>
      </c>
      <c r="BX15" s="35" t="n">
        <v>353314</v>
      </c>
      <c r="BY15" s="36">
        <f>IFERROR(BW15/(BX15*2.20462262185),0)</f>
        <v/>
      </c>
      <c r="BZ15" s="35" t="n">
        <v>663766</v>
      </c>
      <c r="CA15" s="35" t="n">
        <v>164733</v>
      </c>
      <c r="CB15" s="36">
        <f>IFERROR(BZ15/(CA15*2.20462262185),0)</f>
        <v/>
      </c>
      <c r="CC15" s="35" t="n">
        <v>2328850</v>
      </c>
      <c r="CD15" s="35" t="n">
        <v>568010</v>
      </c>
      <c r="CE15" s="36">
        <f>IFERROR(CC15/(CD15*2.20462262185),0)</f>
        <v/>
      </c>
      <c r="CF15" s="35" t="n">
        <v>284833</v>
      </c>
      <c r="CG15" s="35" t="n">
        <v>70560</v>
      </c>
      <c r="CH15" s="36">
        <f>IFERROR(CF15/(CG15*2.20462262185),0)</f>
        <v/>
      </c>
      <c r="CI15" s="35" t="n">
        <v>962057</v>
      </c>
      <c r="CJ15" s="35" t="n">
        <v>236072</v>
      </c>
      <c r="CK15" s="36">
        <f>IFERROR(CI15/(CJ15*2.20462262185),0)</f>
        <v/>
      </c>
      <c r="CL15" s="35" t="n">
        <v>1639869</v>
      </c>
      <c r="CM15" s="35" t="n">
        <v>401057</v>
      </c>
      <c r="CN15" s="36">
        <f>IFERROR(CL15/(CM15*2.20462262185),0)</f>
        <v/>
      </c>
      <c r="CO15" s="35" t="n">
        <v>95633</v>
      </c>
      <c r="CP15" s="35" t="n">
        <v>23341</v>
      </c>
      <c r="CQ15" s="36">
        <f>IFERROR(CO15/(CP15*2.20462262185),0)</f>
        <v/>
      </c>
      <c r="CR15" s="35" t="n">
        <v>1091656</v>
      </c>
      <c r="CS15" s="35" t="n">
        <v>328202</v>
      </c>
      <c r="CT15" s="36">
        <f>IFERROR(CR15/(CS15*2.20462262185),0)</f>
        <v/>
      </c>
      <c r="CU15" s="35" t="n">
        <v>929424</v>
      </c>
      <c r="CV15" s="35" t="n">
        <v>282781</v>
      </c>
      <c r="CW15" s="36">
        <f>IFERROR(CU15/(CV15*2.20462262185),0)</f>
        <v/>
      </c>
      <c r="CX15" s="35" t="n">
        <v>147342</v>
      </c>
      <c r="CY15" s="35" t="n">
        <v>46065</v>
      </c>
      <c r="CZ15" s="36">
        <f>IFERROR(CX15/(CY15*2.20462262185),0)</f>
        <v/>
      </c>
      <c r="DA15" s="35" t="n">
        <v>1651233</v>
      </c>
      <c r="DB15" s="35" t="n">
        <v>517421</v>
      </c>
      <c r="DC15" s="36">
        <f>IFERROR(DA15/(DB15*2.20462262185),0)</f>
        <v/>
      </c>
      <c r="DD15" s="35" t="n">
        <v>620821</v>
      </c>
      <c r="DE15" s="35" t="n">
        <v>189651</v>
      </c>
      <c r="DF15" s="36">
        <f>IFERROR(DD15/(DE15*2.20462262185),0)</f>
        <v/>
      </c>
      <c r="DG15" s="35" t="n">
        <v>629961</v>
      </c>
      <c r="DH15" s="35" t="n">
        <v>189687</v>
      </c>
      <c r="DI15" s="36">
        <f>IFERROR(DG15/(DH15*2.20462262185),0)</f>
        <v/>
      </c>
      <c r="DJ15" s="35" t="n">
        <v>0</v>
      </c>
      <c r="DK15" s="35" t="n">
        <v>0</v>
      </c>
      <c r="DL15" s="36">
        <f>IFERROR(DJ15/(DK15*2.20462262185),0)</f>
        <v/>
      </c>
      <c r="DM15" s="35" t="n">
        <v>507421</v>
      </c>
      <c r="DN15" s="35" t="n">
        <v>214972</v>
      </c>
      <c r="DO15" s="36">
        <f>IFERROR(DM15/(DN15*2.20462262185),0)</f>
        <v/>
      </c>
      <c r="DP15" s="35" t="n">
        <v>495962</v>
      </c>
      <c r="DQ15" s="35" t="n">
        <v>214044</v>
      </c>
      <c r="DR15" s="36">
        <f>IFERROR(DP15/(DQ15*2.20462262185),0)</f>
        <v/>
      </c>
      <c r="DS15" s="35" t="n">
        <v>910434</v>
      </c>
      <c r="DT15" s="35" t="n">
        <v>396349</v>
      </c>
      <c r="DU15" s="36">
        <f>IFERROR(DS15/(DT15*2.20462262185),0)</f>
        <v/>
      </c>
      <c r="DV15" s="35" t="n">
        <v>479559</v>
      </c>
      <c r="DW15" s="35" t="n">
        <v>213818</v>
      </c>
      <c r="DX15" s="36">
        <f>IFERROR(DV15/(DW15*2.20462262185),0)</f>
        <v/>
      </c>
      <c r="DY15" s="35" t="n">
        <v>163142</v>
      </c>
      <c r="DZ15" s="35" t="n">
        <v>71258</v>
      </c>
      <c r="EA15" s="36">
        <f>IFERROR(DY15/(DZ15*2.20462262185),0)</f>
        <v/>
      </c>
      <c r="EE15" s="35" t="n">
        <v>318676</v>
      </c>
      <c r="EF15" s="35" t="n">
        <v>143214</v>
      </c>
      <c r="EG15" s="36">
        <f>IFERROR(EE15/(EF15*2.20462262185),0)</f>
        <v/>
      </c>
      <c r="EH15" s="35" t="n">
        <v>1356611</v>
      </c>
      <c r="EI15" s="35" t="n">
        <v>640884</v>
      </c>
      <c r="EJ15" s="36">
        <f>IFERROR(EH15/(EI15*2.20462262185),0)</f>
        <v/>
      </c>
      <c r="EK15" s="35" t="n">
        <v>1329822</v>
      </c>
      <c r="EL15" s="35" t="n">
        <v>642802</v>
      </c>
      <c r="EM15" s="36">
        <f>IFERROR(EK15/(EL15*2.20462262185),0)</f>
        <v/>
      </c>
      <c r="EN15" s="35" t="n">
        <v>2447862</v>
      </c>
      <c r="EO15" s="35" t="n">
        <v>718968</v>
      </c>
      <c r="EP15" s="36">
        <f>IFERROR(EN15/(EO15*2.20462262185),0)</f>
        <v/>
      </c>
      <c r="EQ15" s="35" t="n">
        <v>697078</v>
      </c>
      <c r="ER15" s="35" t="n">
        <v>316088</v>
      </c>
      <c r="ES15" s="36">
        <f>IFERROR(EQ15/(ER15*2.20462262185),0)</f>
        <v/>
      </c>
      <c r="ET15" s="35" t="n">
        <v>2274858</v>
      </c>
      <c r="EU15" s="35" t="n">
        <v>715009</v>
      </c>
      <c r="EV15" s="36">
        <f>IFERROR(ET15/(EU15*2.20462262185),0)</f>
        <v/>
      </c>
      <c r="EW15" s="35" t="n">
        <v>1137762</v>
      </c>
      <c r="EX15" s="35" t="n">
        <v>430603</v>
      </c>
      <c r="EY15" s="36">
        <f>IFERROR(EW15/(EX15*2.20462262185),0)</f>
        <v/>
      </c>
      <c r="EZ15" s="35" t="n">
        <v>1712085</v>
      </c>
      <c r="FA15" s="35" t="n">
        <v>431123</v>
      </c>
      <c r="FB15" s="36">
        <f>IFERROR(EZ15/(FA15*2.20462262185),0)</f>
        <v/>
      </c>
      <c r="FC15" s="35" t="n">
        <v>514715</v>
      </c>
      <c r="FD15" s="35" t="n">
        <v>170474</v>
      </c>
      <c r="FE15" s="36">
        <f>IFERROR(FC15/(FD15*2.20462262185),0)</f>
        <v/>
      </c>
      <c r="FF15" s="35" t="n">
        <v>212973</v>
      </c>
      <c r="FG15" s="35" t="n">
        <v>95090</v>
      </c>
      <c r="FH15" s="36">
        <f>IFERROR(FF15/(FG15*2.20462262185),0)</f>
        <v/>
      </c>
      <c r="FI15" s="35" t="n">
        <v>371883</v>
      </c>
      <c r="FJ15" s="35" t="n">
        <v>166937</v>
      </c>
      <c r="FK15" s="36">
        <f>IFERROR(FI15/(FJ15*2.20462262185),0)</f>
        <v/>
      </c>
      <c r="FL15" s="35" t="n">
        <v>445554</v>
      </c>
      <c r="FM15" s="35" t="n">
        <v>214327</v>
      </c>
      <c r="FN15" s="36">
        <f>IFERROR(FL15/(FM15*2.20462262185),0)</f>
        <v/>
      </c>
      <c r="FO15" s="35" t="n">
        <v>406277</v>
      </c>
      <c r="FP15" s="35" t="n">
        <v>190932</v>
      </c>
      <c r="FQ15" s="36">
        <f>IFERROR(FO15/(FP15*2.20462262185),0)</f>
        <v/>
      </c>
      <c r="FR15" s="35" t="n">
        <v>1173052</v>
      </c>
      <c r="FS15" s="35" t="n">
        <v>547067</v>
      </c>
      <c r="FT15" s="36">
        <f>IFERROR(FR15/(FS15*2.20462262185),0)</f>
        <v/>
      </c>
      <c r="FU15" s="35" t="n">
        <v>754259</v>
      </c>
      <c r="FV15" s="35" t="n">
        <v>354285</v>
      </c>
      <c r="FW15" s="36">
        <f>IFERROR(FU15/(FV15*2.20462262185),0)</f>
        <v/>
      </c>
      <c r="FX15" s="35" t="n">
        <v>1182635</v>
      </c>
      <c r="FY15" s="35" t="n">
        <v>543966</v>
      </c>
      <c r="FZ15" s="36">
        <f>IFERROR(FX15/(FY15*2.20462262185),0)</f>
        <v/>
      </c>
      <c r="GA15" s="35" t="n">
        <v>1490737</v>
      </c>
      <c r="GB15" s="35" t="n">
        <v>624996</v>
      </c>
      <c r="GC15" s="36">
        <f>IFERROR(GA15/(GB15*2.20462262185),0)</f>
        <v/>
      </c>
      <c r="GD15" s="35" t="n">
        <v>987755</v>
      </c>
      <c r="GE15" s="35" t="n">
        <v>325826</v>
      </c>
      <c r="GF15" s="36">
        <f>IFERROR(GD15/(GE15*2.20462262185),0)</f>
        <v/>
      </c>
      <c r="GG15" s="35" t="n">
        <v>0</v>
      </c>
      <c r="GH15" s="35" t="n">
        <v>0</v>
      </c>
      <c r="GI15" s="36">
        <f>IFERROR(GG15/(GH15*2.20462262185),0)</f>
        <v/>
      </c>
      <c r="GJ15" s="35" t="n">
        <v>248827</v>
      </c>
      <c r="GK15" s="35" t="n">
        <v>118312</v>
      </c>
      <c r="GL15" s="36">
        <f>IFERROR(GJ15/(GK15*2.20462262185),0)</f>
        <v/>
      </c>
      <c r="GM15" s="35" t="n">
        <v>574165</v>
      </c>
      <c r="GN15" s="35" t="n">
        <v>260029</v>
      </c>
      <c r="GO15" s="36">
        <f>IFERROR(GM15/(GN15*2.20462262185),0)</f>
        <v/>
      </c>
      <c r="GP15" s="35" t="n">
        <v>465964</v>
      </c>
      <c r="GQ15" s="35" t="n">
        <v>213529</v>
      </c>
      <c r="GR15" s="36">
        <f>IFERROR(GP15/(GQ15*2.20462262185),0)</f>
        <v/>
      </c>
      <c r="GS15" s="35" t="n">
        <v>915373</v>
      </c>
      <c r="GT15" s="35" t="n">
        <v>331416</v>
      </c>
      <c r="GU15" s="36">
        <f>IFERROR(GS15/(GT15*2.20462262185),0)</f>
        <v/>
      </c>
      <c r="GV15" s="35" t="n">
        <v>397332</v>
      </c>
      <c r="GW15" s="35" t="n">
        <v>178075</v>
      </c>
      <c r="GX15" s="36">
        <f>IFERROR(GV15/(GW15*2.20462262185),0)</f>
        <v/>
      </c>
      <c r="GY15" s="35" t="n">
        <v>373322</v>
      </c>
      <c r="GZ15" s="35" t="n">
        <v>171190</v>
      </c>
      <c r="HA15" s="36">
        <f>IFERROR(GY15/(GZ15*2.20462262185),0)</f>
        <v/>
      </c>
      <c r="HB15" s="35" t="n">
        <v>0</v>
      </c>
      <c r="HC15" s="35" t="n">
        <v>0</v>
      </c>
      <c r="HD15" s="36">
        <f>IFERROR(HB15/(HC15*2.20462262185),0)</f>
        <v/>
      </c>
      <c r="HE15" s="35" t="n">
        <v>306202</v>
      </c>
      <c r="HF15" s="35" t="n">
        <v>141527</v>
      </c>
      <c r="HG15" s="36">
        <f>IFERROR(HE15/(HF15*2.20462262185),0)</f>
        <v/>
      </c>
      <c r="HH15" s="35" t="n">
        <v>358423</v>
      </c>
      <c r="HI15" s="35" t="n">
        <v>166157</v>
      </c>
      <c r="HJ15" s="36">
        <f>IFERROR(HH15/(HI15*2.20462262185),0)</f>
        <v/>
      </c>
      <c r="HK15" s="35" t="n">
        <v>103646</v>
      </c>
      <c r="HL15" s="35" t="n">
        <v>47572</v>
      </c>
      <c r="HM15" s="36">
        <f>IFERROR(HK15/(HL15*2.20462262185),0)</f>
        <v/>
      </c>
      <c r="HN15" s="35" t="n">
        <v>537739</v>
      </c>
      <c r="HO15" s="35" t="n">
        <v>258642</v>
      </c>
      <c r="HP15" s="36">
        <f>IFERROR(HN15/(HO15*2.20462262185),0)</f>
        <v/>
      </c>
      <c r="HQ15" s="35" t="n">
        <v>482252</v>
      </c>
      <c r="HR15" s="35" t="n">
        <v>234030</v>
      </c>
      <c r="HS15" s="36">
        <f>IFERROR(HQ15/(HR15*2.20462262185),0)</f>
        <v/>
      </c>
      <c r="HT15" s="35" t="n">
        <v>1047596</v>
      </c>
      <c r="HU15" s="35" t="n">
        <v>519795</v>
      </c>
      <c r="HV15" s="36">
        <f>IFERROR(HT15/(HU15*2.20462262185),0)</f>
        <v/>
      </c>
      <c r="HW15" s="35" t="n">
        <v>666849</v>
      </c>
      <c r="HX15" s="35" t="n">
        <v>330363</v>
      </c>
      <c r="HY15" s="36">
        <f>IFERROR(HW15/(HX15*2.20462262185),0)</f>
        <v/>
      </c>
      <c r="HZ15" s="35" t="n">
        <v>327530</v>
      </c>
      <c r="IA15" s="35" t="n">
        <v>142054</v>
      </c>
      <c r="IB15" s="36">
        <f>IFERROR(HZ15/(IA15*2.20462262185),0)</f>
        <v/>
      </c>
      <c r="IC15" s="35" t="n">
        <v>471132</v>
      </c>
      <c r="ID15" s="35" t="n">
        <v>165758</v>
      </c>
      <c r="IE15" s="36">
        <f>IFERROR(IC15/(ID15*2.20462262185),0)</f>
        <v/>
      </c>
      <c r="IF15" s="35" t="n">
        <v>629721</v>
      </c>
      <c r="IG15" s="35" t="n">
        <v>213229</v>
      </c>
      <c r="IH15" s="36">
        <f>IFERROR(IF15/(IG15*2.20462262185),0)</f>
        <v/>
      </c>
      <c r="II15" s="35" t="n">
        <v>632520</v>
      </c>
      <c r="IJ15" s="35" t="n">
        <v>213267</v>
      </c>
      <c r="IK15" s="36">
        <f>IFERROR(II15/(IJ15*2.20462262185),0)</f>
        <v/>
      </c>
      <c r="IL15" s="35" t="n">
        <v>69479</v>
      </c>
      <c r="IM15" s="35" t="n">
        <v>23632</v>
      </c>
      <c r="IN15" s="36">
        <f>IFERROR(IL15/(IM15*2.20462262185),0)</f>
        <v/>
      </c>
      <c r="IO15" s="35" t="n">
        <v>614591</v>
      </c>
      <c r="IP15" s="35" t="n">
        <v>209554</v>
      </c>
      <c r="IQ15" s="36">
        <f>IFERROR(IO15/(IP15*2.20462262185),0)</f>
        <v/>
      </c>
      <c r="IR15" s="35" t="n">
        <v>480493</v>
      </c>
      <c r="IS15" s="35" t="n">
        <v>165457</v>
      </c>
      <c r="IT15" s="36">
        <f>IFERROR(IR15/(IS15*2.20462262185),0)</f>
        <v/>
      </c>
      <c r="IU15" s="35" t="n">
        <v>202658</v>
      </c>
      <c r="IV15" s="35" t="n">
        <v>69960</v>
      </c>
      <c r="IW15" s="36">
        <f>IFERROR(IU15/(IV15*2.20462262185),0)</f>
        <v/>
      </c>
      <c r="IX15" s="35" t="n">
        <v>557639</v>
      </c>
      <c r="IY15" s="35" t="n">
        <v>188771</v>
      </c>
      <c r="IZ15" s="36">
        <f>IFERROR(IX15/(IY15*2.20462262185),0)</f>
        <v/>
      </c>
      <c r="JA15" s="35" t="n">
        <v>687981</v>
      </c>
      <c r="JB15" s="35" t="n">
        <v>234964</v>
      </c>
      <c r="JC15" s="36">
        <f>IFERROR(JA15/(JB15*2.20462262185),0)</f>
        <v/>
      </c>
      <c r="JD15" s="35" t="n">
        <v>1041049</v>
      </c>
      <c r="JE15" s="35" t="n">
        <v>355101</v>
      </c>
      <c r="JF15" s="36">
        <f>IFERROR(JD15/(JE15*2.20462262185),0)</f>
        <v/>
      </c>
      <c r="JG15" s="35" t="n">
        <v>766742</v>
      </c>
      <c r="JH15" s="35" t="n">
        <v>260421</v>
      </c>
      <c r="JI15" s="36">
        <f>IFERROR(JG15/(JH15*2.20462262185),0)</f>
        <v/>
      </c>
      <c r="JJ15" s="35" t="n">
        <v>690893</v>
      </c>
      <c r="JK15" s="35" t="n">
        <v>233777</v>
      </c>
      <c r="JL15" s="36">
        <f>IFERROR(JJ15/(JK15*2.20462262185),0)</f>
        <v/>
      </c>
      <c r="JM15" s="35" t="n">
        <v>983907</v>
      </c>
      <c r="JN15" s="35" t="n">
        <v>396039</v>
      </c>
      <c r="JO15" s="36">
        <f>IFERROR(JM15/(JN15*2.20462262185),0)</f>
        <v/>
      </c>
      <c r="JP15" s="35" t="n">
        <v>670338</v>
      </c>
      <c r="JQ15" s="35" t="n">
        <v>328275</v>
      </c>
      <c r="JR15" s="36">
        <f>IFERROR(JP15/(JQ15*2.20462262185),0)</f>
        <v/>
      </c>
      <c r="JS15" s="35" t="n">
        <v>575708</v>
      </c>
      <c r="JT15" s="35" t="n">
        <v>281766</v>
      </c>
      <c r="JU15" s="36">
        <f>IFERROR(JS15/(JT15*2.20462262185),0)</f>
        <v/>
      </c>
      <c r="JV15" s="35" t="n">
        <v>500549</v>
      </c>
      <c r="JW15" s="35" t="n">
        <v>251231</v>
      </c>
      <c r="JX15" s="36">
        <f>IFERROR(JV15/(JW15*2.20462262185),0)</f>
        <v/>
      </c>
      <c r="JY15" s="35" t="n">
        <v>400480</v>
      </c>
      <c r="JZ15" s="35" t="n">
        <v>198050</v>
      </c>
      <c r="KA15" s="36">
        <f>IFERROR(JY15/(JZ15*2.20462262185),0)</f>
        <v/>
      </c>
      <c r="KB15" s="35" t="n">
        <v>131725</v>
      </c>
      <c r="KC15" s="35" t="n">
        <v>64019</v>
      </c>
      <c r="KD15" s="36">
        <f>IFERROR(KB15/(KC15*2.20462262185),0)</f>
        <v/>
      </c>
      <c r="KE15" s="35" t="n">
        <v>453406</v>
      </c>
      <c r="KF15" s="35" t="n">
        <v>224237</v>
      </c>
      <c r="KG15" s="36">
        <f>IFERROR(KE15/(KF15*2.20462262185),0)</f>
        <v/>
      </c>
      <c r="KH15" s="35" t="n">
        <v>432040</v>
      </c>
      <c r="KI15" s="35" t="n">
        <v>210308</v>
      </c>
      <c r="KJ15" s="36">
        <f>IFERROR(KH15/(KI15*2.20462262185),0)</f>
        <v/>
      </c>
      <c r="KK15" s="35" t="n">
        <v>384480</v>
      </c>
      <c r="KL15" s="35" t="n">
        <v>187637</v>
      </c>
      <c r="KM15" s="36">
        <f>IFERROR(KK15/(KL15*2.20462262185),0)</f>
        <v/>
      </c>
      <c r="KN15" s="35" t="n">
        <v>343457</v>
      </c>
      <c r="KO15" s="35" t="n">
        <v>164433</v>
      </c>
      <c r="KP15" s="36">
        <f>IFERROR(KN15/(KO15*2.20462262185),0)</f>
        <v/>
      </c>
      <c r="KQ15" s="35" t="n">
        <v>354977</v>
      </c>
      <c r="KR15" s="35" t="n">
        <v>163852</v>
      </c>
      <c r="KS15" s="36">
        <f>IFERROR(KQ15/(KR15*2.20462262185),0)</f>
        <v/>
      </c>
      <c r="KT15" s="35" t="n">
        <v>406029</v>
      </c>
      <c r="KU15" s="35" t="n">
        <v>188227</v>
      </c>
      <c r="KV15" s="36">
        <f>IFERROR(KT15/(KU15*2.20462262185),0)</f>
        <v/>
      </c>
      <c r="KW15" s="35" t="n">
        <v>971437</v>
      </c>
      <c r="KX15" s="35" t="n">
        <v>447443</v>
      </c>
      <c r="KY15" s="36">
        <f>IFERROR(KW15/(KX15*2.20462262185),0)</f>
        <v/>
      </c>
      <c r="KZ15" s="35" t="n">
        <v>556983</v>
      </c>
      <c r="LA15" s="35" t="n">
        <v>258270</v>
      </c>
      <c r="LB15" s="36">
        <f>IFERROR(KZ15/(LA15*2.20462262185),0)</f>
        <v/>
      </c>
    </row>
    <row r="16">
      <c r="A16" s="118" t="inlineStr">
        <is>
          <t>Korea, South</t>
        </is>
      </c>
      <c r="B16" s="119">
        <f>SUM(I16,L16,O16,R16,U16,X16)</f>
        <v/>
      </c>
      <c r="C16" s="119">
        <f>SUM(J16,M16,P16,S16,V16,Y16)</f>
        <v/>
      </c>
      <c r="D16" s="120">
        <f>C16/1000000</f>
        <v/>
      </c>
      <c r="E16" s="120">
        <f>C16*2.20462262185/1000000</f>
        <v/>
      </c>
      <c r="F16" s="121">
        <f>IFERROR(B16/(C16/1000),0)</f>
        <v/>
      </c>
      <c r="G16" s="122">
        <f>IFERROR(B16/(C16*2.20462262185),0)</f>
        <v/>
      </c>
      <c r="I16" s="35" t="n">
        <v>107095</v>
      </c>
      <c r="J16" s="35" t="n">
        <v>87510</v>
      </c>
      <c r="K16" s="36">
        <f>IFERROR(I16/(J16*2.20462262185),0)</f>
        <v/>
      </c>
      <c r="L16" s="35" t="n">
        <v>44184</v>
      </c>
      <c r="M16" s="35" t="n">
        <v>119507</v>
      </c>
      <c r="N16" s="36">
        <f>IFERROR(L16/(M16*2.20462262185),0)</f>
        <v/>
      </c>
      <c r="O16" s="35" t="n">
        <v>61900</v>
      </c>
      <c r="P16" s="35" t="n">
        <v>198709</v>
      </c>
      <c r="Q16" s="36">
        <f>IFERROR(O16/(P16*2.20462262185),0)</f>
        <v/>
      </c>
      <c r="R16" s="35" t="n">
        <v>57367</v>
      </c>
      <c r="S16" s="35" t="n">
        <v>177708</v>
      </c>
      <c r="T16" s="36">
        <f>IFERROR(R16/(S16*2.20462262185),0)</f>
        <v/>
      </c>
      <c r="U16" s="35" t="n">
        <v>37760</v>
      </c>
      <c r="V16" s="35" t="n">
        <v>121465</v>
      </c>
      <c r="W16" s="36">
        <f>IFERROR(U16/(V16*2.20462262185),0)</f>
        <v/>
      </c>
      <c r="X16" s="35" t="n">
        <v>35753</v>
      </c>
      <c r="Y16" s="35" t="n">
        <v>201103</v>
      </c>
      <c r="Z16" s="36">
        <f>IFERROR(X16/(Y16*2.20462262185),0)</f>
        <v/>
      </c>
      <c r="AA16" s="35" t="n">
        <v>41665</v>
      </c>
      <c r="AB16" s="35" t="n">
        <v>163166</v>
      </c>
      <c r="AC16" s="36">
        <f>IFERROR(AA16/(AB16*2.20462262185),0)</f>
        <v/>
      </c>
      <c r="AD16" s="35" t="n">
        <v>32189</v>
      </c>
      <c r="AE16" s="35" t="n">
        <v>101242</v>
      </c>
      <c r="AF16" s="36">
        <f>IFERROR(AD16/(AE16*2.20462262185),0)</f>
        <v/>
      </c>
      <c r="AG16" s="35" t="n">
        <v>376031</v>
      </c>
      <c r="AH16" s="35" t="n">
        <v>344107</v>
      </c>
      <c r="AI16" s="36">
        <f>IFERROR(AG16/(AH16*2.20462262185),0)</f>
        <v/>
      </c>
      <c r="AJ16" s="35" t="n">
        <v>55958</v>
      </c>
      <c r="AK16" s="35" t="n">
        <v>254113</v>
      </c>
      <c r="AL16" s="36">
        <f>IFERROR(AJ16/(AK16*2.20462262185),0)</f>
        <v/>
      </c>
      <c r="AM16" s="35" t="n">
        <v>74920</v>
      </c>
      <c r="AN16" s="35" t="n">
        <v>391132</v>
      </c>
      <c r="AO16" s="36">
        <f>IFERROR(AM16/(AN16*2.20462262185),0)</f>
        <v/>
      </c>
      <c r="AP16" s="35" t="n">
        <v>76534</v>
      </c>
      <c r="AQ16" s="35" t="n">
        <v>218194</v>
      </c>
      <c r="AR16" s="36">
        <f>IFERROR(AP16/(AQ16*2.20462262185),0)</f>
        <v/>
      </c>
      <c r="AS16" s="35" t="n">
        <v>45088</v>
      </c>
      <c r="AT16" s="35" t="n">
        <v>191320</v>
      </c>
      <c r="AU16" s="36">
        <f>IFERROR(AS16/(AT16*2.20462262185),0)</f>
        <v/>
      </c>
      <c r="AV16" s="35" t="n">
        <v>46550</v>
      </c>
      <c r="AW16" s="35" t="n">
        <v>165022</v>
      </c>
      <c r="AX16" s="36">
        <f>IFERROR(AV16/(AW16*2.20462262185),0)</f>
        <v/>
      </c>
      <c r="AY16" s="35" t="n">
        <v>47502</v>
      </c>
      <c r="AZ16" s="35" t="n">
        <v>281956</v>
      </c>
      <c r="BA16" s="36">
        <f>IFERROR(AY16/(AZ16*2.20462262185),0)</f>
        <v/>
      </c>
      <c r="BB16" s="35" t="n">
        <v>57892</v>
      </c>
      <c r="BC16" s="35" t="n">
        <v>144635</v>
      </c>
      <c r="BD16" s="36">
        <f>IFERROR(BB16/(BC16*2.20462262185),0)</f>
        <v/>
      </c>
      <c r="BE16" s="35" t="n">
        <v>51886</v>
      </c>
      <c r="BF16" s="35" t="n">
        <v>230284</v>
      </c>
      <c r="BG16" s="36">
        <f>IFERROR(BE16/(BF16*2.20462262185),0)</f>
        <v/>
      </c>
      <c r="BH16" s="35" t="n">
        <v>127642</v>
      </c>
      <c r="BI16" s="35" t="n">
        <v>187763</v>
      </c>
      <c r="BJ16" s="36">
        <f>IFERROR(BH16/(BI16*2.20462262185),0)</f>
        <v/>
      </c>
      <c r="BK16" s="35" t="n">
        <v>125127</v>
      </c>
      <c r="BL16" s="35" t="n">
        <v>265649</v>
      </c>
      <c r="BM16" s="36">
        <f>IFERROR(BK16/(BL16*2.20462262185),0)</f>
        <v/>
      </c>
      <c r="BN16" s="35" t="n">
        <v>206684</v>
      </c>
      <c r="BO16" s="35" t="n">
        <v>383086</v>
      </c>
      <c r="BP16" s="36">
        <f>IFERROR(BN16/(BO16*2.20462262185),0)</f>
        <v/>
      </c>
      <c r="BQ16" s="35" t="n">
        <v>133688</v>
      </c>
      <c r="BR16" s="35" t="n">
        <v>251526</v>
      </c>
      <c r="BS16" s="36">
        <f>IFERROR(BQ16/(BR16*2.20462262185),0)</f>
        <v/>
      </c>
      <c r="BT16" s="35" t="n">
        <v>58024</v>
      </c>
      <c r="BU16" s="35" t="n">
        <v>137762</v>
      </c>
      <c r="BV16" s="36">
        <f>IFERROR(BT16/(BU16*2.20462262185),0)</f>
        <v/>
      </c>
      <c r="BW16" s="35" t="n">
        <v>74467</v>
      </c>
      <c r="BX16" s="35" t="n">
        <v>237006</v>
      </c>
      <c r="BY16" s="36">
        <f>IFERROR(BW16/(BX16*2.20462262185),0)</f>
        <v/>
      </c>
      <c r="BZ16" s="35" t="n">
        <v>86690</v>
      </c>
      <c r="CA16" s="35" t="n">
        <v>292994</v>
      </c>
      <c r="CB16" s="36">
        <f>IFERROR(BZ16/(CA16*2.20462262185),0)</f>
        <v/>
      </c>
      <c r="CC16" s="35" t="n">
        <v>37396</v>
      </c>
      <c r="CD16" s="35" t="n">
        <v>183358</v>
      </c>
      <c r="CE16" s="36">
        <f>IFERROR(CC16/(CD16*2.20462262185),0)</f>
        <v/>
      </c>
      <c r="CF16" s="35" t="n">
        <v>173152</v>
      </c>
      <c r="CG16" s="35" t="n">
        <v>100293</v>
      </c>
      <c r="CH16" s="36">
        <f>IFERROR(CF16/(CG16*2.20462262185),0)</f>
        <v/>
      </c>
      <c r="CI16" s="35" t="n">
        <v>231248</v>
      </c>
      <c r="CJ16" s="35" t="n">
        <v>303676</v>
      </c>
      <c r="CK16" s="36">
        <f>IFERROR(CI16/(CJ16*2.20462262185),0)</f>
        <v/>
      </c>
      <c r="CL16" s="35" t="n">
        <v>265747</v>
      </c>
      <c r="CM16" s="35" t="n">
        <v>401173</v>
      </c>
      <c r="CN16" s="36">
        <f>IFERROR(CL16/(CM16*2.20462262185),0)</f>
        <v/>
      </c>
      <c r="CO16" s="35" t="n">
        <v>67322</v>
      </c>
      <c r="CP16" s="35" t="n">
        <v>199990</v>
      </c>
      <c r="CQ16" s="36">
        <f>IFERROR(CO16/(CP16*2.20462262185),0)</f>
        <v/>
      </c>
      <c r="CR16" s="35" t="n">
        <v>104473</v>
      </c>
      <c r="CS16" s="35" t="n">
        <v>250791</v>
      </c>
      <c r="CT16" s="36">
        <f>IFERROR(CR16/(CS16*2.20462262185),0)</f>
        <v/>
      </c>
      <c r="CU16" s="35" t="n">
        <v>114450</v>
      </c>
      <c r="CV16" s="35" t="n">
        <v>76675</v>
      </c>
      <c r="CW16" s="36">
        <f>IFERROR(CU16/(CV16*2.20462262185),0)</f>
        <v/>
      </c>
      <c r="CX16" s="35" t="n">
        <v>53052</v>
      </c>
      <c r="CY16" s="35" t="n">
        <v>139378</v>
      </c>
      <c r="CZ16" s="36">
        <f>IFERROR(CX16/(CY16*2.20462262185),0)</f>
        <v/>
      </c>
      <c r="DA16" s="35" t="n">
        <v>44255</v>
      </c>
      <c r="DB16" s="35" t="n">
        <v>178406</v>
      </c>
      <c r="DC16" s="36">
        <f>IFERROR(DA16/(DB16*2.20462262185),0)</f>
        <v/>
      </c>
      <c r="DD16" s="35" t="n">
        <v>140625</v>
      </c>
      <c r="DE16" s="35" t="n">
        <v>239310</v>
      </c>
      <c r="DF16" s="36">
        <f>IFERROR(DD16/(DE16*2.20462262185),0)</f>
        <v/>
      </c>
      <c r="DG16" s="35" t="n">
        <v>413419</v>
      </c>
      <c r="DH16" s="35" t="n">
        <v>330818</v>
      </c>
      <c r="DI16" s="36">
        <f>IFERROR(DG16/(DH16*2.20462262185),0)</f>
        <v/>
      </c>
      <c r="DJ16" s="35" t="n">
        <v>163436</v>
      </c>
      <c r="DK16" s="35" t="n">
        <v>176433</v>
      </c>
      <c r="DL16" s="36">
        <f>IFERROR(DJ16/(DK16*2.20462262185),0)</f>
        <v/>
      </c>
      <c r="DM16" s="35" t="n">
        <v>117881</v>
      </c>
      <c r="DN16" s="35" t="n">
        <v>360794</v>
      </c>
      <c r="DO16" s="36">
        <f>IFERROR(DM16/(DN16*2.20462262185),0)</f>
        <v/>
      </c>
      <c r="DP16" s="35" t="n">
        <v>182519</v>
      </c>
      <c r="DQ16" s="35" t="n">
        <v>317705</v>
      </c>
      <c r="DR16" s="36">
        <f>IFERROR(DP16/(DQ16*2.20462262185),0)</f>
        <v/>
      </c>
      <c r="DS16" s="35" t="n">
        <v>272347</v>
      </c>
      <c r="DT16" s="35" t="n">
        <v>324844</v>
      </c>
      <c r="DU16" s="36">
        <f>IFERROR(DS16/(DT16*2.20462262185),0)</f>
        <v/>
      </c>
      <c r="DV16" s="35" t="n">
        <v>173825</v>
      </c>
      <c r="DW16" s="35" t="n">
        <v>326359</v>
      </c>
      <c r="DX16" s="36">
        <f>IFERROR(DV16/(DW16*2.20462262185),0)</f>
        <v/>
      </c>
      <c r="DY16" s="35" t="n">
        <v>76868</v>
      </c>
      <c r="DZ16" s="35" t="n">
        <v>368440</v>
      </c>
      <c r="EA16" s="36">
        <f>IFERROR(DY16/(DZ16*2.20462262185),0)</f>
        <v/>
      </c>
      <c r="EB16" s="35" t="n">
        <v>104720</v>
      </c>
      <c r="EC16" s="35" t="n">
        <v>416581</v>
      </c>
      <c r="ED16" s="36">
        <f>IFERROR(EB16/(EC16*2.20462262185),0)</f>
        <v/>
      </c>
      <c r="EE16" s="35" t="n">
        <v>83021</v>
      </c>
      <c r="EF16" s="35" t="n">
        <v>88005</v>
      </c>
      <c r="EG16" s="36">
        <f>IFERROR(EE16/(EF16*2.20462262185),0)</f>
        <v/>
      </c>
      <c r="EH16" s="35" t="n">
        <v>18273</v>
      </c>
      <c r="EI16" s="35" t="n">
        <v>68098</v>
      </c>
      <c r="EJ16" s="36">
        <f>IFERROR(EH16/(EI16*2.20462262185),0)</f>
        <v/>
      </c>
      <c r="EK16" s="35" t="n">
        <v>21335</v>
      </c>
      <c r="EL16" s="35" t="n">
        <v>103071</v>
      </c>
      <c r="EM16" s="36">
        <f>IFERROR(EK16/(EL16*2.20462262185),0)</f>
        <v/>
      </c>
      <c r="EN16" s="35" t="n">
        <v>100189</v>
      </c>
      <c r="EO16" s="35" t="n">
        <v>115855</v>
      </c>
      <c r="EP16" s="36">
        <f>IFERROR(EN16/(EO16*2.20462262185),0)</f>
        <v/>
      </c>
      <c r="EQ16" s="35" t="n">
        <v>87431</v>
      </c>
      <c r="ER16" s="35" t="n">
        <v>216967</v>
      </c>
      <c r="ES16" s="36">
        <f>IFERROR(EQ16/(ER16*2.20462262185),0)</f>
        <v/>
      </c>
      <c r="ET16" s="35" t="n">
        <v>218010</v>
      </c>
      <c r="EU16" s="35" t="n">
        <v>456206</v>
      </c>
      <c r="EV16" s="36">
        <f>IFERROR(ET16/(EU16*2.20462262185),0)</f>
        <v/>
      </c>
      <c r="EW16" s="35" t="n">
        <v>83019</v>
      </c>
      <c r="EX16" s="35" t="n">
        <v>199215</v>
      </c>
      <c r="EY16" s="36">
        <f>IFERROR(EW16/(EX16*2.20462262185),0)</f>
        <v/>
      </c>
      <c r="EZ16" s="35" t="n">
        <v>187878</v>
      </c>
      <c r="FA16" s="35" t="n">
        <v>195622</v>
      </c>
      <c r="FB16" s="36">
        <f>IFERROR(EZ16/(FA16*2.20462262185),0)</f>
        <v/>
      </c>
      <c r="FC16" s="35" t="n">
        <v>109912</v>
      </c>
      <c r="FD16" s="35" t="n">
        <v>38691</v>
      </c>
      <c r="FE16" s="36">
        <f>IFERROR(FC16/(FD16*2.20462262185),0)</f>
        <v/>
      </c>
      <c r="FF16" s="35" t="n">
        <v>112105</v>
      </c>
      <c r="FG16" s="35" t="n">
        <v>126704</v>
      </c>
      <c r="FH16" s="36">
        <f>IFERROR(FF16/(FG16*2.20462262185),0)</f>
        <v/>
      </c>
      <c r="FI16" s="35" t="n">
        <v>129167</v>
      </c>
      <c r="FJ16" s="35" t="n">
        <v>91026</v>
      </c>
      <c r="FK16" s="36">
        <f>IFERROR(FI16/(FJ16*2.20462262185),0)</f>
        <v/>
      </c>
      <c r="FL16" s="35" t="n">
        <v>41982</v>
      </c>
      <c r="FM16" s="35" t="n">
        <v>116831</v>
      </c>
      <c r="FN16" s="36">
        <f>IFERROR(FL16/(FM16*2.20462262185),0)</f>
        <v/>
      </c>
      <c r="FO16" s="35" t="n">
        <v>128042</v>
      </c>
      <c r="FP16" s="35" t="n">
        <v>216060</v>
      </c>
      <c r="FQ16" s="36">
        <f>IFERROR(FO16/(FP16*2.20462262185),0)</f>
        <v/>
      </c>
      <c r="FR16" s="35" t="n">
        <v>150566</v>
      </c>
      <c r="FS16" s="35" t="n">
        <v>82845</v>
      </c>
      <c r="FT16" s="36">
        <f>IFERROR(FR16/(FS16*2.20462262185),0)</f>
        <v/>
      </c>
      <c r="FU16" s="35" t="n">
        <v>116654</v>
      </c>
      <c r="FV16" s="35" t="n">
        <v>168799</v>
      </c>
      <c r="FW16" s="36">
        <f>IFERROR(FU16/(FV16*2.20462262185),0)</f>
        <v/>
      </c>
      <c r="FX16" s="35" t="n">
        <v>514447</v>
      </c>
      <c r="FY16" s="35" t="n">
        <v>715681</v>
      </c>
      <c r="FZ16" s="36">
        <f>IFERROR(FX16/(FY16*2.20462262185),0)</f>
        <v/>
      </c>
      <c r="GA16" s="35" t="n">
        <v>711093</v>
      </c>
      <c r="GB16" s="35" t="n">
        <v>891833</v>
      </c>
      <c r="GC16" s="36">
        <f>IFERROR(GA16/(GB16*2.20462262185),0)</f>
        <v/>
      </c>
      <c r="GD16" s="35" t="n">
        <v>432041</v>
      </c>
      <c r="GE16" s="35" t="n">
        <v>598242</v>
      </c>
      <c r="GF16" s="36">
        <f>IFERROR(GD16/(GE16*2.20462262185),0)</f>
        <v/>
      </c>
      <c r="GG16" s="35" t="n">
        <v>368380</v>
      </c>
      <c r="GH16" s="35" t="n">
        <v>207706</v>
      </c>
      <c r="GI16" s="36">
        <f>IFERROR(GG16/(GH16*2.20462262185),0)</f>
        <v/>
      </c>
      <c r="GJ16" s="35" t="n">
        <v>413043</v>
      </c>
      <c r="GK16" s="35" t="n">
        <v>570066</v>
      </c>
      <c r="GL16" s="36">
        <f>IFERROR(GJ16/(GK16*2.20462262185),0)</f>
        <v/>
      </c>
      <c r="GM16" s="35" t="n">
        <v>541734</v>
      </c>
      <c r="GN16" s="35" t="n">
        <v>384146</v>
      </c>
      <c r="GO16" s="36">
        <f>IFERROR(GM16/(GN16*2.20462262185),0)</f>
        <v/>
      </c>
      <c r="GP16" s="35" t="n">
        <v>716202</v>
      </c>
      <c r="GQ16" s="35" t="n">
        <v>756139</v>
      </c>
      <c r="GR16" s="36">
        <f>IFERROR(GP16/(GQ16*2.20462262185),0)</f>
        <v/>
      </c>
      <c r="GS16" s="35" t="n">
        <v>216946</v>
      </c>
      <c r="GT16" s="35" t="n">
        <v>403496</v>
      </c>
      <c r="GU16" s="36">
        <f>IFERROR(GS16/(GT16*2.20462262185),0)</f>
        <v/>
      </c>
      <c r="GV16" s="35" t="n">
        <v>329263</v>
      </c>
      <c r="GW16" s="35" t="n">
        <v>803352</v>
      </c>
      <c r="GX16" s="36">
        <f>IFERROR(GV16/(GW16*2.20462262185),0)</f>
        <v/>
      </c>
      <c r="GY16" s="35" t="n">
        <v>305540</v>
      </c>
      <c r="GZ16" s="35" t="n">
        <v>495560</v>
      </c>
      <c r="HA16" s="36">
        <f>IFERROR(GY16/(GZ16*2.20462262185),0)</f>
        <v/>
      </c>
      <c r="HB16" s="35" t="n">
        <v>410390</v>
      </c>
      <c r="HC16" s="35" t="n">
        <v>686053</v>
      </c>
      <c r="HD16" s="36">
        <f>IFERROR(HB16/(HC16*2.20462262185),0)</f>
        <v/>
      </c>
      <c r="HE16" s="35" t="n">
        <v>461338</v>
      </c>
      <c r="HF16" s="35" t="n">
        <v>1446879</v>
      </c>
      <c r="HG16" s="36">
        <f>IFERROR(HE16/(HF16*2.20462262185),0)</f>
        <v/>
      </c>
      <c r="HH16" s="35" t="n">
        <v>368547</v>
      </c>
      <c r="HI16" s="35" t="n">
        <v>551135</v>
      </c>
      <c r="HJ16" s="36">
        <f>IFERROR(HH16/(HI16*2.20462262185),0)</f>
        <v/>
      </c>
      <c r="HK16" s="35" t="n">
        <v>673727</v>
      </c>
      <c r="HL16" s="35" t="n">
        <v>849117</v>
      </c>
      <c r="HM16" s="36">
        <f>IFERROR(HK16/(HL16*2.20462262185),0)</f>
        <v/>
      </c>
      <c r="HN16" s="35" t="n">
        <v>219157</v>
      </c>
      <c r="HO16" s="35" t="n">
        <v>557252</v>
      </c>
      <c r="HP16" s="36">
        <f>IFERROR(HN16/(HO16*2.20462262185),0)</f>
        <v/>
      </c>
      <c r="HQ16" s="35" t="n">
        <v>638799</v>
      </c>
      <c r="HR16" s="35" t="n">
        <v>897325</v>
      </c>
      <c r="HS16" s="36">
        <f>IFERROR(HQ16/(HR16*2.20462262185),0)</f>
        <v/>
      </c>
      <c r="HT16" s="35" t="n">
        <v>116166</v>
      </c>
      <c r="HU16" s="35" t="n">
        <v>393751</v>
      </c>
      <c r="HV16" s="36">
        <f>IFERROR(HT16/(HU16*2.20462262185),0)</f>
        <v/>
      </c>
      <c r="HW16" s="35" t="n">
        <v>725306</v>
      </c>
      <c r="HX16" s="35" t="n">
        <v>450147</v>
      </c>
      <c r="HY16" s="36">
        <f>IFERROR(HW16/(HX16*2.20462262185),0)</f>
        <v/>
      </c>
      <c r="HZ16" s="35" t="n">
        <v>717284</v>
      </c>
      <c r="IA16" s="35" t="n">
        <v>792304</v>
      </c>
      <c r="IB16" s="36">
        <f>IFERROR(HZ16/(IA16*2.20462262185),0)</f>
        <v/>
      </c>
      <c r="IC16" s="35" t="n">
        <v>707597</v>
      </c>
      <c r="ID16" s="35" t="n">
        <v>638851</v>
      </c>
      <c r="IE16" s="36">
        <f>IFERROR(IC16/(ID16*2.20462262185),0)</f>
        <v/>
      </c>
      <c r="IF16" s="35" t="n">
        <v>360897</v>
      </c>
      <c r="IG16" s="35" t="n">
        <v>251200</v>
      </c>
      <c r="IH16" s="36">
        <f>IFERROR(IF16/(IG16*2.20462262185),0)</f>
        <v/>
      </c>
      <c r="II16" s="35" t="n">
        <v>803716</v>
      </c>
      <c r="IJ16" s="35" t="n">
        <v>600194</v>
      </c>
      <c r="IK16" s="36">
        <f>IFERROR(II16/(IJ16*2.20462262185),0)</f>
        <v/>
      </c>
      <c r="IL16" s="35" t="n">
        <v>802958</v>
      </c>
      <c r="IM16" s="35" t="n">
        <v>643655</v>
      </c>
      <c r="IN16" s="36">
        <f>IFERROR(IL16/(IM16*2.20462262185),0)</f>
        <v/>
      </c>
      <c r="IO16" s="35" t="n">
        <v>243685</v>
      </c>
      <c r="IP16" s="35" t="n">
        <v>178783</v>
      </c>
      <c r="IQ16" s="36">
        <f>IFERROR(IO16/(IP16*2.20462262185),0)</f>
        <v/>
      </c>
      <c r="IR16" s="35" t="n">
        <v>252186</v>
      </c>
      <c r="IS16" s="35" t="n">
        <v>175865</v>
      </c>
      <c r="IT16" s="36">
        <f>IFERROR(IR16/(IS16*2.20462262185),0)</f>
        <v/>
      </c>
      <c r="IU16" s="35" t="n">
        <v>306593</v>
      </c>
      <c r="IV16" s="35" t="n">
        <v>303942</v>
      </c>
      <c r="IW16" s="36">
        <f>IFERROR(IU16/(IV16*2.20462262185),0)</f>
        <v/>
      </c>
      <c r="IX16" s="35" t="n">
        <v>326343</v>
      </c>
      <c r="IY16" s="35" t="n">
        <v>346390</v>
      </c>
      <c r="IZ16" s="36">
        <f>IFERROR(IX16/(IY16*2.20462262185),0)</f>
        <v/>
      </c>
      <c r="JA16" s="35" t="n">
        <v>494872</v>
      </c>
      <c r="JB16" s="35" t="n">
        <v>437446</v>
      </c>
      <c r="JC16" s="36">
        <f>IFERROR(JA16/(JB16*2.20462262185),0)</f>
        <v/>
      </c>
      <c r="JD16" s="35" t="n">
        <v>184552</v>
      </c>
      <c r="JE16" s="35" t="n">
        <v>228661</v>
      </c>
      <c r="JF16" s="36">
        <f>IFERROR(JD16/(JE16*2.20462262185),0)</f>
        <v/>
      </c>
      <c r="JG16" s="35" t="n">
        <v>627052</v>
      </c>
      <c r="JH16" s="35" t="n">
        <v>570016</v>
      </c>
      <c r="JI16" s="36">
        <f>IFERROR(JG16/(JH16*2.20462262185),0)</f>
        <v/>
      </c>
      <c r="JJ16" s="35" t="n">
        <v>222511</v>
      </c>
      <c r="JK16" s="35" t="n">
        <v>231257</v>
      </c>
      <c r="JL16" s="36">
        <f>IFERROR(JJ16/(JK16*2.20462262185),0)</f>
        <v/>
      </c>
      <c r="JM16" s="35" t="n">
        <v>67713</v>
      </c>
      <c r="JN16" s="35" t="n">
        <v>341554</v>
      </c>
      <c r="JO16" s="36">
        <f>IFERROR(JM16/(JN16*2.20462262185),0)</f>
        <v/>
      </c>
      <c r="JP16" s="35" t="n">
        <v>590285</v>
      </c>
      <c r="JQ16" s="35" t="n">
        <v>614879</v>
      </c>
      <c r="JR16" s="36">
        <f>IFERROR(JP16/(JQ16*2.20462262185),0)</f>
        <v/>
      </c>
      <c r="JS16" s="35" t="n">
        <v>478031</v>
      </c>
      <c r="JT16" s="35" t="n">
        <v>418860</v>
      </c>
      <c r="JU16" s="36">
        <f>IFERROR(JS16/(JT16*2.20462262185),0)</f>
        <v/>
      </c>
      <c r="JV16" s="35" t="n">
        <v>574334</v>
      </c>
      <c r="JW16" s="35" t="n">
        <v>503602</v>
      </c>
      <c r="JX16" s="36">
        <f>IFERROR(JV16/(JW16*2.20462262185),0)</f>
        <v/>
      </c>
      <c r="JY16" s="35" t="n">
        <v>521728</v>
      </c>
      <c r="JZ16" s="35" t="n">
        <v>268461</v>
      </c>
      <c r="KA16" s="36">
        <f>IFERROR(JY16/(JZ16*2.20462262185),0)</f>
        <v/>
      </c>
      <c r="KB16" s="35" t="n">
        <v>510354</v>
      </c>
      <c r="KC16" s="35" t="n">
        <v>283160</v>
      </c>
      <c r="KD16" s="36">
        <f>IFERROR(KB16/(KC16*2.20462262185),0)</f>
        <v/>
      </c>
      <c r="KE16" s="35" t="n">
        <v>316772</v>
      </c>
      <c r="KF16" s="35" t="n">
        <v>169204</v>
      </c>
      <c r="KG16" s="36">
        <f>IFERROR(KE16/(KF16*2.20462262185),0)</f>
        <v/>
      </c>
      <c r="KH16" s="35" t="n">
        <v>27723</v>
      </c>
      <c r="KI16" s="35" t="n">
        <v>228452</v>
      </c>
      <c r="KJ16" s="36">
        <f>IFERROR(KH16/(KI16*2.20462262185),0)</f>
        <v/>
      </c>
      <c r="KK16" s="35" t="n">
        <v>136858</v>
      </c>
      <c r="KL16" s="35" t="n">
        <v>56387</v>
      </c>
      <c r="KM16" s="36">
        <f>IFERROR(KK16/(KL16*2.20462262185),0)</f>
        <v/>
      </c>
      <c r="KN16" s="35" t="n">
        <v>187754</v>
      </c>
      <c r="KO16" s="35" t="n">
        <v>232314</v>
      </c>
      <c r="KP16" s="36">
        <f>IFERROR(KN16/(KO16*2.20462262185),0)</f>
        <v/>
      </c>
      <c r="KQ16" s="35" t="n">
        <v>190103</v>
      </c>
      <c r="KR16" s="35" t="n">
        <v>304989</v>
      </c>
      <c r="KS16" s="36">
        <f>IFERROR(KQ16/(KR16*2.20462262185),0)</f>
        <v/>
      </c>
      <c r="KT16" s="35" t="n">
        <v>416751</v>
      </c>
      <c r="KU16" s="35" t="n">
        <v>253806</v>
      </c>
      <c r="KV16" s="36">
        <f>IFERROR(KT16/(KU16*2.20462262185),0)</f>
        <v/>
      </c>
      <c r="KW16" s="35" t="n">
        <v>258155</v>
      </c>
      <c r="KX16" s="35" t="n">
        <v>228224</v>
      </c>
      <c r="KY16" s="36">
        <f>IFERROR(KW16/(KX16*2.20462262185),0)</f>
        <v/>
      </c>
      <c r="KZ16" s="35" t="n">
        <v>382689</v>
      </c>
      <c r="LA16" s="35" t="n">
        <v>156872</v>
      </c>
      <c r="LB16" s="36">
        <f>IFERROR(KZ16/(LA16*2.20462262185),0)</f>
        <v/>
      </c>
    </row>
    <row r="17">
      <c r="A17" s="118" t="inlineStr">
        <is>
          <t>France</t>
        </is>
      </c>
      <c r="B17" s="119">
        <f>SUM(I17,L17,O17,R17,U17,X17)</f>
        <v/>
      </c>
      <c r="C17" s="119">
        <f>SUM(J17,M17,P17,S17,V17,Y17)</f>
        <v/>
      </c>
      <c r="D17" s="120">
        <f>C17/1000000</f>
        <v/>
      </c>
      <c r="E17" s="120">
        <f>C17*2.20462262185/1000000</f>
        <v/>
      </c>
      <c r="F17" s="121">
        <f>IFERROR(B17/(C17/1000),0)</f>
        <v/>
      </c>
      <c r="G17" s="122">
        <f>IFERROR(B17/(C17*2.20462262185),0)</f>
        <v/>
      </c>
      <c r="I17" s="35" t="n">
        <v>133170</v>
      </c>
      <c r="J17" s="35" t="n">
        <v>43876</v>
      </c>
      <c r="K17" s="36">
        <f>IFERROR(I17/(J17*2.20462262185),0)</f>
        <v/>
      </c>
      <c r="L17" s="35" t="n">
        <v>529386</v>
      </c>
      <c r="M17" s="35" t="n">
        <v>166380</v>
      </c>
      <c r="N17" s="36">
        <f>IFERROR(L17/(M17*2.20462262185),0)</f>
        <v/>
      </c>
      <c r="O17" s="35" t="n">
        <v>607516</v>
      </c>
      <c r="P17" s="35" t="n">
        <v>182760</v>
      </c>
      <c r="Q17" s="36">
        <f>IFERROR(O17/(P17*2.20462262185),0)</f>
        <v/>
      </c>
      <c r="R17" s="35" t="n">
        <v>376945</v>
      </c>
      <c r="S17" s="35" t="n">
        <v>106230</v>
      </c>
      <c r="T17" s="36">
        <f>IFERROR(R17/(S17*2.20462262185),0)</f>
        <v/>
      </c>
      <c r="U17" s="35" t="n">
        <v>358034</v>
      </c>
      <c r="V17" s="35" t="n">
        <v>98367</v>
      </c>
      <c r="W17" s="36">
        <f>IFERROR(U17/(V17*2.20462262185),0)</f>
        <v/>
      </c>
      <c r="X17" s="35" t="n">
        <v>501952</v>
      </c>
      <c r="Y17" s="35" t="n">
        <v>146280</v>
      </c>
      <c r="Z17" s="36">
        <f>IFERROR(X17/(Y17*2.20462262185),0)</f>
        <v/>
      </c>
      <c r="AA17" s="35" t="n">
        <v>240045</v>
      </c>
      <c r="AB17" s="35" t="n">
        <v>69979</v>
      </c>
      <c r="AC17" s="36">
        <f>IFERROR(AA17/(AB17*2.20462262185),0)</f>
        <v/>
      </c>
      <c r="AD17" s="35" t="n">
        <v>1194884</v>
      </c>
      <c r="AE17" s="35" t="n">
        <v>294946</v>
      </c>
      <c r="AF17" s="36">
        <f>IFERROR(AD17/(AE17*2.20462262185),0)</f>
        <v/>
      </c>
      <c r="AG17" s="35" t="n">
        <v>985041</v>
      </c>
      <c r="AH17" s="35" t="n">
        <v>245112</v>
      </c>
      <c r="AI17" s="36">
        <f>IFERROR(AG17/(AH17*2.20462262185),0)</f>
        <v/>
      </c>
      <c r="AJ17" s="35" t="n">
        <v>129898</v>
      </c>
      <c r="AK17" s="35" t="n">
        <v>28917</v>
      </c>
      <c r="AL17" s="36">
        <f>IFERROR(AJ17/(AK17*2.20462262185),0)</f>
        <v/>
      </c>
      <c r="AM17" s="35" t="n">
        <v>851441</v>
      </c>
      <c r="AN17" s="35" t="n">
        <v>201718</v>
      </c>
      <c r="AO17" s="36">
        <f>IFERROR(AM17/(AN17*2.20462262185),0)</f>
        <v/>
      </c>
      <c r="AP17" s="35" t="n">
        <v>669387</v>
      </c>
      <c r="AQ17" s="35" t="n">
        <v>174588</v>
      </c>
      <c r="AR17" s="36">
        <f>IFERROR(AP17/(AQ17*2.20462262185),0)</f>
        <v/>
      </c>
      <c r="AS17" s="35" t="n">
        <v>1354932</v>
      </c>
      <c r="AT17" s="35" t="n">
        <v>338892</v>
      </c>
      <c r="AU17" s="36">
        <f>IFERROR(AS17/(AT17*2.20462262185),0)</f>
        <v/>
      </c>
      <c r="AV17" s="35" t="n">
        <v>2060544</v>
      </c>
      <c r="AW17" s="35" t="n">
        <v>536806</v>
      </c>
      <c r="AX17" s="36">
        <f>IFERROR(AV17/(AW17*2.20462262185),0)</f>
        <v/>
      </c>
      <c r="AY17" s="35" t="n">
        <v>690161</v>
      </c>
      <c r="AZ17" s="35" t="n">
        <v>186983</v>
      </c>
      <c r="BA17" s="36">
        <f>IFERROR(AY17/(AZ17*2.20462262185),0)</f>
        <v/>
      </c>
      <c r="BB17" s="35" t="n">
        <v>1454481</v>
      </c>
      <c r="BC17" s="35" t="n">
        <v>403190</v>
      </c>
      <c r="BD17" s="36">
        <f>IFERROR(BB17/(BC17*2.20462262185),0)</f>
        <v/>
      </c>
      <c r="BE17" s="35" t="n">
        <v>324808</v>
      </c>
      <c r="BF17" s="35" t="n">
        <v>93081</v>
      </c>
      <c r="BG17" s="36">
        <f>IFERROR(BE17/(BF17*2.20462262185),0)</f>
        <v/>
      </c>
      <c r="BH17" s="35" t="n">
        <v>405878</v>
      </c>
      <c r="BI17" s="35" t="n">
        <v>109495</v>
      </c>
      <c r="BJ17" s="36">
        <f>IFERROR(BH17/(BI17*2.20462262185),0)</f>
        <v/>
      </c>
      <c r="BK17" s="35" t="n">
        <v>1026962</v>
      </c>
      <c r="BL17" s="35" t="n">
        <v>288887</v>
      </c>
      <c r="BM17" s="36">
        <f>IFERROR(BK17/(BL17*2.20462262185),0)</f>
        <v/>
      </c>
      <c r="BN17" s="35" t="n">
        <v>2981919</v>
      </c>
      <c r="BO17" s="35" t="n">
        <v>757576</v>
      </c>
      <c r="BP17" s="36">
        <f>IFERROR(BN17/(BO17*2.20462262185),0)</f>
        <v/>
      </c>
      <c r="BQ17" s="35" t="n">
        <v>884715</v>
      </c>
      <c r="BR17" s="35" t="n">
        <v>229504</v>
      </c>
      <c r="BS17" s="36">
        <f>IFERROR(BQ17/(BR17*2.20462262185),0)</f>
        <v/>
      </c>
      <c r="BT17" s="35" t="n">
        <v>1951065</v>
      </c>
      <c r="BU17" s="35" t="n">
        <v>493752</v>
      </c>
      <c r="BV17" s="36">
        <f>IFERROR(BT17/(BU17*2.20462262185),0)</f>
        <v/>
      </c>
      <c r="BW17" s="35" t="n">
        <v>1092492</v>
      </c>
      <c r="BX17" s="35" t="n">
        <v>293592</v>
      </c>
      <c r="BY17" s="36">
        <f>IFERROR(BW17/(BX17*2.20462262185),0)</f>
        <v/>
      </c>
      <c r="BZ17" s="35" t="n">
        <v>396241</v>
      </c>
      <c r="CA17" s="35" t="n">
        <v>113844</v>
      </c>
      <c r="CB17" s="36">
        <f>IFERROR(BZ17/(CA17*2.20462262185),0)</f>
        <v/>
      </c>
      <c r="CC17" s="35" t="n">
        <v>1318313</v>
      </c>
      <c r="CD17" s="35" t="n">
        <v>343387</v>
      </c>
      <c r="CE17" s="36">
        <f>IFERROR(CC17/(CD17*2.20462262185),0)</f>
        <v/>
      </c>
      <c r="CF17" s="35" t="n">
        <v>780545</v>
      </c>
      <c r="CG17" s="35" t="n">
        <v>209748</v>
      </c>
      <c r="CH17" s="36">
        <f>IFERROR(CF17/(CG17*2.20462262185),0)</f>
        <v/>
      </c>
      <c r="CI17" s="35" t="n">
        <v>1478923</v>
      </c>
      <c r="CJ17" s="35" t="n">
        <v>392295</v>
      </c>
      <c r="CK17" s="36">
        <f>IFERROR(CI17/(CJ17*2.20462262185),0)</f>
        <v/>
      </c>
      <c r="CL17" s="35" t="n">
        <v>2352446</v>
      </c>
      <c r="CM17" s="35" t="n">
        <v>655603</v>
      </c>
      <c r="CN17" s="36">
        <f>IFERROR(CL17/(CM17*2.20462262185),0)</f>
        <v/>
      </c>
      <c r="CO17" s="35" t="n">
        <v>601425</v>
      </c>
      <c r="CP17" s="35" t="n">
        <v>231967</v>
      </c>
      <c r="CQ17" s="36">
        <f>IFERROR(CO17/(CP17*2.20462262185),0)</f>
        <v/>
      </c>
      <c r="CR17" s="35" t="n">
        <v>1114566</v>
      </c>
      <c r="CS17" s="35" t="n">
        <v>387630</v>
      </c>
      <c r="CT17" s="36">
        <f>IFERROR(CR17/(CS17*2.20462262185),0)</f>
        <v/>
      </c>
      <c r="CU17" s="35" t="n">
        <v>1475451</v>
      </c>
      <c r="CV17" s="35" t="n">
        <v>558062</v>
      </c>
      <c r="CW17" s="36">
        <f>IFERROR(CU17/(CV17*2.20462262185),0)</f>
        <v/>
      </c>
      <c r="CX17" s="35" t="n">
        <v>538805</v>
      </c>
      <c r="CY17" s="35" t="n">
        <v>157641</v>
      </c>
      <c r="CZ17" s="36">
        <f>IFERROR(CX17/(CY17*2.20462262185),0)</f>
        <v/>
      </c>
      <c r="DA17" s="35" t="n">
        <v>916319</v>
      </c>
      <c r="DB17" s="35" t="n">
        <v>307019</v>
      </c>
      <c r="DC17" s="36">
        <f>IFERROR(DA17/(DB17*2.20462262185),0)</f>
        <v/>
      </c>
      <c r="DD17" s="35" t="n">
        <v>1841000</v>
      </c>
      <c r="DE17" s="35" t="n">
        <v>643227</v>
      </c>
      <c r="DF17" s="36">
        <f>IFERROR(DD17/(DE17*2.20462262185),0)</f>
        <v/>
      </c>
      <c r="DG17" s="35" t="n">
        <v>500049</v>
      </c>
      <c r="DH17" s="35" t="n">
        <v>143198</v>
      </c>
      <c r="DI17" s="36">
        <f>IFERROR(DG17/(DH17*2.20462262185),0)</f>
        <v/>
      </c>
      <c r="DJ17" s="35" t="n">
        <v>423751</v>
      </c>
      <c r="DK17" s="35" t="n">
        <v>130239</v>
      </c>
      <c r="DL17" s="36">
        <f>IFERROR(DJ17/(DK17*2.20462262185),0)</f>
        <v/>
      </c>
      <c r="DM17" s="35" t="n">
        <v>546411</v>
      </c>
      <c r="DN17" s="35" t="n">
        <v>155960</v>
      </c>
      <c r="DO17" s="36">
        <f>IFERROR(DM17/(DN17*2.20462262185),0)</f>
        <v/>
      </c>
      <c r="DP17" s="35" t="n">
        <v>840288</v>
      </c>
      <c r="DQ17" s="35" t="n">
        <v>294837</v>
      </c>
      <c r="DR17" s="36">
        <f>IFERROR(DP17/(DQ17*2.20462262185),0)</f>
        <v/>
      </c>
      <c r="DS17" s="35" t="n">
        <v>1838503</v>
      </c>
      <c r="DT17" s="35" t="n">
        <v>727016</v>
      </c>
      <c r="DU17" s="36">
        <f>IFERROR(DS17/(DT17*2.20462262185),0)</f>
        <v/>
      </c>
      <c r="DV17" s="35" t="n">
        <v>1801529</v>
      </c>
      <c r="DW17" s="35" t="n">
        <v>705963</v>
      </c>
      <c r="DX17" s="36">
        <f>IFERROR(DV17/(DW17*2.20462262185),0)</f>
        <v/>
      </c>
      <c r="DY17" s="35" t="n">
        <v>800303</v>
      </c>
      <c r="DZ17" s="35" t="n">
        <v>299225</v>
      </c>
      <c r="EA17" s="36">
        <f>IFERROR(DY17/(DZ17*2.20462262185),0)</f>
        <v/>
      </c>
      <c r="EB17" s="35" t="n">
        <v>1112633</v>
      </c>
      <c r="EC17" s="35" t="n">
        <v>424483</v>
      </c>
      <c r="ED17" s="36">
        <f>IFERROR(EB17/(EC17*2.20462262185),0)</f>
        <v/>
      </c>
      <c r="EE17" s="35" t="n">
        <v>718546</v>
      </c>
      <c r="EF17" s="35" t="n">
        <v>302513</v>
      </c>
      <c r="EG17" s="36">
        <f>IFERROR(EE17/(EF17*2.20462262185),0)</f>
        <v/>
      </c>
      <c r="EH17" s="35" t="n">
        <v>844002</v>
      </c>
      <c r="EI17" s="35" t="n">
        <v>349657</v>
      </c>
      <c r="EJ17" s="36">
        <f>IFERROR(EH17/(EI17*2.20462262185),0)</f>
        <v/>
      </c>
      <c r="EK17" s="35" t="n">
        <v>2587054</v>
      </c>
      <c r="EL17" s="35" t="n">
        <v>1138357</v>
      </c>
      <c r="EM17" s="36">
        <f>IFERROR(EK17/(EL17*2.20462262185),0)</f>
        <v/>
      </c>
      <c r="EN17" s="35" t="n">
        <v>1034370</v>
      </c>
      <c r="EO17" s="35" t="n">
        <v>411657</v>
      </c>
      <c r="EP17" s="36">
        <f>IFERROR(EN17/(EO17*2.20462262185),0)</f>
        <v/>
      </c>
      <c r="EQ17" s="35" t="n">
        <v>193095</v>
      </c>
      <c r="ER17" s="35" t="n">
        <v>89403</v>
      </c>
      <c r="ES17" s="36">
        <f>IFERROR(EQ17/(ER17*2.20462262185),0)</f>
        <v/>
      </c>
      <c r="ET17" s="35" t="n">
        <v>1434548</v>
      </c>
      <c r="EU17" s="35" t="n">
        <v>554899</v>
      </c>
      <c r="EV17" s="36">
        <f>IFERROR(ET17/(EU17*2.20462262185),0)</f>
        <v/>
      </c>
      <c r="EW17" s="35" t="n">
        <v>1016777</v>
      </c>
      <c r="EX17" s="35" t="n">
        <v>408956</v>
      </c>
      <c r="EY17" s="36">
        <f>IFERROR(EW17/(EX17*2.20462262185),0)</f>
        <v/>
      </c>
      <c r="EZ17" s="35" t="n">
        <v>914931</v>
      </c>
      <c r="FA17" s="35" t="n">
        <v>353597</v>
      </c>
      <c r="FB17" s="36">
        <f>IFERROR(EZ17/(FA17*2.20462262185),0)</f>
        <v/>
      </c>
      <c r="FC17" s="35" t="n">
        <v>600982</v>
      </c>
      <c r="FD17" s="35" t="n">
        <v>228267</v>
      </c>
      <c r="FE17" s="36">
        <f>IFERROR(FC17/(FD17*2.20462262185),0)</f>
        <v/>
      </c>
      <c r="FF17" s="35" t="n">
        <v>1487534</v>
      </c>
      <c r="FG17" s="35" t="n">
        <v>569312</v>
      </c>
      <c r="FH17" s="36">
        <f>IFERROR(FF17/(FG17*2.20462262185),0)</f>
        <v/>
      </c>
      <c r="FI17" s="35" t="n">
        <v>859901</v>
      </c>
      <c r="FJ17" s="35" t="n">
        <v>283298</v>
      </c>
      <c r="FK17" s="36">
        <f>IFERROR(FI17/(FJ17*2.20462262185),0)</f>
        <v/>
      </c>
      <c r="FL17" s="35" t="n">
        <v>607834</v>
      </c>
      <c r="FM17" s="35" t="n">
        <v>199573</v>
      </c>
      <c r="FN17" s="36">
        <f>IFERROR(FL17/(FM17*2.20462262185),0)</f>
        <v/>
      </c>
      <c r="FO17" s="35" t="n">
        <v>730298</v>
      </c>
      <c r="FP17" s="35" t="n">
        <v>260251</v>
      </c>
      <c r="FQ17" s="36">
        <f>IFERROR(FO17/(FP17*2.20462262185),0)</f>
        <v/>
      </c>
      <c r="FR17" s="35" t="n">
        <v>786495</v>
      </c>
      <c r="FS17" s="35" t="n">
        <v>257600</v>
      </c>
      <c r="FT17" s="36">
        <f>IFERROR(FR17/(FS17*2.20462262185),0)</f>
        <v/>
      </c>
      <c r="FU17" s="35" t="n">
        <v>1082079</v>
      </c>
      <c r="FV17" s="35" t="n">
        <v>354756</v>
      </c>
      <c r="FW17" s="36">
        <f>IFERROR(FU17/(FV17*2.20462262185),0)</f>
        <v/>
      </c>
      <c r="FX17" s="35" t="n">
        <v>1774920</v>
      </c>
      <c r="FY17" s="35" t="n">
        <v>581510</v>
      </c>
      <c r="FZ17" s="36">
        <f>IFERROR(FX17/(FY17*2.20462262185),0)</f>
        <v/>
      </c>
      <c r="GA17" s="35" t="n">
        <v>1032820</v>
      </c>
      <c r="GB17" s="35" t="n">
        <v>346909</v>
      </c>
      <c r="GC17" s="36">
        <f>IFERROR(GA17/(GB17*2.20462262185),0)</f>
        <v/>
      </c>
      <c r="GD17" s="35" t="n">
        <v>460880</v>
      </c>
      <c r="GE17" s="35" t="n">
        <v>159563</v>
      </c>
      <c r="GF17" s="36">
        <f>IFERROR(GD17/(GE17*2.20462262185),0)</f>
        <v/>
      </c>
      <c r="GG17" s="35" t="n">
        <v>1763165</v>
      </c>
      <c r="GH17" s="35" t="n">
        <v>597330</v>
      </c>
      <c r="GI17" s="36">
        <f>IFERROR(GG17/(GH17*2.20462262185),0)</f>
        <v/>
      </c>
      <c r="GJ17" s="35" t="n">
        <v>728474</v>
      </c>
      <c r="GK17" s="35" t="n">
        <v>216834</v>
      </c>
      <c r="GL17" s="36">
        <f>IFERROR(GJ17/(GK17*2.20462262185),0)</f>
        <v/>
      </c>
      <c r="GM17" s="35" t="n">
        <v>299327</v>
      </c>
      <c r="GN17" s="35" t="n">
        <v>98013</v>
      </c>
      <c r="GO17" s="36">
        <f>IFERROR(GM17/(GN17*2.20462262185),0)</f>
        <v/>
      </c>
      <c r="GP17" s="35" t="n">
        <v>1833548</v>
      </c>
      <c r="GQ17" s="35" t="n">
        <v>612951</v>
      </c>
      <c r="GR17" s="36">
        <f>IFERROR(GP17/(GQ17*2.20462262185),0)</f>
        <v/>
      </c>
      <c r="GS17" s="35" t="n">
        <v>846612</v>
      </c>
      <c r="GT17" s="35" t="n">
        <v>292820</v>
      </c>
      <c r="GU17" s="36">
        <f>IFERROR(GS17/(GT17*2.20462262185),0)</f>
        <v/>
      </c>
      <c r="GV17" s="35" t="n">
        <v>934954</v>
      </c>
      <c r="GW17" s="35" t="n">
        <v>316249</v>
      </c>
      <c r="GX17" s="36">
        <f>IFERROR(GV17/(GW17*2.20462262185),0)</f>
        <v/>
      </c>
      <c r="GY17" s="35" t="n">
        <v>1404613</v>
      </c>
      <c r="GZ17" s="35" t="n">
        <v>466210</v>
      </c>
      <c r="HA17" s="36">
        <f>IFERROR(GY17/(GZ17*2.20462262185),0)</f>
        <v/>
      </c>
      <c r="HB17" s="35" t="n">
        <v>461758</v>
      </c>
      <c r="HC17" s="35" t="n">
        <v>161386</v>
      </c>
      <c r="HD17" s="36">
        <f>IFERROR(HB17/(HC17*2.20462262185),0)</f>
        <v/>
      </c>
      <c r="HE17" s="35" t="n">
        <v>617029</v>
      </c>
      <c r="HF17" s="35" t="n">
        <v>213063</v>
      </c>
      <c r="HG17" s="36">
        <f>IFERROR(HE17/(HF17*2.20462262185),0)</f>
        <v/>
      </c>
      <c r="HH17" s="35" t="n">
        <v>504747</v>
      </c>
      <c r="HI17" s="35" t="n">
        <v>167630</v>
      </c>
      <c r="HJ17" s="36">
        <f>IFERROR(HH17/(HI17*2.20462262185),0)</f>
        <v/>
      </c>
      <c r="HK17" s="35" t="n">
        <v>669013</v>
      </c>
      <c r="HL17" s="35" t="n">
        <v>216301</v>
      </c>
      <c r="HM17" s="36">
        <f>IFERROR(HK17/(HL17*2.20462262185),0)</f>
        <v/>
      </c>
      <c r="HN17" s="35" t="n">
        <v>339365</v>
      </c>
      <c r="HO17" s="35" t="n">
        <v>121738</v>
      </c>
      <c r="HP17" s="36">
        <f>IFERROR(HN17/(HO17*2.20462262185),0)</f>
        <v/>
      </c>
      <c r="HQ17" s="35" t="n">
        <v>847382</v>
      </c>
      <c r="HR17" s="35" t="n">
        <v>305978</v>
      </c>
      <c r="HS17" s="36">
        <f>IFERROR(HQ17/(HR17*2.20462262185),0)</f>
        <v/>
      </c>
      <c r="HT17" s="35" t="n">
        <v>1504321</v>
      </c>
      <c r="HU17" s="35" t="n">
        <v>515243</v>
      </c>
      <c r="HV17" s="36">
        <f>IFERROR(HT17/(HU17*2.20462262185),0)</f>
        <v/>
      </c>
      <c r="HW17" s="35" t="n">
        <v>1200042</v>
      </c>
      <c r="HX17" s="35" t="n">
        <v>414537</v>
      </c>
      <c r="HY17" s="36">
        <f>IFERROR(HW17/(HX17*2.20462262185),0)</f>
        <v/>
      </c>
      <c r="HZ17" s="35" t="n">
        <v>854820</v>
      </c>
      <c r="IA17" s="35" t="n">
        <v>315706</v>
      </c>
      <c r="IB17" s="36">
        <f>IFERROR(HZ17/(IA17*2.20462262185),0)</f>
        <v/>
      </c>
      <c r="IC17" s="35" t="n">
        <v>1130482</v>
      </c>
      <c r="ID17" s="35" t="n">
        <v>417093</v>
      </c>
      <c r="IE17" s="36">
        <f>IFERROR(IC17/(ID17*2.20462262185),0)</f>
        <v/>
      </c>
      <c r="IF17" s="35" t="n">
        <v>804386</v>
      </c>
      <c r="IG17" s="35" t="n">
        <v>299783</v>
      </c>
      <c r="IH17" s="36">
        <f>IFERROR(IF17/(IG17*2.20462262185),0)</f>
        <v/>
      </c>
      <c r="II17" s="35" t="n">
        <v>956572</v>
      </c>
      <c r="IJ17" s="35" t="n">
        <v>355669</v>
      </c>
      <c r="IK17" s="36">
        <f>IFERROR(II17/(IJ17*2.20462262185),0)</f>
        <v/>
      </c>
      <c r="IL17" s="35" t="n">
        <v>1160306</v>
      </c>
      <c r="IM17" s="35" t="n">
        <v>417985</v>
      </c>
      <c r="IN17" s="36">
        <f>IFERROR(IL17/(IM17*2.20462262185),0)</f>
        <v/>
      </c>
      <c r="IO17" s="35" t="n">
        <v>1004421</v>
      </c>
      <c r="IP17" s="35" t="n">
        <v>375159</v>
      </c>
      <c r="IQ17" s="36">
        <f>IFERROR(IO17/(IP17*2.20462262185),0)</f>
        <v/>
      </c>
      <c r="IR17" s="35" t="n">
        <v>1180282</v>
      </c>
      <c r="IS17" s="35" t="n">
        <v>431628</v>
      </c>
      <c r="IT17" s="36">
        <f>IFERROR(IR17/(IS17*2.20462262185),0)</f>
        <v/>
      </c>
      <c r="IU17" s="35" t="n">
        <v>1091487</v>
      </c>
      <c r="IV17" s="35" t="n">
        <v>398889</v>
      </c>
      <c r="IW17" s="36">
        <f>IFERROR(IU17/(IV17*2.20462262185),0)</f>
        <v/>
      </c>
      <c r="IX17" s="35" t="n">
        <v>649453</v>
      </c>
      <c r="IY17" s="35" t="n">
        <v>244534</v>
      </c>
      <c r="IZ17" s="36">
        <f>IFERROR(IX17/(IY17*2.20462262185),0)</f>
        <v/>
      </c>
      <c r="JA17" s="35" t="n">
        <v>694473</v>
      </c>
      <c r="JB17" s="35" t="n">
        <v>260526</v>
      </c>
      <c r="JC17" s="36">
        <f>IFERROR(JA17/(JB17*2.20462262185),0)</f>
        <v/>
      </c>
      <c r="JD17" s="35" t="n">
        <v>765735</v>
      </c>
      <c r="JE17" s="35" t="n">
        <v>274899</v>
      </c>
      <c r="JF17" s="36">
        <f>IFERROR(JD17/(JE17*2.20462262185),0)</f>
        <v/>
      </c>
      <c r="JG17" s="35" t="n">
        <v>1559699</v>
      </c>
      <c r="JH17" s="35" t="n">
        <v>569123</v>
      </c>
      <c r="JI17" s="36">
        <f>IFERROR(JG17/(JH17*2.20462262185),0)</f>
        <v/>
      </c>
      <c r="JJ17" s="35" t="n">
        <v>912438</v>
      </c>
      <c r="JK17" s="35" t="n">
        <v>326979</v>
      </c>
      <c r="JL17" s="36">
        <f>IFERROR(JJ17/(JK17*2.20462262185),0)</f>
        <v/>
      </c>
      <c r="JM17" s="35" t="n">
        <v>1141052</v>
      </c>
      <c r="JN17" s="35" t="n">
        <v>414887</v>
      </c>
      <c r="JO17" s="36">
        <f>IFERROR(JM17/(JN17*2.20462262185),0)</f>
        <v/>
      </c>
      <c r="JP17" s="35" t="n">
        <v>1698754</v>
      </c>
      <c r="JQ17" s="35" t="n">
        <v>621185</v>
      </c>
      <c r="JR17" s="36">
        <f>IFERROR(JP17/(JQ17*2.20462262185),0)</f>
        <v/>
      </c>
      <c r="JS17" s="35" t="n">
        <v>952458</v>
      </c>
      <c r="JT17" s="35" t="n">
        <v>348748</v>
      </c>
      <c r="JU17" s="36">
        <f>IFERROR(JS17/(JT17*2.20462262185),0)</f>
        <v/>
      </c>
      <c r="JV17" s="35" t="n">
        <v>964546</v>
      </c>
      <c r="JW17" s="35" t="n">
        <v>357531</v>
      </c>
      <c r="JX17" s="36">
        <f>IFERROR(JV17/(JW17*2.20462262185),0)</f>
        <v/>
      </c>
      <c r="JY17" s="35" t="n">
        <v>1115993</v>
      </c>
      <c r="JZ17" s="35" t="n">
        <v>403501</v>
      </c>
      <c r="KA17" s="36">
        <f>IFERROR(JY17/(JZ17*2.20462262185),0)</f>
        <v/>
      </c>
      <c r="KB17" s="35" t="n">
        <v>916504</v>
      </c>
      <c r="KC17" s="35" t="n">
        <v>320668</v>
      </c>
      <c r="KD17" s="36">
        <f>IFERROR(KB17/(KC17*2.20462262185),0)</f>
        <v/>
      </c>
      <c r="KE17" s="35" t="n">
        <v>956962</v>
      </c>
      <c r="KF17" s="35" t="n">
        <v>343707</v>
      </c>
      <c r="KG17" s="36">
        <f>IFERROR(KE17/(KF17*2.20462262185),0)</f>
        <v/>
      </c>
      <c r="KH17" s="35" t="n">
        <v>428451</v>
      </c>
      <c r="KI17" s="35" t="n">
        <v>160316</v>
      </c>
      <c r="KJ17" s="36">
        <f>IFERROR(KH17/(KI17*2.20462262185),0)</f>
        <v/>
      </c>
      <c r="KK17" s="35" t="n">
        <v>1051711</v>
      </c>
      <c r="KL17" s="35" t="n">
        <v>376130</v>
      </c>
      <c r="KM17" s="36">
        <f>IFERROR(KK17/(KL17*2.20462262185),0)</f>
        <v/>
      </c>
      <c r="KN17" s="35" t="n">
        <v>909231</v>
      </c>
      <c r="KO17" s="35" t="n">
        <v>323527</v>
      </c>
      <c r="KP17" s="36">
        <f>IFERROR(KN17/(KO17*2.20462262185),0)</f>
        <v/>
      </c>
      <c r="KQ17" s="35" t="n">
        <v>1325862</v>
      </c>
      <c r="KR17" s="35" t="n">
        <v>465784</v>
      </c>
      <c r="KS17" s="36">
        <f>IFERROR(KQ17/(KR17*2.20462262185),0)</f>
        <v/>
      </c>
      <c r="KT17" s="35" t="n">
        <v>1166891</v>
      </c>
      <c r="KU17" s="35" t="n">
        <v>432958</v>
      </c>
      <c r="KV17" s="36">
        <f>IFERROR(KT17/(KU17*2.20462262185),0)</f>
        <v/>
      </c>
      <c r="KW17" s="35" t="n">
        <v>885927</v>
      </c>
      <c r="KX17" s="35" t="n">
        <v>332815</v>
      </c>
      <c r="KY17" s="36">
        <f>IFERROR(KW17/(KX17*2.20462262185),0)</f>
        <v/>
      </c>
      <c r="KZ17" s="35" t="n">
        <v>624337</v>
      </c>
      <c r="LA17" s="35" t="n">
        <v>250277</v>
      </c>
      <c r="LB17" s="36">
        <f>IFERROR(KZ17/(LA17*2.20462262185),0)</f>
        <v/>
      </c>
    </row>
    <row r="18">
      <c r="A18" s="118" t="inlineStr">
        <is>
          <t>Brazil</t>
        </is>
      </c>
      <c r="B18" s="119">
        <f>SUM(I18,L18,O18,R18,U18,X18)</f>
        <v/>
      </c>
      <c r="C18" s="119">
        <f>SUM(J18,M18,P18,S18,V18,Y18)</f>
        <v/>
      </c>
      <c r="D18" s="120">
        <f>C18/1000000</f>
        <v/>
      </c>
      <c r="E18" s="120">
        <f>C18*2.20462262185/1000000</f>
        <v/>
      </c>
      <c r="F18" s="121">
        <f>IFERROR(B18/(C18/1000),0)</f>
        <v/>
      </c>
      <c r="G18" s="122">
        <f>IFERROR(B18/(C18*2.20462262185),0)</f>
        <v/>
      </c>
      <c r="I18" s="35" t="n">
        <v>621800</v>
      </c>
      <c r="J18" s="35" t="n">
        <v>277400</v>
      </c>
      <c r="K18" s="36">
        <f>IFERROR(I18/(J18*2.20462262185),0)</f>
        <v/>
      </c>
      <c r="L18" s="35" t="n">
        <v>299615</v>
      </c>
      <c r="M18" s="35" t="n">
        <v>105125</v>
      </c>
      <c r="N18" s="36">
        <f>IFERROR(L18/(M18*2.20462262185),0)</f>
        <v/>
      </c>
      <c r="O18" s="35" t="n">
        <v>350290</v>
      </c>
      <c r="P18" s="35" t="n">
        <v>55282</v>
      </c>
      <c r="Q18" s="36">
        <f>IFERROR(O18/(P18*2.20462262185),0)</f>
        <v/>
      </c>
      <c r="R18" s="35" t="n">
        <v>409311</v>
      </c>
      <c r="S18" s="35" t="n">
        <v>110724</v>
      </c>
      <c r="T18" s="36">
        <f>IFERROR(R18/(S18*2.20462262185),0)</f>
        <v/>
      </c>
      <c r="U18" s="35" t="n">
        <v>120309</v>
      </c>
      <c r="V18" s="35" t="n">
        <v>21626</v>
      </c>
      <c r="W18" s="36">
        <f>IFERROR(U18/(V18*2.20462262185),0)</f>
        <v/>
      </c>
      <c r="X18" s="35" t="n">
        <v>56186</v>
      </c>
      <c r="Y18" s="35" t="n">
        <v>20760</v>
      </c>
      <c r="Z18" s="36">
        <f>IFERROR(X18/(Y18*2.20462262185),0)</f>
        <v/>
      </c>
      <c r="AA18" s="35" t="n">
        <v>89384</v>
      </c>
      <c r="AB18" s="35" t="n">
        <v>37520</v>
      </c>
      <c r="AC18" s="36">
        <f>IFERROR(AA18/(AB18*2.20462262185),0)</f>
        <v/>
      </c>
      <c r="AD18" s="35" t="n">
        <v>218632</v>
      </c>
      <c r="AE18" s="35" t="n">
        <v>18202</v>
      </c>
      <c r="AF18" s="36">
        <f>IFERROR(AD18/(AE18*2.20462262185),0)</f>
        <v/>
      </c>
      <c r="AG18" s="35" t="n">
        <v>254638</v>
      </c>
      <c r="AH18" s="35" t="n">
        <v>32487</v>
      </c>
      <c r="AI18" s="36">
        <f>IFERROR(AG18/(AH18*2.20462262185),0)</f>
        <v/>
      </c>
      <c r="AJ18" s="35" t="n">
        <v>35830</v>
      </c>
      <c r="AK18" s="35" t="n">
        <v>2694</v>
      </c>
      <c r="AL18" s="36">
        <f>IFERROR(AJ18/(AK18*2.20462262185),0)</f>
        <v/>
      </c>
      <c r="AM18" s="35" t="n">
        <v>101074</v>
      </c>
      <c r="AN18" s="35" t="n">
        <v>22541</v>
      </c>
      <c r="AO18" s="36">
        <f>IFERROR(AM18/(AN18*2.20462262185),0)</f>
        <v/>
      </c>
      <c r="AP18" s="35" t="n">
        <v>158958</v>
      </c>
      <c r="AQ18" s="35" t="n">
        <v>125091</v>
      </c>
      <c r="AR18" s="36">
        <f>IFERROR(AP18/(AQ18*2.20462262185),0)</f>
        <v/>
      </c>
      <c r="AS18" s="35" t="n">
        <v>227808</v>
      </c>
      <c r="AT18" s="35" t="n">
        <v>105310</v>
      </c>
      <c r="AU18" s="36">
        <f>IFERROR(AS18/(AT18*2.20462262185),0)</f>
        <v/>
      </c>
      <c r="AV18" s="35" t="n">
        <v>490315</v>
      </c>
      <c r="AW18" s="35" t="n">
        <v>164860</v>
      </c>
      <c r="AX18" s="36">
        <f>IFERROR(AV18/(AW18*2.20462262185),0)</f>
        <v/>
      </c>
      <c r="AY18" s="35" t="n">
        <v>766901</v>
      </c>
      <c r="AZ18" s="35" t="n">
        <v>303645</v>
      </c>
      <c r="BA18" s="36">
        <f>IFERROR(AY18/(AZ18*2.20462262185),0)</f>
        <v/>
      </c>
      <c r="BB18" s="35" t="n">
        <v>92171</v>
      </c>
      <c r="BC18" s="35" t="n">
        <v>50057</v>
      </c>
      <c r="BD18" s="36">
        <f>IFERROR(BB18/(BC18*2.20462262185),0)</f>
        <v/>
      </c>
      <c r="BE18" s="35" t="n">
        <v>217610</v>
      </c>
      <c r="BF18" s="35" t="n">
        <v>101740</v>
      </c>
      <c r="BG18" s="36">
        <f>IFERROR(BE18/(BF18*2.20462262185),0)</f>
        <v/>
      </c>
      <c r="BH18" s="35" t="n">
        <v>151772</v>
      </c>
      <c r="BI18" s="35" t="n">
        <v>66722</v>
      </c>
      <c r="BJ18" s="36">
        <f>IFERROR(BH18/(BI18*2.20462262185),0)</f>
        <v/>
      </c>
      <c r="BK18" s="35" t="n">
        <v>195383</v>
      </c>
      <c r="BL18" s="35" t="n">
        <v>78290</v>
      </c>
      <c r="BM18" s="36">
        <f>IFERROR(BK18/(BL18*2.20462262185),0)</f>
        <v/>
      </c>
      <c r="BN18" s="35" t="n">
        <v>594932</v>
      </c>
      <c r="BO18" s="35" t="n">
        <v>179889</v>
      </c>
      <c r="BP18" s="36">
        <f>IFERROR(BN18/(BO18*2.20462262185),0)</f>
        <v/>
      </c>
      <c r="BQ18" s="35" t="n">
        <v>157700</v>
      </c>
      <c r="BR18" s="35" t="n">
        <v>49958</v>
      </c>
      <c r="BS18" s="36">
        <f>IFERROR(BQ18/(BR18*2.20462262185),0)</f>
        <v/>
      </c>
      <c r="BT18" s="35" t="n">
        <v>799210</v>
      </c>
      <c r="BU18" s="35" t="n">
        <v>361458</v>
      </c>
      <c r="BV18" s="36">
        <f>IFERROR(BT18/(BU18*2.20462262185),0)</f>
        <v/>
      </c>
      <c r="BW18" s="35" t="n">
        <v>642263</v>
      </c>
      <c r="BX18" s="35" t="n">
        <v>214776</v>
      </c>
      <c r="BY18" s="36">
        <f>IFERROR(BW18/(BX18*2.20462262185),0)</f>
        <v/>
      </c>
      <c r="BZ18" s="35" t="n">
        <v>261249</v>
      </c>
      <c r="CA18" s="35" t="n">
        <v>112234</v>
      </c>
      <c r="CB18" s="36">
        <f>IFERROR(BZ18/(CA18*2.20462262185),0)</f>
        <v/>
      </c>
      <c r="CC18" s="35" t="n">
        <v>198350</v>
      </c>
      <c r="CD18" s="35" t="n">
        <v>105185</v>
      </c>
      <c r="CE18" s="36">
        <f>IFERROR(CC18/(CD18*2.20462262185),0)</f>
        <v/>
      </c>
      <c r="CF18" s="35" t="n">
        <v>563654</v>
      </c>
      <c r="CG18" s="35" t="n">
        <v>148717</v>
      </c>
      <c r="CH18" s="36">
        <f>IFERROR(CF18/(CG18*2.20462262185),0)</f>
        <v/>
      </c>
      <c r="CI18" s="35" t="n">
        <v>545767</v>
      </c>
      <c r="CJ18" s="35" t="n">
        <v>277958</v>
      </c>
      <c r="CK18" s="36">
        <f>IFERROR(CI18/(CJ18*2.20462262185),0)</f>
        <v/>
      </c>
      <c r="CL18" s="35" t="n">
        <v>393677</v>
      </c>
      <c r="CM18" s="35" t="n">
        <v>137743</v>
      </c>
      <c r="CN18" s="36">
        <f>IFERROR(CL18/(CM18*2.20462262185),0)</f>
        <v/>
      </c>
      <c r="CO18" s="35" t="n">
        <v>237887</v>
      </c>
      <c r="CP18" s="35" t="n">
        <v>114496</v>
      </c>
      <c r="CQ18" s="36">
        <f>IFERROR(CO18/(CP18*2.20462262185),0)</f>
        <v/>
      </c>
      <c r="CR18" s="35" t="n">
        <v>182682</v>
      </c>
      <c r="CS18" s="35" t="n">
        <v>87962</v>
      </c>
      <c r="CT18" s="36">
        <f>IFERROR(CR18/(CS18*2.20462262185),0)</f>
        <v/>
      </c>
      <c r="CU18" s="35" t="n">
        <v>115819</v>
      </c>
      <c r="CV18" s="35" t="n">
        <v>46606</v>
      </c>
      <c r="CW18" s="36">
        <f>IFERROR(CU18/(CV18*2.20462262185),0)</f>
        <v/>
      </c>
      <c r="CX18" s="35" t="n">
        <v>64972</v>
      </c>
      <c r="CY18" s="35" t="n">
        <v>20770</v>
      </c>
      <c r="CZ18" s="36">
        <f>IFERROR(CX18/(CY18*2.20462262185),0)</f>
        <v/>
      </c>
      <c r="DA18" s="35" t="n">
        <v>93134</v>
      </c>
      <c r="DB18" s="35" t="n">
        <v>26955</v>
      </c>
      <c r="DC18" s="36">
        <f>IFERROR(DA18/(DB18*2.20462262185),0)</f>
        <v/>
      </c>
      <c r="DD18" s="35" t="n">
        <v>120849</v>
      </c>
      <c r="DE18" s="35" t="n">
        <v>69362</v>
      </c>
      <c r="DF18" s="36">
        <f>IFERROR(DD18/(DE18*2.20462262185),0)</f>
        <v/>
      </c>
      <c r="DG18" s="35" t="n">
        <v>377089</v>
      </c>
      <c r="DH18" s="35" t="n">
        <v>198450</v>
      </c>
      <c r="DI18" s="36">
        <f>IFERROR(DG18/(DH18*2.20462262185),0)</f>
        <v/>
      </c>
      <c r="DJ18" s="35" t="n">
        <v>425210</v>
      </c>
      <c r="DK18" s="35" t="n">
        <v>179548</v>
      </c>
      <c r="DL18" s="36">
        <f>IFERROR(DJ18/(DK18*2.20462262185),0)</f>
        <v/>
      </c>
      <c r="DM18" s="35" t="n">
        <v>733169</v>
      </c>
      <c r="DN18" s="35" t="n">
        <v>322990</v>
      </c>
      <c r="DO18" s="36">
        <f>IFERROR(DM18/(DN18*2.20462262185),0)</f>
        <v/>
      </c>
      <c r="DP18" s="35" t="n">
        <v>79843</v>
      </c>
      <c r="DQ18" s="35" t="n">
        <v>46084</v>
      </c>
      <c r="DR18" s="36">
        <f>IFERROR(DP18/(DQ18*2.20462262185),0)</f>
        <v/>
      </c>
      <c r="DS18" s="35" t="n">
        <v>17826</v>
      </c>
      <c r="DT18" s="35" t="n">
        <v>18587</v>
      </c>
      <c r="DU18" s="36">
        <f>IFERROR(DS18/(DT18*2.20462262185),0)</f>
        <v/>
      </c>
      <c r="DV18" s="35" t="n">
        <v>160284</v>
      </c>
      <c r="DW18" s="35" t="n">
        <v>49687</v>
      </c>
      <c r="DX18" s="36">
        <f>IFERROR(DV18/(DW18*2.20462262185),0)</f>
        <v/>
      </c>
      <c r="DY18" s="35" t="n">
        <v>103652</v>
      </c>
      <c r="DZ18" s="35" t="n">
        <v>38860</v>
      </c>
      <c r="EA18" s="36">
        <f>IFERROR(DY18/(DZ18*2.20462262185),0)</f>
        <v/>
      </c>
      <c r="EB18" s="35" t="n">
        <v>424462</v>
      </c>
      <c r="EC18" s="35" t="n">
        <v>144361</v>
      </c>
      <c r="ED18" s="36">
        <f>IFERROR(EB18/(EC18*2.20462262185),0)</f>
        <v/>
      </c>
      <c r="EE18" s="35" t="n">
        <v>514613</v>
      </c>
      <c r="EF18" s="35" t="n">
        <v>224606</v>
      </c>
      <c r="EG18" s="36">
        <f>IFERROR(EE18/(EF18*2.20462262185),0)</f>
        <v/>
      </c>
      <c r="EH18" s="35" t="n">
        <v>941773</v>
      </c>
      <c r="EI18" s="35" t="n">
        <v>495463</v>
      </c>
      <c r="EJ18" s="36">
        <f>IFERROR(EH18/(EI18*2.20462262185),0)</f>
        <v/>
      </c>
      <c r="EK18" s="35" t="n">
        <v>364654</v>
      </c>
      <c r="EL18" s="35" t="n">
        <v>205248</v>
      </c>
      <c r="EM18" s="36">
        <f>IFERROR(EK18/(EL18*2.20462262185),0)</f>
        <v/>
      </c>
      <c r="EN18" s="35" t="n">
        <v>342154</v>
      </c>
      <c r="EO18" s="35" t="n">
        <v>235618</v>
      </c>
      <c r="EP18" s="36">
        <f>IFERROR(EN18/(EO18*2.20462262185),0)</f>
        <v/>
      </c>
      <c r="EQ18" s="35" t="n">
        <v>104055</v>
      </c>
      <c r="ER18" s="35" t="n">
        <v>42810</v>
      </c>
      <c r="ES18" s="36">
        <f>IFERROR(EQ18/(ER18*2.20462262185),0)</f>
        <v/>
      </c>
      <c r="ET18" s="35" t="n">
        <v>111702</v>
      </c>
      <c r="EU18" s="35" t="n">
        <v>15942</v>
      </c>
      <c r="EV18" s="36">
        <f>IFERROR(ET18/(EU18*2.20462262185),0)</f>
        <v/>
      </c>
      <c r="EW18" s="35" t="n">
        <v>109869</v>
      </c>
      <c r="EX18" s="35" t="n">
        <v>76039</v>
      </c>
      <c r="EY18" s="36">
        <f>IFERROR(EW18/(EX18*2.20462262185),0)</f>
        <v/>
      </c>
      <c r="EZ18" s="35" t="n">
        <v>230020</v>
      </c>
      <c r="FA18" s="35" t="n">
        <v>105121</v>
      </c>
      <c r="FB18" s="36">
        <f>IFERROR(EZ18/(FA18*2.20462262185),0)</f>
        <v/>
      </c>
      <c r="FC18" s="35" t="n">
        <v>111989</v>
      </c>
      <c r="FD18" s="35" t="n">
        <v>94907</v>
      </c>
      <c r="FE18" s="36">
        <f>IFERROR(FC18/(FD18*2.20462262185),0)</f>
        <v/>
      </c>
      <c r="FF18" s="35" t="n">
        <v>160431</v>
      </c>
      <c r="FG18" s="35" t="n">
        <v>98857</v>
      </c>
      <c r="FH18" s="36">
        <f>IFERROR(FF18/(FG18*2.20462262185),0)</f>
        <v/>
      </c>
      <c r="FI18" s="35" t="n">
        <v>67636</v>
      </c>
      <c r="FJ18" s="35" t="n">
        <v>40711</v>
      </c>
      <c r="FK18" s="36">
        <f>IFERROR(FI18/(FJ18*2.20462262185),0)</f>
        <v/>
      </c>
      <c r="FL18" s="35" t="n">
        <v>156086</v>
      </c>
      <c r="FM18" s="35" t="n">
        <v>93120</v>
      </c>
      <c r="FN18" s="36">
        <f>IFERROR(FL18/(FM18*2.20462262185),0)</f>
        <v/>
      </c>
      <c r="FO18" s="35" t="n">
        <v>167627</v>
      </c>
      <c r="FP18" s="35" t="n">
        <v>98690</v>
      </c>
      <c r="FQ18" s="36">
        <f>IFERROR(FO18/(FP18*2.20462262185),0)</f>
        <v/>
      </c>
      <c r="FR18" s="35" t="n">
        <v>127269</v>
      </c>
      <c r="FS18" s="35" t="n">
        <v>66505</v>
      </c>
      <c r="FT18" s="36">
        <f>IFERROR(FR18/(FS18*2.20462262185),0)</f>
        <v/>
      </c>
      <c r="FU18" s="35" t="n">
        <v>172142</v>
      </c>
      <c r="FV18" s="35" t="n">
        <v>108771</v>
      </c>
      <c r="FW18" s="36">
        <f>IFERROR(FU18/(FV18*2.20462262185),0)</f>
        <v/>
      </c>
      <c r="FX18" s="35" t="n">
        <v>229643</v>
      </c>
      <c r="FY18" s="35" t="n">
        <v>188021</v>
      </c>
      <c r="FZ18" s="36">
        <f>IFERROR(FX18/(FY18*2.20462262185),0)</f>
        <v/>
      </c>
      <c r="GA18" s="35" t="n">
        <v>127968</v>
      </c>
      <c r="GB18" s="35" t="n">
        <v>104971</v>
      </c>
      <c r="GC18" s="36">
        <f>IFERROR(GA18/(GB18*2.20462262185),0)</f>
        <v/>
      </c>
      <c r="GD18" s="35" t="n">
        <v>96656</v>
      </c>
      <c r="GE18" s="35" t="n">
        <v>83206</v>
      </c>
      <c r="GF18" s="36">
        <f>IFERROR(GD18/(GE18*2.20462262185),0)</f>
        <v/>
      </c>
      <c r="GG18" s="35" t="n">
        <v>358251</v>
      </c>
      <c r="GH18" s="35" t="n">
        <v>201729</v>
      </c>
      <c r="GI18" s="36">
        <f>IFERROR(GG18/(GH18*2.20462262185),0)</f>
        <v/>
      </c>
      <c r="GJ18" s="35" t="n">
        <v>137797</v>
      </c>
      <c r="GK18" s="35" t="n">
        <v>52444</v>
      </c>
      <c r="GL18" s="36">
        <f>IFERROR(GJ18/(GK18*2.20462262185),0)</f>
        <v/>
      </c>
      <c r="GM18" s="35" t="n">
        <v>57995</v>
      </c>
      <c r="GN18" s="35" t="n">
        <v>61515</v>
      </c>
      <c r="GO18" s="36">
        <f>IFERROR(GM18/(GN18*2.20462262185),0)</f>
        <v/>
      </c>
      <c r="GP18" s="35" t="n">
        <v>92213</v>
      </c>
      <c r="GQ18" s="35" t="n">
        <v>112610</v>
      </c>
      <c r="GR18" s="36">
        <f>IFERROR(GP18/(GQ18*2.20462262185),0)</f>
        <v/>
      </c>
      <c r="GS18" s="35" t="n">
        <v>189730</v>
      </c>
      <c r="GT18" s="35" t="n">
        <v>110010</v>
      </c>
      <c r="GU18" s="36">
        <f>IFERROR(GS18/(GT18*2.20462262185),0)</f>
        <v/>
      </c>
      <c r="GV18" s="35" t="n">
        <v>95942</v>
      </c>
      <c r="GW18" s="35" t="n">
        <v>70688</v>
      </c>
      <c r="GX18" s="36">
        <f>IFERROR(GV18/(GW18*2.20462262185),0)</f>
        <v/>
      </c>
      <c r="GY18" s="35" t="n">
        <v>141663</v>
      </c>
      <c r="GZ18" s="35" t="n">
        <v>90324</v>
      </c>
      <c r="HA18" s="36">
        <f>IFERROR(GY18/(GZ18*2.20462262185),0)</f>
        <v/>
      </c>
      <c r="HB18" s="35" t="n">
        <v>368760</v>
      </c>
      <c r="HC18" s="35" t="n">
        <v>167460</v>
      </c>
      <c r="HD18" s="36">
        <f>IFERROR(HB18/(HC18*2.20462262185),0)</f>
        <v/>
      </c>
      <c r="HE18" s="35" t="n">
        <v>87822</v>
      </c>
      <c r="HF18" s="35" t="n">
        <v>60625</v>
      </c>
      <c r="HG18" s="36">
        <f>IFERROR(HE18/(HF18*2.20462262185),0)</f>
        <v/>
      </c>
      <c r="HH18" s="35" t="n">
        <v>139151</v>
      </c>
      <c r="HI18" s="35" t="n">
        <v>48354</v>
      </c>
      <c r="HJ18" s="36">
        <f>IFERROR(HH18/(HI18*2.20462262185),0)</f>
        <v/>
      </c>
      <c r="HK18" s="35" t="n">
        <v>91983</v>
      </c>
      <c r="HL18" s="35" t="n">
        <v>53817</v>
      </c>
      <c r="HM18" s="36">
        <f>IFERROR(HK18/(HL18*2.20462262185),0)</f>
        <v/>
      </c>
      <c r="HN18" s="35" t="n">
        <v>86336</v>
      </c>
      <c r="HO18" s="35" t="n">
        <v>53600</v>
      </c>
      <c r="HP18" s="36">
        <f>IFERROR(HN18/(HO18*2.20462262185),0)</f>
        <v/>
      </c>
      <c r="HQ18" s="35" t="n">
        <v>189856</v>
      </c>
      <c r="HR18" s="35" t="n">
        <v>98600</v>
      </c>
      <c r="HS18" s="36">
        <f>IFERROR(HQ18/(HR18*2.20462262185),0)</f>
        <v/>
      </c>
      <c r="HT18" s="35" t="n">
        <v>589937</v>
      </c>
      <c r="HU18" s="35" t="n">
        <v>347907</v>
      </c>
      <c r="HV18" s="36">
        <f>IFERROR(HT18/(HU18*2.20462262185),0)</f>
        <v/>
      </c>
      <c r="HW18" s="35" t="n">
        <v>122402</v>
      </c>
      <c r="HX18" s="35" t="n">
        <v>72875</v>
      </c>
      <c r="HY18" s="36">
        <f>IFERROR(HW18/(HX18*2.20462262185),0)</f>
        <v/>
      </c>
      <c r="HZ18" s="35" t="n">
        <v>284492</v>
      </c>
      <c r="IA18" s="35" t="n">
        <v>138000</v>
      </c>
      <c r="IB18" s="36">
        <f>IFERROR(HZ18/(IA18*2.20462262185),0)</f>
        <v/>
      </c>
      <c r="IC18" s="35" t="n">
        <v>491840</v>
      </c>
      <c r="ID18" s="35" t="n">
        <v>298757</v>
      </c>
      <c r="IE18" s="36">
        <f>IFERROR(IC18/(ID18*2.20462262185),0)</f>
        <v/>
      </c>
      <c r="IF18" s="35" t="n">
        <v>243862</v>
      </c>
      <c r="IG18" s="35" t="n">
        <v>140750</v>
      </c>
      <c r="IH18" s="36">
        <f>IFERROR(IF18/(IG18*2.20462262185),0)</f>
        <v/>
      </c>
      <c r="II18" s="35" t="n">
        <v>169668</v>
      </c>
      <c r="IJ18" s="35" t="n">
        <v>105100</v>
      </c>
      <c r="IK18" s="36">
        <f>IFERROR(II18/(IJ18*2.20462262185),0)</f>
        <v/>
      </c>
      <c r="IL18" s="35" t="n">
        <v>241535</v>
      </c>
      <c r="IM18" s="35" t="n">
        <v>137000</v>
      </c>
      <c r="IN18" s="36">
        <f>IFERROR(IL18/(IM18*2.20462262185),0)</f>
        <v/>
      </c>
      <c r="IO18" s="35" t="n">
        <v>227864</v>
      </c>
      <c r="IP18" s="35" t="n">
        <v>112142</v>
      </c>
      <c r="IQ18" s="36">
        <f>IFERROR(IO18/(IP18*2.20462262185),0)</f>
        <v/>
      </c>
      <c r="IR18" s="35" t="n">
        <v>115786</v>
      </c>
      <c r="IS18" s="35" t="n">
        <v>81888</v>
      </c>
      <c r="IT18" s="36">
        <f>IFERROR(IR18/(IS18*2.20462262185),0)</f>
        <v/>
      </c>
      <c r="IU18" s="35" t="n">
        <v>207953</v>
      </c>
      <c r="IV18" s="35" t="n">
        <v>89800</v>
      </c>
      <c r="IW18" s="36">
        <f>IFERROR(IU18/(IV18*2.20462262185),0)</f>
        <v/>
      </c>
      <c r="IX18" s="35" t="n">
        <v>158310</v>
      </c>
      <c r="IY18" s="35" t="n">
        <v>74840</v>
      </c>
      <c r="IZ18" s="36">
        <f>IFERROR(IX18/(IY18*2.20462262185),0)</f>
        <v/>
      </c>
      <c r="JA18" s="35" t="n">
        <v>391181</v>
      </c>
      <c r="JB18" s="35" t="n">
        <v>118767</v>
      </c>
      <c r="JC18" s="36">
        <f>IFERROR(JA18/(JB18*2.20462262185),0)</f>
        <v/>
      </c>
      <c r="JD18" s="35" t="n">
        <v>232121</v>
      </c>
      <c r="JE18" s="35" t="n">
        <v>136028</v>
      </c>
      <c r="JF18" s="36">
        <f>IFERROR(JD18/(JE18*2.20462262185),0)</f>
        <v/>
      </c>
      <c r="JG18" s="35" t="n">
        <v>117576</v>
      </c>
      <c r="JH18" s="35" t="n">
        <v>71825</v>
      </c>
      <c r="JI18" s="36">
        <f>IFERROR(JG18/(JH18*2.20462262185),0)</f>
        <v/>
      </c>
      <c r="JJ18" s="35" t="n">
        <v>24464</v>
      </c>
      <c r="JK18" s="35" t="n">
        <v>20000</v>
      </c>
      <c r="JL18" s="36">
        <f>IFERROR(JJ18/(JK18*2.20462262185),0)</f>
        <v/>
      </c>
      <c r="JM18" s="35" t="n">
        <v>137925</v>
      </c>
      <c r="JN18" s="35" t="n">
        <v>127171</v>
      </c>
      <c r="JO18" s="36">
        <f>IFERROR(JM18/(JN18*2.20462262185),0)</f>
        <v/>
      </c>
      <c r="JP18" s="35" t="n">
        <v>35376</v>
      </c>
      <c r="JQ18" s="35" t="n">
        <v>23000</v>
      </c>
      <c r="JR18" s="36">
        <f>IFERROR(JP18/(JQ18*2.20462262185),0)</f>
        <v/>
      </c>
      <c r="JS18" s="35" t="n">
        <v>155737</v>
      </c>
      <c r="JT18" s="35" t="n">
        <v>87150</v>
      </c>
      <c r="JU18" s="36">
        <f>IFERROR(JS18/(JT18*2.20462262185),0)</f>
        <v/>
      </c>
      <c r="JV18" s="35" t="n">
        <v>213149</v>
      </c>
      <c r="JW18" s="35" t="n">
        <v>154975</v>
      </c>
      <c r="JX18" s="36">
        <f>IFERROR(JV18/(JW18*2.20462262185),0)</f>
        <v/>
      </c>
      <c r="JY18" s="35" t="n">
        <v>308696</v>
      </c>
      <c r="JZ18" s="35" t="n">
        <v>142545</v>
      </c>
      <c r="KA18" s="36">
        <f>IFERROR(JY18/(JZ18*2.20462262185),0)</f>
        <v/>
      </c>
      <c r="KB18" s="35" t="n">
        <v>82743</v>
      </c>
      <c r="KC18" s="35" t="n">
        <v>34267</v>
      </c>
      <c r="KD18" s="36">
        <f>IFERROR(KB18/(KC18*2.20462262185),0)</f>
        <v/>
      </c>
      <c r="KE18" s="35" t="n">
        <v>212894</v>
      </c>
      <c r="KF18" s="35" t="n">
        <v>97095</v>
      </c>
      <c r="KG18" s="36">
        <f>IFERROR(KE18/(KF18*2.20462262185),0)</f>
        <v/>
      </c>
      <c r="KH18" s="35" t="n">
        <v>18230</v>
      </c>
      <c r="KI18" s="35" t="n">
        <v>2184</v>
      </c>
      <c r="KJ18" s="36">
        <f>IFERROR(KH18/(KI18*2.20462262185),0)</f>
        <v/>
      </c>
      <c r="KK18" s="35" t="n">
        <v>23782</v>
      </c>
      <c r="KL18" s="35" t="n">
        <v>1180</v>
      </c>
      <c r="KM18" s="36">
        <f>IFERROR(KK18/(KL18*2.20462262185),0)</f>
        <v/>
      </c>
      <c r="KN18" s="35" t="n">
        <v>139731</v>
      </c>
      <c r="KO18" s="35" t="n">
        <v>87675</v>
      </c>
      <c r="KP18" s="36">
        <f>IFERROR(KN18/(KO18*2.20462262185),0)</f>
        <v/>
      </c>
      <c r="KQ18" s="35" t="n">
        <v>15777</v>
      </c>
      <c r="KR18" s="35" t="n">
        <v>4000</v>
      </c>
      <c r="KS18" s="36">
        <f>IFERROR(KQ18/(KR18*2.20462262185),0)</f>
        <v/>
      </c>
      <c r="KT18" s="35" t="n">
        <v>103428</v>
      </c>
      <c r="KU18" s="35" t="n">
        <v>54473</v>
      </c>
      <c r="KV18" s="36">
        <f>IFERROR(KT18/(KU18*2.20462262185),0)</f>
        <v/>
      </c>
      <c r="KW18" s="35" t="n">
        <v>101269</v>
      </c>
      <c r="KX18" s="35" t="n">
        <v>64431</v>
      </c>
      <c r="KY18" s="36">
        <f>IFERROR(KW18/(KX18*2.20462262185),0)</f>
        <v/>
      </c>
      <c r="KZ18" s="35" t="n">
        <v>32620</v>
      </c>
      <c r="LA18" s="35" t="n">
        <v>21000</v>
      </c>
      <c r="LB18" s="36">
        <f>IFERROR(KZ18/(LA18*2.20462262185),0)</f>
        <v/>
      </c>
    </row>
    <row r="19">
      <c r="A19" s="118" t="inlineStr">
        <is>
          <t>Netherlands</t>
        </is>
      </c>
      <c r="B19" s="119">
        <f>SUM(I19,L19,O19,R19,U19,X19)</f>
        <v/>
      </c>
      <c r="C19" s="119">
        <f>SUM(J19,M19,P19,S19,V19,Y19)</f>
        <v/>
      </c>
      <c r="D19" s="120">
        <f>C19/1000000</f>
        <v/>
      </c>
      <c r="E19" s="120">
        <f>C19*2.20462262185/1000000</f>
        <v/>
      </c>
      <c r="F19" s="121">
        <f>IFERROR(B19/(C19/1000),0)</f>
        <v/>
      </c>
      <c r="G19" s="122">
        <f>IFERROR(B19/(C19*2.20462262185),0)</f>
        <v/>
      </c>
      <c r="I19" s="35" t="n">
        <v>115055</v>
      </c>
      <c r="J19" s="35" t="n">
        <v>40225</v>
      </c>
      <c r="K19" s="36">
        <f>IFERROR(I19/(J19*2.20462262185),0)</f>
        <v/>
      </c>
      <c r="L19" s="35" t="n">
        <v>375855</v>
      </c>
      <c r="M19" s="35" t="n">
        <v>82251</v>
      </c>
      <c r="N19" s="36">
        <f>IFERROR(L19/(M19*2.20462262185),0)</f>
        <v/>
      </c>
      <c r="O19" s="35" t="n">
        <v>664143</v>
      </c>
      <c r="P19" s="35" t="n">
        <v>185055</v>
      </c>
      <c r="Q19" s="36">
        <f>IFERROR(O19/(P19*2.20462262185),0)</f>
        <v/>
      </c>
      <c r="R19" s="35" t="n">
        <v>165220</v>
      </c>
      <c r="S19" s="35" t="n">
        <v>57882</v>
      </c>
      <c r="T19" s="36">
        <f>IFERROR(R19/(S19*2.20462262185),0)</f>
        <v/>
      </c>
      <c r="U19" s="35" t="n">
        <v>347831</v>
      </c>
      <c r="V19" s="35" t="n">
        <v>146985</v>
      </c>
      <c r="W19" s="36">
        <f>IFERROR(U19/(V19*2.20462262185),0)</f>
        <v/>
      </c>
      <c r="X19" s="35" t="n">
        <v>189080</v>
      </c>
      <c r="Y19" s="35" t="n">
        <v>74508</v>
      </c>
      <c r="Z19" s="36">
        <f>IFERROR(X19/(Y19*2.20462262185),0)</f>
        <v/>
      </c>
      <c r="AA19" s="35" t="n">
        <v>256481</v>
      </c>
      <c r="AB19" s="35" t="n">
        <v>78701</v>
      </c>
      <c r="AC19" s="36">
        <f>IFERROR(AA19/(AB19*2.20462262185),0)</f>
        <v/>
      </c>
      <c r="AD19" s="35" t="n">
        <v>138960</v>
      </c>
      <c r="AE19" s="35" t="n">
        <v>42034</v>
      </c>
      <c r="AF19" s="36">
        <f>IFERROR(AD19/(AE19*2.20462262185),0)</f>
        <v/>
      </c>
      <c r="AG19" s="35" t="n">
        <v>484147</v>
      </c>
      <c r="AH19" s="35" t="n">
        <v>125541</v>
      </c>
      <c r="AI19" s="36">
        <f>IFERROR(AG19/(AH19*2.20462262185),0)</f>
        <v/>
      </c>
      <c r="AJ19" s="35" t="n">
        <v>195010</v>
      </c>
      <c r="AK19" s="35" t="n">
        <v>60062</v>
      </c>
      <c r="AL19" s="36">
        <f>IFERROR(AJ19/(AK19*2.20462262185),0)</f>
        <v/>
      </c>
      <c r="AM19" s="35" t="n">
        <v>204199</v>
      </c>
      <c r="AN19" s="35" t="n">
        <v>70525</v>
      </c>
      <c r="AO19" s="36">
        <f>IFERROR(AM19/(AN19*2.20462262185),0)</f>
        <v/>
      </c>
      <c r="AP19" s="35" t="n">
        <v>256507</v>
      </c>
      <c r="AQ19" s="35" t="n">
        <v>83801</v>
      </c>
      <c r="AR19" s="36">
        <f>IFERROR(AP19/(AQ19*2.20462262185),0)</f>
        <v/>
      </c>
      <c r="AS19" s="35" t="n">
        <v>582461</v>
      </c>
      <c r="AT19" s="35" t="n">
        <v>150863</v>
      </c>
      <c r="AU19" s="36">
        <f>IFERROR(AS19/(AT19*2.20462262185),0)</f>
        <v/>
      </c>
      <c r="AV19" s="35" t="n">
        <v>371450</v>
      </c>
      <c r="AW19" s="35" t="n">
        <v>115679</v>
      </c>
      <c r="AX19" s="36">
        <f>IFERROR(AV19/(AW19*2.20462262185),0)</f>
        <v/>
      </c>
      <c r="AY19" s="35" t="n">
        <v>12490</v>
      </c>
      <c r="AZ19" s="35" t="n">
        <v>391</v>
      </c>
      <c r="BA19" s="36">
        <f>IFERROR(AY19/(AZ19*2.20462262185),0)</f>
        <v/>
      </c>
      <c r="BB19" s="35" t="n">
        <v>284704</v>
      </c>
      <c r="BC19" s="35" t="n">
        <v>96670</v>
      </c>
      <c r="BD19" s="36">
        <f>IFERROR(BB19/(BC19*2.20462262185),0)</f>
        <v/>
      </c>
      <c r="BE19" s="35" t="n">
        <v>360504</v>
      </c>
      <c r="BF19" s="35" t="n">
        <v>153355</v>
      </c>
      <c r="BG19" s="36">
        <f>IFERROR(BE19/(BF19*2.20462262185),0)</f>
        <v/>
      </c>
      <c r="BH19" s="35" t="n">
        <v>197004</v>
      </c>
      <c r="BI19" s="35" t="n">
        <v>43415</v>
      </c>
      <c r="BJ19" s="36">
        <f>IFERROR(BH19/(BI19*2.20462262185),0)</f>
        <v/>
      </c>
      <c r="BK19" s="35" t="n">
        <v>124012</v>
      </c>
      <c r="BL19" s="35" t="n">
        <v>41319</v>
      </c>
      <c r="BM19" s="36">
        <f>IFERROR(BK19/(BL19*2.20462262185),0)</f>
        <v/>
      </c>
      <c r="BN19" s="35" t="n">
        <v>407124</v>
      </c>
      <c r="BO19" s="35" t="n">
        <v>109992</v>
      </c>
      <c r="BP19" s="36">
        <f>IFERROR(BN19/(BO19*2.20462262185),0)</f>
        <v/>
      </c>
      <c r="BQ19" s="35" t="n">
        <v>666950</v>
      </c>
      <c r="BR19" s="35" t="n">
        <v>198566</v>
      </c>
      <c r="BS19" s="36">
        <f>IFERROR(BQ19/(BR19*2.20462262185),0)</f>
        <v/>
      </c>
      <c r="BT19" s="35" t="n">
        <v>223095</v>
      </c>
      <c r="BU19" s="35" t="n">
        <v>61771</v>
      </c>
      <c r="BV19" s="36">
        <f>IFERROR(BT19/(BU19*2.20462262185),0)</f>
        <v/>
      </c>
      <c r="BW19" s="35" t="n">
        <v>145427</v>
      </c>
      <c r="BX19" s="35" t="n">
        <v>28245</v>
      </c>
      <c r="BY19" s="36">
        <f>IFERROR(BW19/(BX19*2.20462262185),0)</f>
        <v/>
      </c>
      <c r="BZ19" s="35" t="n">
        <v>471401</v>
      </c>
      <c r="CA19" s="35" t="n">
        <v>166334</v>
      </c>
      <c r="CB19" s="36">
        <f>IFERROR(BZ19/(CA19*2.20462262185),0)</f>
        <v/>
      </c>
      <c r="CC19" s="35" t="n">
        <v>473033</v>
      </c>
      <c r="CD19" s="35" t="n">
        <v>141631</v>
      </c>
      <c r="CE19" s="36">
        <f>IFERROR(CC19/(CD19*2.20462262185),0)</f>
        <v/>
      </c>
      <c r="CF19" s="35" t="n">
        <v>162244</v>
      </c>
      <c r="CG19" s="35" t="n">
        <v>31410</v>
      </c>
      <c r="CH19" s="36">
        <f>IFERROR(CF19/(CG19*2.20462262185),0)</f>
        <v/>
      </c>
      <c r="CI19" s="35" t="n">
        <v>265981</v>
      </c>
      <c r="CJ19" s="35" t="n">
        <v>47402</v>
      </c>
      <c r="CK19" s="36">
        <f>IFERROR(CI19/(CJ19*2.20462262185),0)</f>
        <v/>
      </c>
      <c r="CL19" s="35" t="n">
        <v>293600</v>
      </c>
      <c r="CM19" s="35" t="n">
        <v>77772</v>
      </c>
      <c r="CN19" s="36">
        <f>IFERROR(CL19/(CM19*2.20462262185),0)</f>
        <v/>
      </c>
      <c r="CO19" s="35" t="n">
        <v>252630</v>
      </c>
      <c r="CP19" s="35" t="n">
        <v>48409</v>
      </c>
      <c r="CQ19" s="36">
        <f>IFERROR(CO19/(CP19*2.20462262185),0)</f>
        <v/>
      </c>
      <c r="CR19" s="35" t="n">
        <v>313164</v>
      </c>
      <c r="CS19" s="35" t="n">
        <v>66308</v>
      </c>
      <c r="CT19" s="36">
        <f>IFERROR(CR19/(CS19*2.20462262185),0)</f>
        <v/>
      </c>
      <c r="CU19" s="35" t="n">
        <v>421192</v>
      </c>
      <c r="CV19" s="35" t="n">
        <v>81219</v>
      </c>
      <c r="CW19" s="36">
        <f>IFERROR(CU19/(CV19*2.20462262185),0)</f>
        <v/>
      </c>
      <c r="CX19" s="35" t="n">
        <v>51611</v>
      </c>
      <c r="CY19" s="35" t="n">
        <v>1567</v>
      </c>
      <c r="CZ19" s="36">
        <f>IFERROR(CX19/(CY19*2.20462262185),0)</f>
        <v/>
      </c>
      <c r="DA19" s="35" t="n">
        <v>85202</v>
      </c>
      <c r="DB19" s="35" t="n">
        <v>2926</v>
      </c>
      <c r="DC19" s="36">
        <f>IFERROR(DA19/(DB19*2.20462262185),0)</f>
        <v/>
      </c>
      <c r="DD19" s="35" t="n">
        <v>69496</v>
      </c>
      <c r="DE19" s="35" t="n">
        <v>9506</v>
      </c>
      <c r="DF19" s="36">
        <f>IFERROR(DD19/(DE19*2.20462262185),0)</f>
        <v/>
      </c>
      <c r="DG19" s="35" t="n">
        <v>127413</v>
      </c>
      <c r="DH19" s="35" t="n">
        <v>19157</v>
      </c>
      <c r="DI19" s="36">
        <f>IFERROR(DG19/(DH19*2.20462262185),0)</f>
        <v/>
      </c>
      <c r="DJ19" s="35" t="n">
        <v>151194</v>
      </c>
      <c r="DK19" s="35" t="n">
        <v>24012</v>
      </c>
      <c r="DL19" s="36">
        <f>IFERROR(DJ19/(DK19*2.20462262185),0)</f>
        <v/>
      </c>
      <c r="DM19" s="35" t="n">
        <v>97842</v>
      </c>
      <c r="DN19" s="35" t="n">
        <v>14156</v>
      </c>
      <c r="DO19" s="36">
        <f>IFERROR(DM19/(DN19*2.20462262185),0)</f>
        <v/>
      </c>
      <c r="DP19" s="35" t="n">
        <v>262680</v>
      </c>
      <c r="DQ19" s="35" t="n">
        <v>40254</v>
      </c>
      <c r="DR19" s="36">
        <f>IFERROR(DP19/(DQ19*2.20462262185),0)</f>
        <v/>
      </c>
      <c r="DS19" s="35" t="n">
        <v>130656</v>
      </c>
      <c r="DT19" s="35" t="n">
        <v>4147</v>
      </c>
      <c r="DU19" s="36">
        <f>IFERROR(DS19/(DT19*2.20462262185),0)</f>
        <v/>
      </c>
      <c r="DV19" s="35" t="n">
        <v>136408</v>
      </c>
      <c r="DW19" s="35" t="n">
        <v>14054</v>
      </c>
      <c r="DX19" s="36">
        <f>IFERROR(DV19/(DW19*2.20462262185),0)</f>
        <v/>
      </c>
      <c r="DY19" s="35" t="n">
        <v>41941</v>
      </c>
      <c r="DZ19" s="35" t="n">
        <v>889</v>
      </c>
      <c r="EA19" s="36">
        <f>IFERROR(DY19/(DZ19*2.20462262185),0)</f>
        <v/>
      </c>
      <c r="EB19" s="35" t="n">
        <v>68640</v>
      </c>
      <c r="EC19" s="35" t="n">
        <v>6634</v>
      </c>
      <c r="ED19" s="36">
        <f>IFERROR(EB19/(EC19*2.20462262185),0)</f>
        <v/>
      </c>
      <c r="EE19" s="35" t="n">
        <v>49394</v>
      </c>
      <c r="EF19" s="35" t="n">
        <v>1126</v>
      </c>
      <c r="EG19" s="36">
        <f>IFERROR(EE19/(EF19*2.20462262185),0)</f>
        <v/>
      </c>
      <c r="EH19" s="35" t="n">
        <v>104773</v>
      </c>
      <c r="EI19" s="35" t="n">
        <v>25466</v>
      </c>
      <c r="EJ19" s="36">
        <f>IFERROR(EH19/(EI19*2.20462262185),0)</f>
        <v/>
      </c>
      <c r="EK19" s="35" t="n">
        <v>91480</v>
      </c>
      <c r="EL19" s="35" t="n">
        <v>11343</v>
      </c>
      <c r="EM19" s="36">
        <f>IFERROR(EK19/(EL19*2.20462262185),0)</f>
        <v/>
      </c>
      <c r="EN19" s="35" t="n">
        <v>31337</v>
      </c>
      <c r="EO19" s="35" t="n">
        <v>787</v>
      </c>
      <c r="EP19" s="36">
        <f>IFERROR(EN19/(EO19*2.20462262185),0)</f>
        <v/>
      </c>
      <c r="EQ19" s="35" t="n">
        <v>82635</v>
      </c>
      <c r="ER19" s="35" t="n">
        <v>12605</v>
      </c>
      <c r="ES19" s="36">
        <f>IFERROR(EQ19/(ER19*2.20462262185),0)</f>
        <v/>
      </c>
      <c r="ET19" s="35" t="n">
        <v>69777</v>
      </c>
      <c r="EU19" s="35" t="n">
        <v>12841</v>
      </c>
      <c r="EV19" s="36">
        <f>IFERROR(ET19/(EU19*2.20462262185),0)</f>
        <v/>
      </c>
      <c r="EW19" s="35" t="n">
        <v>32864</v>
      </c>
      <c r="EX19" s="35" t="n">
        <v>1258</v>
      </c>
      <c r="EY19" s="36">
        <f>IFERROR(EW19/(EX19*2.20462262185),0)</f>
        <v/>
      </c>
      <c r="EZ19" s="35" t="n">
        <v>33304</v>
      </c>
      <c r="FA19" s="35" t="n">
        <v>10788</v>
      </c>
      <c r="FB19" s="36">
        <f>IFERROR(EZ19/(FA19*2.20462262185),0)</f>
        <v/>
      </c>
      <c r="FC19" s="35" t="n">
        <v>12115</v>
      </c>
      <c r="FD19" s="35" t="n">
        <v>1196</v>
      </c>
      <c r="FE19" s="36">
        <f>IFERROR(FC19/(FD19*2.20462262185),0)</f>
        <v/>
      </c>
      <c r="FF19" s="35" t="n">
        <v>69306</v>
      </c>
      <c r="FG19" s="35" t="n">
        <v>10239</v>
      </c>
      <c r="FH19" s="36">
        <f>IFERROR(FF19/(FG19*2.20462262185),0)</f>
        <v/>
      </c>
      <c r="FI19" s="35" t="n">
        <v>125222</v>
      </c>
      <c r="FJ19" s="35" t="n">
        <v>19338</v>
      </c>
      <c r="FK19" s="36">
        <f>IFERROR(FI19/(FJ19*2.20462262185),0)</f>
        <v/>
      </c>
      <c r="FL19" s="35" t="n">
        <v>15353</v>
      </c>
      <c r="FM19" s="35" t="n">
        <v>449</v>
      </c>
      <c r="FN19" s="36">
        <f>IFERROR(FL19/(FM19*2.20462262185),0)</f>
        <v/>
      </c>
      <c r="FO19" s="35" t="n">
        <v>13087</v>
      </c>
      <c r="FP19" s="35" t="n">
        <v>425</v>
      </c>
      <c r="FQ19" s="36">
        <f>IFERROR(FO19/(FP19*2.20462262185),0)</f>
        <v/>
      </c>
      <c r="FR19" s="35" t="n">
        <v>58543</v>
      </c>
      <c r="FS19" s="35" t="n">
        <v>8679</v>
      </c>
      <c r="FT19" s="36">
        <f>IFERROR(FR19/(FS19*2.20462262185),0)</f>
        <v/>
      </c>
      <c r="FU19" s="35" t="n">
        <v>121068</v>
      </c>
      <c r="FV19" s="35" t="n">
        <v>15950</v>
      </c>
      <c r="FW19" s="36">
        <f>IFERROR(FU19/(FV19*2.20462262185),0)</f>
        <v/>
      </c>
      <c r="FX19" s="35" t="n">
        <v>278645</v>
      </c>
      <c r="FY19" s="35" t="n">
        <v>74947</v>
      </c>
      <c r="FZ19" s="36">
        <f>IFERROR(FX19/(FY19*2.20462262185),0)</f>
        <v/>
      </c>
      <c r="GA19" s="35" t="n">
        <v>377872</v>
      </c>
      <c r="GB19" s="35" t="n">
        <v>130292</v>
      </c>
      <c r="GC19" s="36">
        <f>IFERROR(GA19/(GB19*2.20462262185),0)</f>
        <v/>
      </c>
      <c r="GD19" s="35" t="n">
        <v>177599</v>
      </c>
      <c r="GE19" s="35" t="n">
        <v>47210</v>
      </c>
      <c r="GF19" s="36">
        <f>IFERROR(GD19/(GE19*2.20462262185),0)</f>
        <v/>
      </c>
      <c r="GG19" s="35" t="n">
        <v>168854</v>
      </c>
      <c r="GH19" s="35" t="n">
        <v>50660</v>
      </c>
      <c r="GI19" s="36">
        <f>IFERROR(GG19/(GH19*2.20462262185),0)</f>
        <v/>
      </c>
      <c r="GJ19" s="35" t="n">
        <v>132414</v>
      </c>
      <c r="GK19" s="35" t="n">
        <v>27063</v>
      </c>
      <c r="GL19" s="36">
        <f>IFERROR(GJ19/(GK19*2.20462262185),0)</f>
        <v/>
      </c>
      <c r="GM19" s="35" t="n">
        <v>118392</v>
      </c>
      <c r="GN19" s="35" t="n">
        <v>28361</v>
      </c>
      <c r="GO19" s="36">
        <f>IFERROR(GM19/(GN19*2.20462262185),0)</f>
        <v/>
      </c>
      <c r="GP19" s="35" t="n">
        <v>405938</v>
      </c>
      <c r="GQ19" s="35" t="n">
        <v>147017</v>
      </c>
      <c r="GR19" s="36">
        <f>IFERROR(GP19/(GQ19*2.20462262185),0)</f>
        <v/>
      </c>
      <c r="GS19" s="35" t="n">
        <v>208863</v>
      </c>
      <c r="GT19" s="35" t="n">
        <v>84759</v>
      </c>
      <c r="GU19" s="36">
        <f>IFERROR(GS19/(GT19*2.20462262185),0)</f>
        <v/>
      </c>
      <c r="GV19" s="35" t="n">
        <v>1539912</v>
      </c>
      <c r="GW19" s="35" t="n">
        <v>725213</v>
      </c>
      <c r="GX19" s="36">
        <f>IFERROR(GV19/(GW19*2.20462262185),0)</f>
        <v/>
      </c>
      <c r="GY19" s="35" t="n">
        <v>2729151</v>
      </c>
      <c r="GZ19" s="35" t="n">
        <v>1197550</v>
      </c>
      <c r="HA19" s="36">
        <f>IFERROR(GY19/(GZ19*2.20462262185),0)</f>
        <v/>
      </c>
      <c r="HB19" s="35" t="n">
        <v>870838</v>
      </c>
      <c r="HC19" s="35" t="n">
        <v>425082</v>
      </c>
      <c r="HD19" s="36">
        <f>IFERROR(HB19/(HC19*2.20462262185),0)</f>
        <v/>
      </c>
      <c r="HE19" s="35" t="n">
        <v>1662356</v>
      </c>
      <c r="HF19" s="35" t="n">
        <v>668300</v>
      </c>
      <c r="HG19" s="36">
        <f>IFERROR(HE19/(HF19*2.20462262185),0)</f>
        <v/>
      </c>
      <c r="HH19" s="35" t="n">
        <v>3210741</v>
      </c>
      <c r="HI19" s="35" t="n">
        <v>1566564</v>
      </c>
      <c r="HJ19" s="36">
        <f>IFERROR(HH19/(HI19*2.20462262185),0)</f>
        <v/>
      </c>
      <c r="HK19" s="35" t="n">
        <v>4025388</v>
      </c>
      <c r="HL19" s="35" t="n">
        <v>1953468</v>
      </c>
      <c r="HM19" s="36">
        <f>IFERROR(HK19/(HL19*2.20462262185),0)</f>
        <v/>
      </c>
      <c r="HN19" s="35" t="n">
        <v>4479026</v>
      </c>
      <c r="HO19" s="35" t="n">
        <v>2270912</v>
      </c>
      <c r="HP19" s="36">
        <f>IFERROR(HN19/(HO19*2.20462262185),0)</f>
        <v/>
      </c>
      <c r="HQ19" s="35" t="n">
        <v>4215802</v>
      </c>
      <c r="HR19" s="35" t="n">
        <v>2192513</v>
      </c>
      <c r="HS19" s="36">
        <f>IFERROR(HQ19/(HR19*2.20462262185),0)</f>
        <v/>
      </c>
      <c r="HT19" s="35" t="n">
        <v>5697208</v>
      </c>
      <c r="HU19" s="35" t="n">
        <v>3075821</v>
      </c>
      <c r="HV19" s="36">
        <f>IFERROR(HT19/(HU19*2.20462262185),0)</f>
        <v/>
      </c>
      <c r="HW19" s="35" t="n">
        <v>4165372</v>
      </c>
      <c r="HX19" s="35" t="n">
        <v>2004519</v>
      </c>
      <c r="HY19" s="36">
        <f>IFERROR(HW19/(HX19*2.20462262185),0)</f>
        <v/>
      </c>
      <c r="HZ19" s="35" t="n">
        <v>4337161</v>
      </c>
      <c r="IA19" s="35" t="n">
        <v>2148326</v>
      </c>
      <c r="IB19" s="36">
        <f>IFERROR(HZ19/(IA19*2.20462262185),0)</f>
        <v/>
      </c>
      <c r="IC19" s="35" t="n">
        <v>2557535</v>
      </c>
      <c r="ID19" s="35" t="n">
        <v>967258</v>
      </c>
      <c r="IE19" s="36">
        <f>IFERROR(IC19/(ID19*2.20462262185),0)</f>
        <v/>
      </c>
      <c r="IF19" s="35" t="n">
        <v>3824558</v>
      </c>
      <c r="IG19" s="35" t="n">
        <v>1816710</v>
      </c>
      <c r="IH19" s="36">
        <f>IFERROR(IF19/(IG19*2.20462262185),0)</f>
        <v/>
      </c>
      <c r="II19" s="35" t="n">
        <v>4396711</v>
      </c>
      <c r="IJ19" s="35" t="n">
        <v>2168426</v>
      </c>
      <c r="IK19" s="36">
        <f>IFERROR(II19/(IJ19*2.20462262185),0)</f>
        <v/>
      </c>
      <c r="IL19" s="35" t="n">
        <v>4077314</v>
      </c>
      <c r="IM19" s="35" t="n">
        <v>1906443</v>
      </c>
      <c r="IN19" s="36">
        <f>IFERROR(IL19/(IM19*2.20462262185),0)</f>
        <v/>
      </c>
      <c r="IO19" s="35" t="n">
        <v>4006931</v>
      </c>
      <c r="IP19" s="35" t="n">
        <v>2181529</v>
      </c>
      <c r="IQ19" s="36">
        <f>IFERROR(IO19/(IP19*2.20462262185),0)</f>
        <v/>
      </c>
      <c r="IR19" s="35" t="n">
        <v>3389545</v>
      </c>
      <c r="IS19" s="35" t="n">
        <v>1708951</v>
      </c>
      <c r="IT19" s="36">
        <f>IFERROR(IR19/(IS19*2.20462262185),0)</f>
        <v/>
      </c>
      <c r="IU19" s="35" t="n">
        <v>3929072</v>
      </c>
      <c r="IV19" s="35" t="n">
        <v>1991442</v>
      </c>
      <c r="IW19" s="36">
        <f>IFERROR(IU19/(IV19*2.20462262185),0)</f>
        <v/>
      </c>
      <c r="IX19" s="35" t="n">
        <v>7534496</v>
      </c>
      <c r="IY19" s="35" t="n">
        <v>3900917</v>
      </c>
      <c r="IZ19" s="36">
        <f>IFERROR(IX19/(IY19*2.20462262185),0)</f>
        <v/>
      </c>
      <c r="JA19" s="35" t="n">
        <v>5136726</v>
      </c>
      <c r="JB19" s="35" t="n">
        <v>2616040</v>
      </c>
      <c r="JC19" s="36">
        <f>IFERROR(JA19/(JB19*2.20462262185),0)</f>
        <v/>
      </c>
      <c r="JD19" s="35" t="n">
        <v>5388886</v>
      </c>
      <c r="JE19" s="35" t="n">
        <v>2574384</v>
      </c>
      <c r="JF19" s="36">
        <f>IFERROR(JD19/(JE19*2.20462262185),0)</f>
        <v/>
      </c>
      <c r="JG19" s="35" t="n">
        <v>7206323</v>
      </c>
      <c r="JH19" s="35" t="n">
        <v>3373375</v>
      </c>
      <c r="JI19" s="36">
        <f>IFERROR(JG19/(JH19*2.20462262185),0)</f>
        <v/>
      </c>
      <c r="JJ19" s="35" t="n">
        <v>3989263</v>
      </c>
      <c r="JK19" s="35" t="n">
        <v>1905530</v>
      </c>
      <c r="JL19" s="36">
        <f>IFERROR(JJ19/(JK19*2.20462262185),0)</f>
        <v/>
      </c>
      <c r="JM19" s="35" t="n">
        <v>2244460</v>
      </c>
      <c r="JN19" s="35" t="n">
        <v>870575</v>
      </c>
      <c r="JO19" s="36">
        <f>IFERROR(JM19/(JN19*2.20462262185),0)</f>
        <v/>
      </c>
      <c r="JP19" s="35" t="n">
        <v>7660757</v>
      </c>
      <c r="JQ19" s="35" t="n">
        <v>3755696</v>
      </c>
      <c r="JR19" s="36">
        <f>IFERROR(JP19/(JQ19*2.20462262185),0)</f>
        <v/>
      </c>
      <c r="JS19" s="35" t="n">
        <v>4092550</v>
      </c>
      <c r="JT19" s="35" t="n">
        <v>1977781</v>
      </c>
      <c r="JU19" s="36">
        <f>IFERROR(JS19/(JT19*2.20462262185),0)</f>
        <v/>
      </c>
      <c r="JV19" s="35" t="n">
        <v>2980414</v>
      </c>
      <c r="JW19" s="35" t="n">
        <v>1467741</v>
      </c>
      <c r="JX19" s="36">
        <f>IFERROR(JV19/(JW19*2.20462262185),0)</f>
        <v/>
      </c>
      <c r="JY19" s="35" t="n">
        <v>3685096</v>
      </c>
      <c r="JZ19" s="35" t="n">
        <v>1666436</v>
      </c>
      <c r="KA19" s="36">
        <f>IFERROR(JY19/(JZ19*2.20462262185),0)</f>
        <v/>
      </c>
      <c r="KB19" s="35" t="n">
        <v>1598939</v>
      </c>
      <c r="KC19" s="35" t="n">
        <v>691541</v>
      </c>
      <c r="KD19" s="36">
        <f>IFERROR(KB19/(KC19*2.20462262185),0)</f>
        <v/>
      </c>
      <c r="KE19" s="35" t="n">
        <v>4395212</v>
      </c>
      <c r="KF19" s="35" t="n">
        <v>1948760</v>
      </c>
      <c r="KG19" s="36">
        <f>IFERROR(KE19/(KF19*2.20462262185),0)</f>
        <v/>
      </c>
      <c r="KH19" s="35" t="n">
        <v>4562913</v>
      </c>
      <c r="KI19" s="35" t="n">
        <v>1845705</v>
      </c>
      <c r="KJ19" s="36">
        <f>IFERROR(KH19/(KI19*2.20462262185),0)</f>
        <v/>
      </c>
      <c r="KK19" s="35" t="n">
        <v>4920262</v>
      </c>
      <c r="KL19" s="35" t="n">
        <v>2335174</v>
      </c>
      <c r="KM19" s="36">
        <f>IFERROR(KK19/(KL19*2.20462262185),0)</f>
        <v/>
      </c>
      <c r="KN19" s="35" t="n">
        <v>7428204</v>
      </c>
      <c r="KO19" s="35" t="n">
        <v>3947046</v>
      </c>
      <c r="KP19" s="36">
        <f>IFERROR(KN19/(KO19*2.20462262185),0)</f>
        <v/>
      </c>
      <c r="KQ19" s="35" t="n">
        <v>7707027</v>
      </c>
      <c r="KR19" s="35" t="n">
        <v>3916063</v>
      </c>
      <c r="KS19" s="36">
        <f>IFERROR(KQ19/(KR19*2.20462262185),0)</f>
        <v/>
      </c>
      <c r="KT19" s="35" t="n">
        <v>7871747</v>
      </c>
      <c r="KU19" s="35" t="n">
        <v>3884525</v>
      </c>
      <c r="KV19" s="36">
        <f>IFERROR(KT19/(KU19*2.20462262185),0)</f>
        <v/>
      </c>
      <c r="KW19" s="35" t="n">
        <v>7681240</v>
      </c>
      <c r="KX19" s="35" t="n">
        <v>4177027</v>
      </c>
      <c r="KY19" s="36">
        <f>IFERROR(KW19/(KX19*2.20462262185),0)</f>
        <v/>
      </c>
      <c r="KZ19" s="35" t="n">
        <v>5560530</v>
      </c>
      <c r="LA19" s="35" t="n">
        <v>3043589</v>
      </c>
      <c r="LB19" s="36">
        <f>IFERROR(KZ19/(LA19*2.20462262185),0)</f>
        <v/>
      </c>
    </row>
    <row r="20">
      <c r="A20" s="118" t="inlineStr">
        <is>
          <t>Japan</t>
        </is>
      </c>
      <c r="B20" s="119">
        <f>SUM(I20,L20,O20,R20,U20,X20)</f>
        <v/>
      </c>
      <c r="C20" s="119">
        <f>SUM(J20,M20,P20,S20,V20,Y20)</f>
        <v/>
      </c>
      <c r="D20" s="120">
        <f>C20/1000000</f>
        <v/>
      </c>
      <c r="E20" s="120">
        <f>C20*2.20462262185/1000000</f>
        <v/>
      </c>
      <c r="F20" s="121">
        <f>IFERROR(B20/(C20/1000),0)</f>
        <v/>
      </c>
      <c r="G20" s="122">
        <f>IFERROR(B20/(C20*2.20462262185),0)</f>
        <v/>
      </c>
      <c r="I20" s="35" t="n">
        <v>146110</v>
      </c>
      <c r="J20" s="35" t="n">
        <v>82000</v>
      </c>
      <c r="K20" s="36">
        <f>IFERROR(I20/(J20*2.20462262185),0)</f>
        <v/>
      </c>
      <c r="L20" s="35" t="n">
        <v>224564</v>
      </c>
      <c r="M20" s="35" t="n">
        <v>133806</v>
      </c>
      <c r="N20" s="36">
        <f>IFERROR(L20/(M20*2.20462262185),0)</f>
        <v/>
      </c>
      <c r="O20" s="35" t="n">
        <v>117971</v>
      </c>
      <c r="P20" s="35" t="n">
        <v>85875</v>
      </c>
      <c r="Q20" s="36">
        <f>IFERROR(O20/(P20*2.20462262185),0)</f>
        <v/>
      </c>
      <c r="R20" s="35" t="n">
        <v>69432</v>
      </c>
      <c r="S20" s="35" t="n">
        <v>51000</v>
      </c>
      <c r="T20" s="36">
        <f>IFERROR(R20/(S20*2.20462262185),0)</f>
        <v/>
      </c>
      <c r="U20" s="35" t="n">
        <v>53682</v>
      </c>
      <c r="V20" s="35" t="n">
        <v>34875</v>
      </c>
      <c r="W20" s="36">
        <f>IFERROR(U20/(V20*2.20462262185),0)</f>
        <v/>
      </c>
      <c r="X20" s="35" t="n">
        <v>54788</v>
      </c>
      <c r="Y20" s="35" t="n">
        <v>31000</v>
      </c>
      <c r="Z20" s="36">
        <f>IFERROR(X20/(Y20*2.20462262185),0)</f>
        <v/>
      </c>
      <c r="AA20" s="35" t="n">
        <v>28301</v>
      </c>
      <c r="AB20" s="35" t="n">
        <v>18437</v>
      </c>
      <c r="AC20" s="36">
        <f>IFERROR(AA20/(AB20*2.20462262185),0)</f>
        <v/>
      </c>
      <c r="AD20" s="35" t="n">
        <v>60951</v>
      </c>
      <c r="AE20" s="35" t="n">
        <v>31000</v>
      </c>
      <c r="AF20" s="36">
        <f>IFERROR(AD20/(AE20*2.20462262185),0)</f>
        <v/>
      </c>
      <c r="AG20" s="35" t="n">
        <v>73116</v>
      </c>
      <c r="AH20" s="35" t="n">
        <v>31000</v>
      </c>
      <c r="AI20" s="36">
        <f>IFERROR(AG20/(AH20*2.20462262185),0)</f>
        <v/>
      </c>
      <c r="AJ20" s="35" t="n">
        <v>74647</v>
      </c>
      <c r="AK20" s="35" t="n">
        <v>55484</v>
      </c>
      <c r="AL20" s="36">
        <f>IFERROR(AJ20/(AK20*2.20462262185),0)</f>
        <v/>
      </c>
      <c r="AM20" s="35" t="n">
        <v>50587</v>
      </c>
      <c r="AN20" s="35" t="n">
        <v>24900</v>
      </c>
      <c r="AO20" s="36">
        <f>IFERROR(AM20/(AN20*2.20462262185),0)</f>
        <v/>
      </c>
      <c r="AP20" s="35" t="n">
        <v>237910</v>
      </c>
      <c r="AQ20" s="35" t="n">
        <v>159745</v>
      </c>
      <c r="AR20" s="36">
        <f>IFERROR(AP20/(AQ20*2.20462262185),0)</f>
        <v/>
      </c>
      <c r="AS20" s="35" t="n">
        <v>80048</v>
      </c>
      <c r="AT20" s="35" t="n">
        <v>56034</v>
      </c>
      <c r="AU20" s="36">
        <f>IFERROR(AS20/(AT20*2.20462262185),0)</f>
        <v/>
      </c>
      <c r="AV20" s="35" t="n">
        <v>216284</v>
      </c>
      <c r="AW20" s="35" t="n">
        <v>127341</v>
      </c>
      <c r="AX20" s="36">
        <f>IFERROR(AV20/(AW20*2.20462262185),0)</f>
        <v/>
      </c>
      <c r="AY20" s="35" t="n">
        <v>31286</v>
      </c>
      <c r="AZ20" s="35" t="n">
        <v>17092</v>
      </c>
      <c r="BA20" s="36">
        <f>IFERROR(AY20/(AZ20*2.20462262185),0)</f>
        <v/>
      </c>
      <c r="BB20" s="35" t="n">
        <v>127160</v>
      </c>
      <c r="BC20" s="35" t="n">
        <v>78500</v>
      </c>
      <c r="BD20" s="36">
        <f>IFERROR(BB20/(BC20*2.20462262185),0)</f>
        <v/>
      </c>
      <c r="BE20" s="35" t="n">
        <v>227475</v>
      </c>
      <c r="BF20" s="35" t="n">
        <v>182375</v>
      </c>
      <c r="BG20" s="36">
        <f>IFERROR(BE20/(BF20*2.20462262185),0)</f>
        <v/>
      </c>
      <c r="BH20" s="35" t="n">
        <v>120260</v>
      </c>
      <c r="BI20" s="35" t="n">
        <v>85000</v>
      </c>
      <c r="BJ20" s="36">
        <f>IFERROR(BH20/(BI20*2.20462262185),0)</f>
        <v/>
      </c>
      <c r="BK20" s="35" t="n">
        <v>115254</v>
      </c>
      <c r="BL20" s="35" t="n">
        <v>68875</v>
      </c>
      <c r="BM20" s="36">
        <f>IFERROR(BK20/(BL20*2.20462262185),0)</f>
        <v/>
      </c>
      <c r="BN20" s="35" t="n">
        <v>135733</v>
      </c>
      <c r="BO20" s="35" t="n">
        <v>92385</v>
      </c>
      <c r="BP20" s="36">
        <f>IFERROR(BN20/(BO20*2.20462262185),0)</f>
        <v/>
      </c>
      <c r="BQ20" s="35" t="n">
        <v>48988</v>
      </c>
      <c r="BR20" s="35" t="n">
        <v>44763</v>
      </c>
      <c r="BS20" s="36">
        <f>IFERROR(BQ20/(BR20*2.20462262185),0)</f>
        <v/>
      </c>
      <c r="BT20" s="35" t="n">
        <v>142057</v>
      </c>
      <c r="BU20" s="35" t="n">
        <v>229182</v>
      </c>
      <c r="BV20" s="36">
        <f>IFERROR(BT20/(BU20*2.20462262185),0)</f>
        <v/>
      </c>
      <c r="BW20" s="35" t="n">
        <v>293717</v>
      </c>
      <c r="BX20" s="35" t="n">
        <v>326686</v>
      </c>
      <c r="BY20" s="36">
        <f>IFERROR(BW20/(BX20*2.20462262185),0)</f>
        <v/>
      </c>
      <c r="BZ20" s="35" t="n">
        <v>47293</v>
      </c>
      <c r="CA20" s="35" t="n">
        <v>21875</v>
      </c>
      <c r="CB20" s="36">
        <f>IFERROR(BZ20/(CA20*2.20462262185),0)</f>
        <v/>
      </c>
      <c r="CC20" s="35" t="n">
        <v>99727</v>
      </c>
      <c r="CD20" s="35" t="n">
        <v>58000</v>
      </c>
      <c r="CE20" s="36">
        <f>IFERROR(CC20/(CD20*2.20462262185),0)</f>
        <v/>
      </c>
      <c r="CF20" s="35" t="n">
        <v>35934</v>
      </c>
      <c r="CG20" s="35" t="n">
        <v>14875</v>
      </c>
      <c r="CH20" s="36">
        <f>IFERROR(CF20/(CG20*2.20462262185),0)</f>
        <v/>
      </c>
      <c r="CI20" s="35" t="n">
        <v>105172</v>
      </c>
      <c r="CJ20" s="35" t="n">
        <v>69088</v>
      </c>
      <c r="CK20" s="36">
        <f>IFERROR(CI20/(CJ20*2.20462262185),0)</f>
        <v/>
      </c>
      <c r="CL20" s="35" t="n">
        <v>242675</v>
      </c>
      <c r="CM20" s="35" t="n">
        <v>120015</v>
      </c>
      <c r="CN20" s="36">
        <f>IFERROR(CL20/(CM20*2.20462262185),0)</f>
        <v/>
      </c>
      <c r="CO20" s="35" t="n">
        <v>228204</v>
      </c>
      <c r="CP20" s="35" t="n">
        <v>133000</v>
      </c>
      <c r="CQ20" s="36">
        <f>IFERROR(CO20/(CP20*2.20462262185),0)</f>
        <v/>
      </c>
      <c r="CR20" s="35" t="n">
        <v>247787</v>
      </c>
      <c r="CS20" s="35" t="n">
        <v>120950</v>
      </c>
      <c r="CT20" s="36">
        <f>IFERROR(CR20/(CS20*2.20462262185),0)</f>
        <v/>
      </c>
      <c r="CU20" s="35" t="n">
        <v>163509</v>
      </c>
      <c r="CV20" s="35" t="n">
        <v>66347</v>
      </c>
      <c r="CW20" s="36">
        <f>IFERROR(CU20/(CV20*2.20462262185),0)</f>
        <v/>
      </c>
      <c r="CX20" s="35" t="n">
        <v>113297</v>
      </c>
      <c r="CY20" s="35" t="n">
        <v>71603</v>
      </c>
      <c r="CZ20" s="36">
        <f>IFERROR(CX20/(CY20*2.20462262185),0)</f>
        <v/>
      </c>
      <c r="DA20" s="35" t="n">
        <v>193222</v>
      </c>
      <c r="DB20" s="35" t="n">
        <v>104063</v>
      </c>
      <c r="DC20" s="36">
        <f>IFERROR(DA20/(DB20*2.20462262185),0)</f>
        <v/>
      </c>
      <c r="DD20" s="35" t="n">
        <v>202947</v>
      </c>
      <c r="DE20" s="35" t="n">
        <v>96552</v>
      </c>
      <c r="DF20" s="36">
        <f>IFERROR(DD20/(DE20*2.20462262185),0)</f>
        <v/>
      </c>
      <c r="DG20" s="35" t="n">
        <v>8075</v>
      </c>
      <c r="DH20" s="35" t="n">
        <v>1750</v>
      </c>
      <c r="DI20" s="36">
        <f>IFERROR(DG20/(DH20*2.20462262185),0)</f>
        <v/>
      </c>
      <c r="DJ20" s="35" t="n">
        <v>0</v>
      </c>
      <c r="DK20" s="35" t="n">
        <v>0</v>
      </c>
      <c r="DL20" s="36">
        <f>IFERROR(DJ20/(DK20*2.20462262185),0)</f>
        <v/>
      </c>
      <c r="DM20" s="35" t="n">
        <v>20008</v>
      </c>
      <c r="DN20" s="35" t="n">
        <v>2720</v>
      </c>
      <c r="DO20" s="36">
        <f>IFERROR(DM20/(DN20*2.20462262185),0)</f>
        <v/>
      </c>
      <c r="DP20" s="35" t="n">
        <v>9262</v>
      </c>
      <c r="DQ20" s="35" t="n">
        <v>5762</v>
      </c>
      <c r="DR20" s="36">
        <f>IFERROR(DP20/(DQ20*2.20462262185),0)</f>
        <v/>
      </c>
      <c r="DS20" s="35" t="n">
        <v>416390</v>
      </c>
      <c r="DT20" s="35" t="n">
        <v>3002</v>
      </c>
      <c r="DU20" s="36">
        <f>IFERROR(DS20/(DT20*2.20462262185),0)</f>
        <v/>
      </c>
      <c r="DV20" s="35" t="n">
        <v>0</v>
      </c>
      <c r="DW20" s="35" t="n">
        <v>0</v>
      </c>
      <c r="DX20" s="36">
        <f>IFERROR(DV20/(DW20*2.20462262185),0)</f>
        <v/>
      </c>
      <c r="DY20" s="35" t="n">
        <v>131128</v>
      </c>
      <c r="DZ20" s="35" t="n">
        <v>52750</v>
      </c>
      <c r="EA20" s="36">
        <f>IFERROR(DY20/(DZ20*2.20462262185),0)</f>
        <v/>
      </c>
      <c r="EB20" s="35" t="n">
        <v>239560</v>
      </c>
      <c r="EC20" s="35" t="n">
        <v>102000</v>
      </c>
      <c r="ED20" s="36">
        <f>IFERROR(EB20/(EC20*2.20462262185),0)</f>
        <v/>
      </c>
      <c r="EE20" s="35" t="n">
        <v>157056</v>
      </c>
      <c r="EF20" s="35" t="n">
        <v>68000</v>
      </c>
      <c r="EG20" s="36">
        <f>IFERROR(EE20/(EF20*2.20462262185),0)</f>
        <v/>
      </c>
      <c r="EH20" s="35" t="n">
        <v>108492</v>
      </c>
      <c r="EI20" s="35" t="n">
        <v>51000</v>
      </c>
      <c r="EJ20" s="36">
        <f>IFERROR(EH20/(EI20*2.20462262185),0)</f>
        <v/>
      </c>
      <c r="EK20" s="35" t="n">
        <v>301732</v>
      </c>
      <c r="EL20" s="35" t="n">
        <v>137987</v>
      </c>
      <c r="EM20" s="36">
        <f>IFERROR(EK20/(EL20*2.20462262185),0)</f>
        <v/>
      </c>
      <c r="EN20" s="35" t="n">
        <v>701681</v>
      </c>
      <c r="EO20" s="35" t="n">
        <v>290088</v>
      </c>
      <c r="EP20" s="36">
        <f>IFERROR(EN20/(EO20*2.20462262185),0)</f>
        <v/>
      </c>
      <c r="EQ20" s="35" t="n">
        <v>687294</v>
      </c>
      <c r="ER20" s="35" t="n">
        <v>279384</v>
      </c>
      <c r="ES20" s="36">
        <f>IFERROR(EQ20/(ER20*2.20462262185),0)</f>
        <v/>
      </c>
      <c r="ET20" s="35" t="n">
        <v>201600</v>
      </c>
      <c r="EU20" s="35" t="n">
        <v>85952</v>
      </c>
      <c r="EV20" s="36">
        <f>IFERROR(ET20/(EU20*2.20462262185),0)</f>
        <v/>
      </c>
      <c r="EW20" s="35" t="n">
        <v>541630</v>
      </c>
      <c r="EX20" s="35" t="n">
        <v>92455</v>
      </c>
      <c r="EY20" s="36">
        <f>IFERROR(EW20/(EX20*2.20462262185),0)</f>
        <v/>
      </c>
      <c r="EZ20" s="35" t="n">
        <v>103864</v>
      </c>
      <c r="FA20" s="35" t="n">
        <v>36861</v>
      </c>
      <c r="FB20" s="36">
        <f>IFERROR(EZ20/(FA20*2.20462262185),0)</f>
        <v/>
      </c>
      <c r="FC20" s="35" t="n">
        <v>109923</v>
      </c>
      <c r="FD20" s="35" t="n">
        <v>42240</v>
      </c>
      <c r="FE20" s="36">
        <f>IFERROR(FC20/(FD20*2.20462262185),0)</f>
        <v/>
      </c>
      <c r="FF20" s="35" t="n">
        <v>97371</v>
      </c>
      <c r="FG20" s="35" t="n">
        <v>36295</v>
      </c>
      <c r="FH20" s="36">
        <f>IFERROR(FF20/(FG20*2.20462262185),0)</f>
        <v/>
      </c>
      <c r="FI20" s="35" t="n">
        <v>924548</v>
      </c>
      <c r="FJ20" s="35" t="n">
        <v>386500</v>
      </c>
      <c r="FK20" s="36">
        <f>IFERROR(FI20/(FJ20*2.20462262185),0)</f>
        <v/>
      </c>
      <c r="FL20" s="35" t="n">
        <v>349745</v>
      </c>
      <c r="FM20" s="35" t="n">
        <v>152600</v>
      </c>
      <c r="FN20" s="36">
        <f>IFERROR(FL20/(FM20*2.20462262185),0)</f>
        <v/>
      </c>
      <c r="FO20" s="35" t="n">
        <v>438340</v>
      </c>
      <c r="FP20" s="35" t="n">
        <v>183400</v>
      </c>
      <c r="FQ20" s="36">
        <f>IFERROR(FO20/(FP20*2.20462262185),0)</f>
        <v/>
      </c>
      <c r="FR20" s="35" t="n">
        <v>379605</v>
      </c>
      <c r="FS20" s="35" t="n">
        <v>162701</v>
      </c>
      <c r="FT20" s="36">
        <f>IFERROR(FR20/(FS20*2.20462262185),0)</f>
        <v/>
      </c>
      <c r="FU20" s="35" t="n">
        <v>178532</v>
      </c>
      <c r="FV20" s="35" t="n">
        <v>71632</v>
      </c>
      <c r="FW20" s="36">
        <f>IFERROR(FU20/(FV20*2.20462262185),0)</f>
        <v/>
      </c>
      <c r="FX20" s="35" t="n">
        <v>629848</v>
      </c>
      <c r="FY20" s="35" t="n">
        <v>294000</v>
      </c>
      <c r="FZ20" s="36">
        <f>IFERROR(FX20/(FY20*2.20462262185),0)</f>
        <v/>
      </c>
      <c r="GA20" s="35" t="n">
        <v>892206</v>
      </c>
      <c r="GB20" s="35" t="n">
        <v>413700</v>
      </c>
      <c r="GC20" s="36">
        <f>IFERROR(GA20/(GB20*2.20462262185),0)</f>
        <v/>
      </c>
      <c r="GD20" s="35" t="n">
        <v>616240</v>
      </c>
      <c r="GE20" s="35" t="n">
        <v>306000</v>
      </c>
      <c r="GF20" s="36">
        <f>IFERROR(GD20/(GE20*2.20462262185),0)</f>
        <v/>
      </c>
      <c r="GG20" s="35" t="n">
        <v>1816341</v>
      </c>
      <c r="GH20" s="35" t="n">
        <v>922750</v>
      </c>
      <c r="GI20" s="36">
        <f>IFERROR(GG20/(GH20*2.20462262185),0)</f>
        <v/>
      </c>
      <c r="GJ20" s="35" t="n">
        <v>414745</v>
      </c>
      <c r="GK20" s="35" t="n">
        <v>203404</v>
      </c>
      <c r="GL20" s="36">
        <f>IFERROR(GJ20/(GK20*2.20462262185),0)</f>
        <v/>
      </c>
      <c r="GM20" s="35" t="n">
        <v>233763</v>
      </c>
      <c r="GN20" s="35" t="n">
        <v>119026</v>
      </c>
      <c r="GO20" s="36">
        <f>IFERROR(GM20/(GN20*2.20462262185),0)</f>
        <v/>
      </c>
      <c r="GP20" s="35" t="n">
        <v>504615</v>
      </c>
      <c r="GQ20" s="35" t="n">
        <v>251408</v>
      </c>
      <c r="GR20" s="36">
        <f>IFERROR(GP20/(GQ20*2.20462262185),0)</f>
        <v/>
      </c>
      <c r="GS20" s="35" t="n">
        <v>884685</v>
      </c>
      <c r="GT20" s="35" t="n">
        <v>454268</v>
      </c>
      <c r="GU20" s="36">
        <f>IFERROR(GS20/(GT20*2.20462262185),0)</f>
        <v/>
      </c>
      <c r="GV20" s="35" t="n">
        <v>318232</v>
      </c>
      <c r="GW20" s="35" t="n">
        <v>161000</v>
      </c>
      <c r="GX20" s="36">
        <f>IFERROR(GV20/(GW20*2.20462262185),0)</f>
        <v/>
      </c>
      <c r="GY20" s="35" t="n">
        <v>314765</v>
      </c>
      <c r="GZ20" s="35" t="n">
        <v>154088</v>
      </c>
      <c r="HA20" s="36">
        <f>IFERROR(GY20/(GZ20*2.20462262185),0)</f>
        <v/>
      </c>
      <c r="HB20" s="35" t="n">
        <v>459407</v>
      </c>
      <c r="HC20" s="35" t="n">
        <v>236975</v>
      </c>
      <c r="HD20" s="36">
        <f>IFERROR(HB20/(HC20*2.20462262185),0)</f>
        <v/>
      </c>
      <c r="HE20" s="35" t="n">
        <v>617055</v>
      </c>
      <c r="HF20" s="35" t="n">
        <v>303670</v>
      </c>
      <c r="HG20" s="36">
        <f>IFERROR(HE20/(HF20*2.20462262185),0)</f>
        <v/>
      </c>
      <c r="HH20" s="35" t="n">
        <v>889862</v>
      </c>
      <c r="HI20" s="35" t="n">
        <v>453972</v>
      </c>
      <c r="HJ20" s="36">
        <f>IFERROR(HH20/(HI20*2.20462262185),0)</f>
        <v/>
      </c>
      <c r="HK20" s="35" t="n">
        <v>722358</v>
      </c>
      <c r="HL20" s="35" t="n">
        <v>367471</v>
      </c>
      <c r="HM20" s="36">
        <f>IFERROR(HK20/(HL20*2.20462262185),0)</f>
        <v/>
      </c>
      <c r="HN20" s="35" t="n">
        <v>446835</v>
      </c>
      <c r="HO20" s="35" t="n">
        <v>249000</v>
      </c>
      <c r="HP20" s="36">
        <f>IFERROR(HN20/(HO20*2.20462262185),0)</f>
        <v/>
      </c>
      <c r="HQ20" s="35" t="n">
        <v>730679</v>
      </c>
      <c r="HR20" s="35" t="n">
        <v>361049</v>
      </c>
      <c r="HS20" s="36">
        <f>IFERROR(HQ20/(HR20*2.20462262185),0)</f>
        <v/>
      </c>
      <c r="HT20" s="35" t="n">
        <v>1590541</v>
      </c>
      <c r="HU20" s="35" t="n">
        <v>808998</v>
      </c>
      <c r="HV20" s="36">
        <f>IFERROR(HT20/(HU20*2.20462262185),0)</f>
        <v/>
      </c>
      <c r="HW20" s="35" t="n">
        <v>864136</v>
      </c>
      <c r="HX20" s="35" t="n">
        <v>447915</v>
      </c>
      <c r="HY20" s="36">
        <f>IFERROR(HW20/(HX20*2.20462262185),0)</f>
        <v/>
      </c>
      <c r="HZ20" s="35" t="n">
        <v>1323374</v>
      </c>
      <c r="IA20" s="35" t="n">
        <v>646500</v>
      </c>
      <c r="IB20" s="36">
        <f>IFERROR(HZ20/(IA20*2.20462262185),0)</f>
        <v/>
      </c>
      <c r="IC20" s="35" t="n">
        <v>932406</v>
      </c>
      <c r="ID20" s="35" t="n">
        <v>432497</v>
      </c>
      <c r="IE20" s="36">
        <f>IFERROR(IC20/(ID20*2.20462262185),0)</f>
        <v/>
      </c>
      <c r="IF20" s="35" t="n">
        <v>564885</v>
      </c>
      <c r="IG20" s="35" t="n">
        <v>258763</v>
      </c>
      <c r="IH20" s="36">
        <f>IFERROR(IF20/(IG20*2.20462262185),0)</f>
        <v/>
      </c>
      <c r="II20" s="35" t="n">
        <v>1703055</v>
      </c>
      <c r="IJ20" s="35" t="n">
        <v>883176</v>
      </c>
      <c r="IK20" s="36">
        <f>IFERROR(II20/(IJ20*2.20462262185),0)</f>
        <v/>
      </c>
      <c r="IL20" s="35" t="n">
        <v>1251256</v>
      </c>
      <c r="IM20" s="35" t="n">
        <v>564919</v>
      </c>
      <c r="IN20" s="36">
        <f>IFERROR(IL20/(IM20*2.20462262185),0)</f>
        <v/>
      </c>
      <c r="IO20" s="35" t="n">
        <v>1037774</v>
      </c>
      <c r="IP20" s="35" t="n">
        <v>509088</v>
      </c>
      <c r="IQ20" s="36">
        <f>IFERROR(IO20/(IP20*2.20462262185),0)</f>
        <v/>
      </c>
      <c r="IR20" s="35" t="n">
        <v>1295877</v>
      </c>
      <c r="IS20" s="35" t="n">
        <v>619440</v>
      </c>
      <c r="IT20" s="36">
        <f>IFERROR(IR20/(IS20*2.20462262185),0)</f>
        <v/>
      </c>
      <c r="IU20" s="35" t="n">
        <v>909276</v>
      </c>
      <c r="IV20" s="35" t="n">
        <v>392742</v>
      </c>
      <c r="IW20" s="36">
        <f>IFERROR(IU20/(IV20*2.20462262185),0)</f>
        <v/>
      </c>
      <c r="IX20" s="35" t="n">
        <v>758139</v>
      </c>
      <c r="IY20" s="35" t="n">
        <v>363198</v>
      </c>
      <c r="IZ20" s="36">
        <f>IFERROR(IX20/(IY20*2.20462262185),0)</f>
        <v/>
      </c>
      <c r="JA20" s="35" t="n">
        <v>1037082</v>
      </c>
      <c r="JB20" s="35" t="n">
        <v>494408</v>
      </c>
      <c r="JC20" s="36">
        <f>IFERROR(JA20/(JB20*2.20462262185),0)</f>
        <v/>
      </c>
      <c r="JD20" s="35" t="n">
        <v>247086</v>
      </c>
      <c r="JE20" s="35" t="n">
        <v>116000</v>
      </c>
      <c r="JF20" s="36">
        <f>IFERROR(JD20/(JE20*2.20462262185),0)</f>
        <v/>
      </c>
      <c r="JG20" s="35" t="n">
        <v>721429</v>
      </c>
      <c r="JH20" s="35" t="n">
        <v>339750</v>
      </c>
      <c r="JI20" s="36">
        <f>IFERROR(JG20/(JH20*2.20462262185),0)</f>
        <v/>
      </c>
      <c r="JJ20" s="35" t="n">
        <v>1523264</v>
      </c>
      <c r="JK20" s="35" t="n">
        <v>793594</v>
      </c>
      <c r="JL20" s="36">
        <f>IFERROR(JJ20/(JK20*2.20462262185),0)</f>
        <v/>
      </c>
      <c r="JM20" s="35" t="n">
        <v>48130</v>
      </c>
      <c r="JN20" s="35" t="n">
        <v>11375</v>
      </c>
      <c r="JO20" s="36">
        <f>IFERROR(JM20/(JN20*2.20462262185),0)</f>
        <v/>
      </c>
      <c r="JP20" s="35" t="n">
        <v>810798</v>
      </c>
      <c r="JQ20" s="35" t="n">
        <v>390000</v>
      </c>
      <c r="JR20" s="36">
        <f>IFERROR(JP20/(JQ20*2.20462262185),0)</f>
        <v/>
      </c>
      <c r="JS20" s="35" t="n">
        <v>1005007</v>
      </c>
      <c r="JT20" s="35" t="n">
        <v>466176</v>
      </c>
      <c r="JU20" s="36">
        <f>IFERROR(JS20/(JT20*2.20462262185),0)</f>
        <v/>
      </c>
      <c r="JV20" s="35" t="n">
        <v>1041441</v>
      </c>
      <c r="JW20" s="35" t="n">
        <v>505500</v>
      </c>
      <c r="JX20" s="36">
        <f>IFERROR(JV20/(JW20*2.20462262185),0)</f>
        <v/>
      </c>
      <c r="JY20" s="35" t="n">
        <v>1238917</v>
      </c>
      <c r="JZ20" s="35" t="n">
        <v>625033</v>
      </c>
      <c r="KA20" s="36">
        <f>IFERROR(JY20/(JZ20*2.20462262185),0)</f>
        <v/>
      </c>
      <c r="KB20" s="35" t="n">
        <v>933322</v>
      </c>
      <c r="KC20" s="35" t="n">
        <v>465400</v>
      </c>
      <c r="KD20" s="36">
        <f>IFERROR(KB20/(KC20*2.20462262185),0)</f>
        <v/>
      </c>
      <c r="KE20" s="35" t="n">
        <v>1571357</v>
      </c>
      <c r="KF20" s="35" t="n">
        <v>805000</v>
      </c>
      <c r="KG20" s="36">
        <f>IFERROR(KE20/(KF20*2.20462262185),0)</f>
        <v/>
      </c>
      <c r="KH20" s="35" t="n">
        <v>1881508</v>
      </c>
      <c r="KI20" s="35" t="n">
        <v>988176</v>
      </c>
      <c r="KJ20" s="36">
        <f>IFERROR(KH20/(KI20*2.20462262185),0)</f>
        <v/>
      </c>
      <c r="KK20" s="35" t="n">
        <v>1147991</v>
      </c>
      <c r="KL20" s="35" t="n">
        <v>585000</v>
      </c>
      <c r="KM20" s="36">
        <f>IFERROR(KK20/(KL20*2.20462262185),0)</f>
        <v/>
      </c>
      <c r="KN20" s="35" t="n">
        <v>400972</v>
      </c>
      <c r="KO20" s="35" t="n">
        <v>198000</v>
      </c>
      <c r="KP20" s="36">
        <f>IFERROR(KN20/(KO20*2.20462262185),0)</f>
        <v/>
      </c>
      <c r="KQ20" s="35" t="n">
        <v>502291</v>
      </c>
      <c r="KR20" s="35" t="n">
        <v>253459</v>
      </c>
      <c r="KS20" s="36">
        <f>IFERROR(KQ20/(KR20*2.20462262185),0)</f>
        <v/>
      </c>
      <c r="KT20" s="35" t="n">
        <v>1594385</v>
      </c>
      <c r="KU20" s="35" t="n">
        <v>789000</v>
      </c>
      <c r="KV20" s="36">
        <f>IFERROR(KT20/(KU20*2.20462262185),0)</f>
        <v/>
      </c>
      <c r="KW20" s="35" t="n">
        <v>1223300</v>
      </c>
      <c r="KX20" s="35" t="n">
        <v>584576</v>
      </c>
      <c r="KY20" s="36">
        <f>IFERROR(KW20/(KX20*2.20462262185),0)</f>
        <v/>
      </c>
      <c r="KZ20" s="35" t="n">
        <v>721249</v>
      </c>
      <c r="LA20" s="35" t="n">
        <v>375500</v>
      </c>
      <c r="LB20" s="36">
        <f>IFERROR(KZ20/(LA20*2.20462262185),0)</f>
        <v/>
      </c>
    </row>
    <row r="21">
      <c r="A21" s="118" t="inlineStr">
        <is>
          <t>Taiwan</t>
        </is>
      </c>
      <c r="B21" s="119">
        <f>SUM(I21,L21,O21,R21,U21,X21)</f>
        <v/>
      </c>
      <c r="C21" s="119">
        <f>SUM(J21,M21,P21,S21,V21,Y21)</f>
        <v/>
      </c>
      <c r="D21" s="120">
        <f>C21/1000000</f>
        <v/>
      </c>
      <c r="E21" s="120">
        <f>C21*2.20462262185/1000000</f>
        <v/>
      </c>
      <c r="F21" s="121">
        <f>IFERROR(B21/(C21/1000),0)</f>
        <v/>
      </c>
      <c r="G21" s="122">
        <f>IFERROR(B21/(C21*2.20462262185),0)</f>
        <v/>
      </c>
      <c r="I21" s="35" t="n">
        <v>0</v>
      </c>
      <c r="J21" s="35" t="n">
        <v>0</v>
      </c>
      <c r="K21" s="36">
        <f>IFERROR(I21/(J21*2.20462262185),0)</f>
        <v/>
      </c>
      <c r="L21" s="35" t="n">
        <v>3189</v>
      </c>
      <c r="M21" s="35" t="n">
        <v>19278</v>
      </c>
      <c r="N21" s="36">
        <f>IFERROR(L21/(M21*2.20462262185),0)</f>
        <v/>
      </c>
      <c r="O21" s="35" t="n">
        <v>80212</v>
      </c>
      <c r="P21" s="35" t="n">
        <v>129330</v>
      </c>
      <c r="Q21" s="36">
        <f>IFERROR(O21/(P21*2.20462262185),0)</f>
        <v/>
      </c>
      <c r="R21" s="35" t="n">
        <v>121213</v>
      </c>
      <c r="S21" s="35" t="n">
        <v>34476</v>
      </c>
      <c r="T21" s="36">
        <f>IFERROR(R21/(S21*2.20462262185),0)</f>
        <v/>
      </c>
      <c r="U21" s="35" t="n">
        <v>10000</v>
      </c>
      <c r="V21" s="35" t="n">
        <v>18538</v>
      </c>
      <c r="W21" s="36">
        <f>IFERROR(U21/(V21*2.20462262185),0)</f>
        <v/>
      </c>
      <c r="X21" s="35" t="n">
        <v>94135</v>
      </c>
      <c r="Y21" s="35" t="n">
        <v>67355</v>
      </c>
      <c r="Z21" s="36">
        <f>IFERROR(X21/(Y21*2.20462262185),0)</f>
        <v/>
      </c>
      <c r="AA21" s="35" t="n">
        <v>73655</v>
      </c>
      <c r="AB21" s="35" t="n">
        <v>93072</v>
      </c>
      <c r="AC21" s="36">
        <f>IFERROR(AA21/(AB21*2.20462262185),0)</f>
        <v/>
      </c>
      <c r="AD21" s="35" t="n">
        <v>61664</v>
      </c>
      <c r="AE21" s="35" t="n">
        <v>46402</v>
      </c>
      <c r="AF21" s="36">
        <f>IFERROR(AD21/(AE21*2.20462262185),0)</f>
        <v/>
      </c>
      <c r="AG21" s="35" t="n">
        <v>71499</v>
      </c>
      <c r="AH21" s="35" t="n">
        <v>142169</v>
      </c>
      <c r="AI21" s="36">
        <f>IFERROR(AG21/(AH21*2.20462262185),0)</f>
        <v/>
      </c>
      <c r="AJ21" s="35" t="n">
        <v>49106</v>
      </c>
      <c r="AK21" s="35" t="n">
        <v>165836</v>
      </c>
      <c r="AL21" s="36">
        <f>IFERROR(AJ21/(AK21*2.20462262185),0)</f>
        <v/>
      </c>
      <c r="AM21" s="35" t="n">
        <v>47960</v>
      </c>
      <c r="AN21" s="35" t="n">
        <v>183940</v>
      </c>
      <c r="AO21" s="36">
        <f>IFERROR(AM21/(AN21*2.20462262185),0)</f>
        <v/>
      </c>
      <c r="AP21" s="35" t="n">
        <v>48248</v>
      </c>
      <c r="AQ21" s="35" t="n">
        <v>205628</v>
      </c>
      <c r="AR21" s="36">
        <f>IFERROR(AP21/(AQ21*2.20462262185),0)</f>
        <v/>
      </c>
      <c r="AS21" s="35" t="n">
        <v>16000</v>
      </c>
      <c r="AT21" s="35" t="n">
        <v>36431</v>
      </c>
      <c r="AU21" s="36">
        <f>IFERROR(AS21/(AT21*2.20462262185),0)</f>
        <v/>
      </c>
      <c r="AV21" s="35" t="n">
        <v>139777</v>
      </c>
      <c r="AW21" s="35" t="n">
        <v>116483</v>
      </c>
      <c r="AX21" s="36">
        <f>IFERROR(AV21/(AW21*2.20462262185),0)</f>
        <v/>
      </c>
      <c r="AY21" s="35" t="n">
        <v>172959</v>
      </c>
      <c r="AZ21" s="35" t="n">
        <v>141329</v>
      </c>
      <c r="BA21" s="36">
        <f>IFERROR(AY21/(AZ21*2.20462262185),0)</f>
        <v/>
      </c>
      <c r="BB21" s="35" t="n">
        <v>49196</v>
      </c>
      <c r="BC21" s="35" t="n">
        <v>187109</v>
      </c>
      <c r="BD21" s="36">
        <f>IFERROR(BB21/(BC21*2.20462262185),0)</f>
        <v/>
      </c>
      <c r="BE21" s="35" t="n">
        <v>30050</v>
      </c>
      <c r="BF21" s="35" t="n">
        <v>87213</v>
      </c>
      <c r="BG21" s="36">
        <f>IFERROR(BE21/(BF21*2.20462262185),0)</f>
        <v/>
      </c>
      <c r="BH21" s="35" t="n">
        <v>6000</v>
      </c>
      <c r="BI21" s="35" t="n">
        <v>22870</v>
      </c>
      <c r="BJ21" s="36">
        <f>IFERROR(BH21/(BI21*2.20462262185),0)</f>
        <v/>
      </c>
      <c r="BK21" s="35" t="n">
        <v>132806</v>
      </c>
      <c r="BL21" s="35" t="n">
        <v>256948</v>
      </c>
      <c r="BM21" s="36">
        <f>IFERROR(BK21/(BL21*2.20462262185),0)</f>
        <v/>
      </c>
      <c r="BN21" s="35" t="n">
        <v>175974</v>
      </c>
      <c r="BO21" s="35" t="n">
        <v>520735</v>
      </c>
      <c r="BP21" s="36">
        <f>IFERROR(BN21/(BO21*2.20462262185),0)</f>
        <v/>
      </c>
      <c r="BQ21" s="35" t="n">
        <v>122275</v>
      </c>
      <c r="BR21" s="35" t="n">
        <v>309351</v>
      </c>
      <c r="BS21" s="36">
        <f>IFERROR(BQ21/(BR21*2.20462262185),0)</f>
        <v/>
      </c>
      <c r="BT21" s="35" t="n">
        <v>190409</v>
      </c>
      <c r="BU21" s="35" t="n">
        <v>405852</v>
      </c>
      <c r="BV21" s="36">
        <f>IFERROR(BT21/(BU21*2.20462262185),0)</f>
        <v/>
      </c>
      <c r="BW21" s="35" t="n">
        <v>371349</v>
      </c>
      <c r="BX21" s="35" t="n">
        <v>1181927</v>
      </c>
      <c r="BY21" s="36">
        <f>IFERROR(BW21/(BX21*2.20462262185),0)</f>
        <v/>
      </c>
      <c r="BZ21" s="35" t="n">
        <v>366951</v>
      </c>
      <c r="CA21" s="35" t="n">
        <v>1178754</v>
      </c>
      <c r="CB21" s="36">
        <f>IFERROR(BZ21/(CA21*2.20462262185),0)</f>
        <v/>
      </c>
      <c r="CC21" s="35" t="n">
        <v>208216</v>
      </c>
      <c r="CD21" s="35" t="n">
        <v>549057</v>
      </c>
      <c r="CE21" s="36">
        <f>IFERROR(CC21/(CD21*2.20462262185),0)</f>
        <v/>
      </c>
      <c r="CF21" s="35" t="n">
        <v>178259</v>
      </c>
      <c r="CG21" s="35" t="n">
        <v>538320</v>
      </c>
      <c r="CH21" s="36">
        <f>IFERROR(CF21/(CG21*2.20462262185),0)</f>
        <v/>
      </c>
      <c r="CI21" s="35" t="n">
        <v>157722</v>
      </c>
      <c r="CJ21" s="35" t="n">
        <v>311736</v>
      </c>
      <c r="CK21" s="36">
        <f>IFERROR(CI21/(CJ21*2.20462262185),0)</f>
        <v/>
      </c>
      <c r="CL21" s="35" t="n">
        <v>151232</v>
      </c>
      <c r="CM21" s="35" t="n">
        <v>211012</v>
      </c>
      <c r="CN21" s="36">
        <f>IFERROR(CL21/(CM21*2.20462262185),0)</f>
        <v/>
      </c>
      <c r="CO21" s="35" t="n">
        <v>164594</v>
      </c>
      <c r="CP21" s="35" t="n">
        <v>395452</v>
      </c>
      <c r="CQ21" s="36">
        <f>IFERROR(CO21/(CP21*2.20462262185),0)</f>
        <v/>
      </c>
      <c r="CR21" s="35" t="n">
        <v>270171</v>
      </c>
      <c r="CS21" s="35" t="n">
        <v>736819</v>
      </c>
      <c r="CT21" s="36">
        <f>IFERROR(CR21/(CS21*2.20462262185),0)</f>
        <v/>
      </c>
      <c r="CU21" s="35" t="n">
        <v>154594</v>
      </c>
      <c r="CV21" s="35" t="n">
        <v>475295</v>
      </c>
      <c r="CW21" s="36">
        <f>IFERROR(CU21/(CV21*2.20462262185),0)</f>
        <v/>
      </c>
      <c r="CX21" s="35" t="n">
        <v>247586</v>
      </c>
      <c r="CY21" s="35" t="n">
        <v>617904</v>
      </c>
      <c r="CZ21" s="36">
        <f>IFERROR(CX21/(CY21*2.20462262185),0)</f>
        <v/>
      </c>
      <c r="DA21" s="35" t="n">
        <v>267998</v>
      </c>
      <c r="DB21" s="35" t="n">
        <v>504055</v>
      </c>
      <c r="DC21" s="36">
        <f>IFERROR(DA21/(DB21*2.20462262185),0)</f>
        <v/>
      </c>
      <c r="DD21" s="35" t="n">
        <v>495301</v>
      </c>
      <c r="DE21" s="35" t="n">
        <v>1217652</v>
      </c>
      <c r="DF21" s="36">
        <f>IFERROR(DD21/(DE21*2.20462262185),0)</f>
        <v/>
      </c>
      <c r="DG21" s="35" t="n">
        <v>306276</v>
      </c>
      <c r="DH21" s="35" t="n">
        <v>647393</v>
      </c>
      <c r="DI21" s="36">
        <f>IFERROR(DG21/(DH21*2.20462262185),0)</f>
        <v/>
      </c>
      <c r="DJ21" s="35" t="n">
        <v>57635</v>
      </c>
      <c r="DK21" s="35" t="n">
        <v>93698</v>
      </c>
      <c r="DL21" s="36">
        <f>IFERROR(DJ21/(DK21*2.20462262185),0)</f>
        <v/>
      </c>
      <c r="DM21" s="35" t="n">
        <v>192876</v>
      </c>
      <c r="DN21" s="35" t="n">
        <v>350379</v>
      </c>
      <c r="DO21" s="36">
        <f>IFERROR(DM21/(DN21*2.20462262185),0)</f>
        <v/>
      </c>
      <c r="DP21" s="35" t="n">
        <v>307555</v>
      </c>
      <c r="DQ21" s="35" t="n">
        <v>721689</v>
      </c>
      <c r="DR21" s="36">
        <f>IFERROR(DP21/(DQ21*2.20462262185),0)</f>
        <v/>
      </c>
      <c r="DS21" s="35" t="n">
        <v>189235</v>
      </c>
      <c r="DT21" s="35" t="n">
        <v>282838</v>
      </c>
      <c r="DU21" s="36">
        <f>IFERROR(DS21/(DT21*2.20462262185),0)</f>
        <v/>
      </c>
      <c r="DV21" s="35" t="n">
        <v>222941</v>
      </c>
      <c r="DW21" s="35" t="n">
        <v>228853</v>
      </c>
      <c r="DX21" s="36">
        <f>IFERROR(DV21/(DW21*2.20462262185),0)</f>
        <v/>
      </c>
      <c r="DY21" s="35" t="n">
        <v>225274</v>
      </c>
      <c r="DZ21" s="35" t="n">
        <v>491113</v>
      </c>
      <c r="EA21" s="36">
        <f>IFERROR(DY21/(DZ21*2.20462262185),0)</f>
        <v/>
      </c>
      <c r="EB21" s="35" t="n">
        <v>163024</v>
      </c>
      <c r="EC21" s="35" t="n">
        <v>365727</v>
      </c>
      <c r="ED21" s="36">
        <f>IFERROR(EB21/(EC21*2.20462262185),0)</f>
        <v/>
      </c>
      <c r="EE21" s="35" t="n">
        <v>187938</v>
      </c>
      <c r="EF21" s="35" t="n">
        <v>521784</v>
      </c>
      <c r="EG21" s="36">
        <f>IFERROR(EE21/(EF21*2.20462262185),0)</f>
        <v/>
      </c>
      <c r="EH21" s="35" t="n">
        <v>328245</v>
      </c>
      <c r="EI21" s="35" t="n">
        <v>548808</v>
      </c>
      <c r="EJ21" s="36">
        <f>IFERROR(EH21/(EI21*2.20462262185),0)</f>
        <v/>
      </c>
      <c r="EK21" s="35" t="n">
        <v>234346</v>
      </c>
      <c r="EL21" s="35" t="n">
        <v>491314</v>
      </c>
      <c r="EM21" s="36">
        <f>IFERROR(EK21/(EL21*2.20462262185),0)</f>
        <v/>
      </c>
      <c r="EN21" s="35" t="n">
        <v>192494</v>
      </c>
      <c r="EO21" s="35" t="n">
        <v>289211</v>
      </c>
      <c r="EP21" s="36">
        <f>IFERROR(EN21/(EO21*2.20462262185),0)</f>
        <v/>
      </c>
      <c r="EQ21" s="35" t="n">
        <v>393089</v>
      </c>
      <c r="ER21" s="35" t="n">
        <v>879177</v>
      </c>
      <c r="ES21" s="36">
        <f>IFERROR(EQ21/(ER21*2.20462262185),0)</f>
        <v/>
      </c>
      <c r="ET21" s="35" t="n">
        <v>169779</v>
      </c>
      <c r="EU21" s="35" t="n">
        <v>389966</v>
      </c>
      <c r="EV21" s="36">
        <f>IFERROR(ET21/(EU21*2.20462262185),0)</f>
        <v/>
      </c>
      <c r="EW21" s="35" t="n">
        <v>85200</v>
      </c>
      <c r="EX21" s="35" t="n">
        <v>240000</v>
      </c>
      <c r="EY21" s="36">
        <f>IFERROR(EW21/(EX21*2.20462262185),0)</f>
        <v/>
      </c>
      <c r="EZ21" s="35" t="n">
        <v>299466</v>
      </c>
      <c r="FA21" s="35" t="n">
        <v>575369</v>
      </c>
      <c r="FB21" s="36">
        <f>IFERROR(EZ21/(FA21*2.20462262185),0)</f>
        <v/>
      </c>
      <c r="FC21" s="35" t="n">
        <v>244285</v>
      </c>
      <c r="FD21" s="35" t="n">
        <v>521881</v>
      </c>
      <c r="FE21" s="36">
        <f>IFERROR(FC21/(FD21*2.20462262185),0)</f>
        <v/>
      </c>
      <c r="FF21" s="35" t="n">
        <v>71125</v>
      </c>
      <c r="FG21" s="35" t="n">
        <v>153625</v>
      </c>
      <c r="FH21" s="36">
        <f>IFERROR(FF21/(FG21*2.20462262185),0)</f>
        <v/>
      </c>
      <c r="FI21" s="35" t="n">
        <v>133657</v>
      </c>
      <c r="FJ21" s="35" t="n">
        <v>326526</v>
      </c>
      <c r="FK21" s="36">
        <f>IFERROR(FI21/(FJ21*2.20462262185),0)</f>
        <v/>
      </c>
      <c r="FL21" s="35" t="n">
        <v>222155</v>
      </c>
      <c r="FM21" s="35" t="n">
        <v>472728</v>
      </c>
      <c r="FN21" s="36">
        <f>IFERROR(FL21/(FM21*2.20462262185),0)</f>
        <v/>
      </c>
      <c r="FO21" s="35" t="n">
        <v>102031</v>
      </c>
      <c r="FP21" s="35" t="n">
        <v>187622</v>
      </c>
      <c r="FQ21" s="36">
        <f>IFERROR(FO21/(FP21*2.20462262185),0)</f>
        <v/>
      </c>
      <c r="FR21" s="35" t="n">
        <v>126489</v>
      </c>
      <c r="FS21" s="35" t="n">
        <v>305800</v>
      </c>
      <c r="FT21" s="36">
        <f>IFERROR(FR21/(FS21*2.20462262185),0)</f>
        <v/>
      </c>
      <c r="FU21" s="35" t="n">
        <v>97812</v>
      </c>
      <c r="FV21" s="35" t="n">
        <v>313559</v>
      </c>
      <c r="FW21" s="36">
        <f>IFERROR(FU21/(FV21*2.20462262185),0)</f>
        <v/>
      </c>
      <c r="FX21" s="35" t="n">
        <v>144883</v>
      </c>
      <c r="FY21" s="35" t="n">
        <v>410144</v>
      </c>
      <c r="FZ21" s="36">
        <f>IFERROR(FX21/(FY21*2.20462262185),0)</f>
        <v/>
      </c>
      <c r="GA21" s="35" t="n">
        <v>182315</v>
      </c>
      <c r="GB21" s="35" t="n">
        <v>285207</v>
      </c>
      <c r="GC21" s="36">
        <f>IFERROR(GA21/(GB21*2.20462262185),0)</f>
        <v/>
      </c>
      <c r="GD21" s="35" t="n">
        <v>178892</v>
      </c>
      <c r="GE21" s="35" t="n">
        <v>132826</v>
      </c>
      <c r="GF21" s="36">
        <f>IFERROR(GD21/(GE21*2.20462262185),0)</f>
        <v/>
      </c>
      <c r="GG21" s="35" t="n">
        <v>36878</v>
      </c>
      <c r="GH21" s="35" t="n">
        <v>42376</v>
      </c>
      <c r="GI21" s="36">
        <f>IFERROR(GG21/(GH21*2.20462262185),0)</f>
        <v/>
      </c>
      <c r="GJ21" s="35" t="n">
        <v>219077</v>
      </c>
      <c r="GK21" s="35" t="n">
        <v>416958</v>
      </c>
      <c r="GL21" s="36">
        <f>IFERROR(GJ21/(GK21*2.20462262185),0)</f>
        <v/>
      </c>
      <c r="GM21" s="35" t="n">
        <v>110294</v>
      </c>
      <c r="GN21" s="35" t="n">
        <v>171011</v>
      </c>
      <c r="GO21" s="36">
        <f>IFERROR(GM21/(GN21*2.20462262185),0)</f>
        <v/>
      </c>
      <c r="GP21" s="35" t="n">
        <v>160913</v>
      </c>
      <c r="GQ21" s="35" t="n">
        <v>236502</v>
      </c>
      <c r="GR21" s="36">
        <f>IFERROR(GP21/(GQ21*2.20462262185),0)</f>
        <v/>
      </c>
      <c r="GS21" s="35" t="n">
        <v>227374</v>
      </c>
      <c r="GT21" s="35" t="n">
        <v>361996</v>
      </c>
      <c r="GU21" s="36">
        <f>IFERROR(GS21/(GT21*2.20462262185),0)</f>
        <v/>
      </c>
      <c r="GV21" s="35" t="n">
        <v>42942</v>
      </c>
      <c r="GW21" s="35" t="n">
        <v>112075</v>
      </c>
      <c r="GX21" s="36">
        <f>IFERROR(GV21/(GW21*2.20462262185),0)</f>
        <v/>
      </c>
      <c r="GY21" s="35" t="n">
        <v>114478</v>
      </c>
      <c r="GZ21" s="35" t="n">
        <v>284992</v>
      </c>
      <c r="HA21" s="36">
        <f>IFERROR(GY21/(GZ21*2.20462262185),0)</f>
        <v/>
      </c>
      <c r="HB21" s="35" t="n">
        <v>109397</v>
      </c>
      <c r="HC21" s="35" t="n">
        <v>301124</v>
      </c>
      <c r="HD21" s="36">
        <f>IFERROR(HB21/(HC21*2.20462262185),0)</f>
        <v/>
      </c>
      <c r="HE21" s="35" t="n">
        <v>41520</v>
      </c>
      <c r="HF21" s="35" t="n">
        <v>93726</v>
      </c>
      <c r="HG21" s="36">
        <f>IFERROR(HE21/(HF21*2.20462262185),0)</f>
        <v/>
      </c>
      <c r="HH21" s="35" t="n">
        <v>142824</v>
      </c>
      <c r="HI21" s="35" t="n">
        <v>398014</v>
      </c>
      <c r="HJ21" s="36">
        <f>IFERROR(HH21/(HI21*2.20462262185),0)</f>
        <v/>
      </c>
      <c r="HK21" s="35" t="n">
        <v>176940</v>
      </c>
      <c r="HL21" s="35" t="n">
        <v>512871</v>
      </c>
      <c r="HM21" s="36">
        <f>IFERROR(HK21/(HL21*2.20462262185),0)</f>
        <v/>
      </c>
      <c r="HN21" s="35" t="n">
        <v>111667</v>
      </c>
      <c r="HO21" s="35" t="n">
        <v>323675</v>
      </c>
      <c r="HP21" s="36">
        <f>IFERROR(HN21/(HO21*2.20462262185),0)</f>
        <v/>
      </c>
      <c r="HQ21" s="35" t="n">
        <v>245466</v>
      </c>
      <c r="HR21" s="35" t="n">
        <v>437604</v>
      </c>
      <c r="HS21" s="36">
        <f>IFERROR(HQ21/(HR21*2.20462262185),0)</f>
        <v/>
      </c>
      <c r="HT21" s="35" t="n">
        <v>287857</v>
      </c>
      <c r="HU21" s="35" t="n">
        <v>778743</v>
      </c>
      <c r="HV21" s="36">
        <f>IFERROR(HT21/(HU21*2.20462262185),0)</f>
        <v/>
      </c>
      <c r="HW21" s="35" t="n">
        <v>272421</v>
      </c>
      <c r="HX21" s="35" t="n">
        <v>684473</v>
      </c>
      <c r="HY21" s="36">
        <f>IFERROR(HW21/(HX21*2.20462262185),0)</f>
        <v/>
      </c>
      <c r="HZ21" s="35" t="n">
        <v>494746</v>
      </c>
      <c r="IA21" s="35" t="n">
        <v>599009</v>
      </c>
      <c r="IB21" s="36">
        <f>IFERROR(HZ21/(IA21*2.20462262185),0)</f>
        <v/>
      </c>
      <c r="IC21" s="35" t="n">
        <v>239735</v>
      </c>
      <c r="ID21" s="35" t="n">
        <v>381752</v>
      </c>
      <c r="IE21" s="36">
        <f>IFERROR(IC21/(ID21*2.20462262185),0)</f>
        <v/>
      </c>
      <c r="IF21" s="35" t="n">
        <v>165208</v>
      </c>
      <c r="IG21" s="35" t="n">
        <v>419717</v>
      </c>
      <c r="IH21" s="36">
        <f>IFERROR(IF21/(IG21*2.20462262185),0)</f>
        <v/>
      </c>
      <c r="II21" s="35" t="n">
        <v>193077</v>
      </c>
      <c r="IJ21" s="35" t="n">
        <v>362065</v>
      </c>
      <c r="IK21" s="36">
        <f>IFERROR(II21/(IJ21*2.20462262185),0)</f>
        <v/>
      </c>
      <c r="IL21" s="35" t="n">
        <v>531272</v>
      </c>
      <c r="IM21" s="35" t="n">
        <v>835454</v>
      </c>
      <c r="IN21" s="36">
        <f>IFERROR(IL21/(IM21*2.20462262185),0)</f>
        <v/>
      </c>
      <c r="IO21" s="35" t="n">
        <v>440466</v>
      </c>
      <c r="IP21" s="35" t="n">
        <v>535780</v>
      </c>
      <c r="IQ21" s="36">
        <f>IFERROR(IO21/(IP21*2.20462262185),0)</f>
        <v/>
      </c>
      <c r="IR21" s="35" t="n">
        <v>74883</v>
      </c>
      <c r="IS21" s="35" t="n">
        <v>171377</v>
      </c>
      <c r="IT21" s="36">
        <f>IFERROR(IR21/(IS21*2.20462262185),0)</f>
        <v/>
      </c>
      <c r="IU21" s="35" t="n">
        <v>226437</v>
      </c>
      <c r="IV21" s="35" t="n">
        <v>342613</v>
      </c>
      <c r="IW21" s="36">
        <f>IFERROR(IU21/(IV21*2.20462262185),0)</f>
        <v/>
      </c>
      <c r="IX21" s="35" t="n">
        <v>802566</v>
      </c>
      <c r="IY21" s="35" t="n">
        <v>559629</v>
      </c>
      <c r="IZ21" s="36">
        <f>IFERROR(IX21/(IY21*2.20462262185),0)</f>
        <v/>
      </c>
      <c r="JA21" s="35" t="n">
        <v>196832</v>
      </c>
      <c r="JB21" s="35" t="n">
        <v>418905</v>
      </c>
      <c r="JC21" s="36">
        <f>IFERROR(JA21/(JB21*2.20462262185),0)</f>
        <v/>
      </c>
      <c r="JD21" s="35" t="n">
        <v>137817</v>
      </c>
      <c r="JE21" s="35" t="n">
        <v>376297</v>
      </c>
      <c r="JF21" s="36">
        <f>IFERROR(JD21/(JE21*2.20462262185),0)</f>
        <v/>
      </c>
      <c r="JG21" s="35" t="n">
        <v>92010</v>
      </c>
      <c r="JH21" s="35" t="n">
        <v>208899</v>
      </c>
      <c r="JI21" s="36">
        <f>IFERROR(JG21/(JH21*2.20462262185),0)</f>
        <v/>
      </c>
      <c r="JJ21" s="35" t="n">
        <v>11100</v>
      </c>
      <c r="JK21" s="35" t="n">
        <v>326</v>
      </c>
      <c r="JL21" s="36">
        <f>IFERROR(JJ21/(JK21*2.20462262185),0)</f>
        <v/>
      </c>
      <c r="JM21" s="35" t="n">
        <v>154257</v>
      </c>
      <c r="JN21" s="35" t="n">
        <v>218199</v>
      </c>
      <c r="JO21" s="36">
        <f>IFERROR(JM21/(JN21*2.20462262185),0)</f>
        <v/>
      </c>
      <c r="JP21" s="35" t="n">
        <v>13786</v>
      </c>
      <c r="JQ21" s="35" t="n">
        <v>19168</v>
      </c>
      <c r="JR21" s="36">
        <f>IFERROR(JP21/(JQ21*2.20462262185),0)</f>
        <v/>
      </c>
      <c r="JS21" s="35" t="n">
        <v>96120</v>
      </c>
      <c r="JT21" s="35" t="n">
        <v>174171</v>
      </c>
      <c r="JU21" s="36">
        <f>IFERROR(JS21/(JT21*2.20462262185),0)</f>
        <v/>
      </c>
      <c r="JV21" s="35" t="n">
        <v>57033</v>
      </c>
      <c r="JW21" s="35" t="n">
        <v>62792</v>
      </c>
      <c r="JX21" s="36">
        <f>IFERROR(JV21/(JW21*2.20462262185),0)</f>
        <v/>
      </c>
      <c r="JY21" s="35" t="n">
        <v>0</v>
      </c>
      <c r="JZ21" s="35" t="n">
        <v>0</v>
      </c>
      <c r="KA21" s="36">
        <f>IFERROR(JY21/(JZ21*2.20462262185),0)</f>
        <v/>
      </c>
      <c r="KB21" s="35" t="n">
        <v>4935</v>
      </c>
      <c r="KC21" s="35" t="n">
        <v>1700</v>
      </c>
      <c r="KD21" s="36">
        <f>IFERROR(KB21/(KC21*2.20462262185),0)</f>
        <v/>
      </c>
      <c r="KE21" s="35" t="n">
        <v>6900</v>
      </c>
      <c r="KF21" s="35" t="n">
        <v>182</v>
      </c>
      <c r="KG21" s="36">
        <f>IFERROR(KE21/(KF21*2.20462262185),0)</f>
        <v/>
      </c>
      <c r="KH21" s="35" t="n">
        <v>126375</v>
      </c>
      <c r="KI21" s="35" t="n">
        <v>2555</v>
      </c>
      <c r="KJ21" s="36">
        <f>IFERROR(KH21/(KI21*2.20462262185),0)</f>
        <v/>
      </c>
      <c r="KK21" s="35" t="n">
        <v>0</v>
      </c>
      <c r="KL21" s="35" t="n">
        <v>0</v>
      </c>
      <c r="KM21" s="36">
        <f>IFERROR(KK21/(KL21*2.20462262185),0)</f>
        <v/>
      </c>
      <c r="KN21" s="35" t="n">
        <v>9200</v>
      </c>
      <c r="KO21" s="35" t="n">
        <v>236</v>
      </c>
      <c r="KP21" s="36">
        <f>IFERROR(KN21/(KO21*2.20462262185),0)</f>
        <v/>
      </c>
      <c r="KQ21" s="35" t="n">
        <v>111765</v>
      </c>
      <c r="KR21" s="35" t="n">
        <v>12689</v>
      </c>
      <c r="KS21" s="36">
        <f>IFERROR(KQ21/(KR21*2.20462262185),0)</f>
        <v/>
      </c>
      <c r="KT21" s="35" t="n">
        <v>65203</v>
      </c>
      <c r="KU21" s="35" t="n">
        <v>1802</v>
      </c>
      <c r="KV21" s="36">
        <f>IFERROR(KT21/(KU21*2.20462262185),0)</f>
        <v/>
      </c>
      <c r="KW21" s="35" t="n">
        <v>36002</v>
      </c>
      <c r="KX21" s="35" t="n">
        <v>851</v>
      </c>
      <c r="KY21" s="36">
        <f>IFERROR(KW21/(KX21*2.20462262185),0)</f>
        <v/>
      </c>
      <c r="KZ21" s="35" t="n">
        <v>79650</v>
      </c>
      <c r="LA21" s="35" t="n">
        <v>1080</v>
      </c>
      <c r="LB21" s="36">
        <f>IFERROR(KZ21/(LA21*2.20462262185),0)</f>
        <v/>
      </c>
    </row>
    <row r="22">
      <c r="A22" s="118" t="inlineStr">
        <is>
          <t>Costa Rica</t>
        </is>
      </c>
      <c r="B22" s="119">
        <f>SUM(I22,L22,O22,R22,U22,X22)</f>
        <v/>
      </c>
      <c r="C22" s="119">
        <f>SUM(J22,M22,P22,S22,V22,Y22)</f>
        <v/>
      </c>
      <c r="D22" s="120">
        <f>C22/1000000</f>
        <v/>
      </c>
      <c r="E22" s="120">
        <f>C22*2.20462262185/1000000</f>
        <v/>
      </c>
      <c r="F22" s="121">
        <f>IFERROR(B22/(C22/1000),0)</f>
        <v/>
      </c>
      <c r="G22" s="122">
        <f>IFERROR(B22/(C22*2.20462262185),0)</f>
        <v/>
      </c>
      <c r="I22" s="35" t="n">
        <v>121997</v>
      </c>
      <c r="J22" s="35" t="n">
        <v>47789</v>
      </c>
      <c r="K22" s="36">
        <f>IFERROR(I22/(J22*2.20462262185),0)</f>
        <v/>
      </c>
      <c r="L22" s="35" t="n">
        <v>276064</v>
      </c>
      <c r="M22" s="35" t="n">
        <v>153413</v>
      </c>
      <c r="N22" s="36">
        <f>IFERROR(L22/(M22*2.20462262185),0)</f>
        <v/>
      </c>
      <c r="O22" s="35" t="n">
        <v>57294</v>
      </c>
      <c r="P22" s="35" t="n">
        <v>33233</v>
      </c>
      <c r="Q22" s="36">
        <f>IFERROR(O22/(P22*2.20462262185),0)</f>
        <v/>
      </c>
      <c r="AA22" s="35" t="n">
        <v>104150</v>
      </c>
      <c r="AB22" s="35" t="n">
        <v>51655</v>
      </c>
      <c r="AC22" s="36">
        <f>IFERROR(AA22/(AB22*2.20462262185),0)</f>
        <v/>
      </c>
      <c r="AD22" s="35" t="n">
        <v>24093</v>
      </c>
      <c r="AE22" s="35" t="n">
        <v>7469</v>
      </c>
      <c r="AF22" s="36">
        <f>IFERROR(AD22/(AE22*2.20462262185),0)</f>
        <v/>
      </c>
      <c r="AG22" s="35" t="n">
        <v>3030</v>
      </c>
      <c r="AH22" s="35" t="n">
        <v>7</v>
      </c>
      <c r="AI22" s="36">
        <f>IFERROR(AG22/(AH22*2.20462262185),0)</f>
        <v/>
      </c>
      <c r="AJ22" s="35" t="n">
        <v>153051</v>
      </c>
      <c r="AK22" s="35" t="n">
        <v>59196</v>
      </c>
      <c r="AL22" s="36">
        <f>IFERROR(AJ22/(AK22*2.20462262185),0)</f>
        <v/>
      </c>
      <c r="AM22" s="35" t="n">
        <v>234896</v>
      </c>
      <c r="AN22" s="35" t="n">
        <v>119933</v>
      </c>
      <c r="AO22" s="36">
        <f>IFERROR(AM22/(AN22*2.20462262185),0)</f>
        <v/>
      </c>
      <c r="AP22" s="35" t="n">
        <v>230519</v>
      </c>
      <c r="AQ22" s="35" t="n">
        <v>106357</v>
      </c>
      <c r="AR22" s="36">
        <f>IFERROR(AP22/(AQ22*2.20462262185),0)</f>
        <v/>
      </c>
      <c r="AS22" s="35" t="n">
        <v>57245</v>
      </c>
      <c r="AT22" s="35" t="n">
        <v>29296</v>
      </c>
      <c r="AU22" s="36">
        <f>IFERROR(AS22/(AT22*2.20462262185),0)</f>
        <v/>
      </c>
      <c r="AV22" s="35" t="n">
        <v>61103</v>
      </c>
      <c r="AW22" s="35" t="n">
        <v>9099</v>
      </c>
      <c r="AX22" s="36">
        <f>IFERROR(AV22/(AW22*2.20462262185),0)</f>
        <v/>
      </c>
      <c r="AY22" s="35" t="n">
        <v>209965</v>
      </c>
      <c r="AZ22" s="35" t="n">
        <v>119837</v>
      </c>
      <c r="BA22" s="36">
        <f>IFERROR(AY22/(AZ22*2.20462262185),0)</f>
        <v/>
      </c>
      <c r="BB22" s="35" t="n">
        <v>25675</v>
      </c>
      <c r="BC22" s="35" t="n">
        <v>10457</v>
      </c>
      <c r="BD22" s="36">
        <f>IFERROR(BB22/(BC22*2.20462262185),0)</f>
        <v/>
      </c>
      <c r="BE22" s="35" t="n">
        <v>92749</v>
      </c>
      <c r="BF22" s="35" t="n">
        <v>16093</v>
      </c>
      <c r="BG22" s="36">
        <f>IFERROR(BE22/(BF22*2.20462262185),0)</f>
        <v/>
      </c>
      <c r="BH22" s="35" t="n">
        <v>222761</v>
      </c>
      <c r="BI22" s="35" t="n">
        <v>120109</v>
      </c>
      <c r="BJ22" s="36">
        <f>IFERROR(BH22/(BI22*2.20462262185),0)</f>
        <v/>
      </c>
      <c r="BK22" s="35" t="n">
        <v>4933</v>
      </c>
      <c r="BL22" s="35" t="n">
        <v>54</v>
      </c>
      <c r="BM22" s="36">
        <f>IFERROR(BK22/(BL22*2.20462262185),0)</f>
        <v/>
      </c>
      <c r="BN22" s="35" t="n">
        <v>0</v>
      </c>
      <c r="BO22" s="35" t="n">
        <v>0</v>
      </c>
      <c r="BP22" s="36">
        <f>IFERROR(BN22/(BO22*2.20462262185),0)</f>
        <v/>
      </c>
      <c r="BQ22" s="35" t="n">
        <v>0</v>
      </c>
      <c r="BR22" s="35" t="n">
        <v>0</v>
      </c>
      <c r="BS22" s="36">
        <f>IFERROR(BQ22/(BR22*2.20462262185),0)</f>
        <v/>
      </c>
      <c r="BT22" s="35" t="n">
        <v>146487</v>
      </c>
      <c r="BU22" s="35" t="n">
        <v>75962</v>
      </c>
      <c r="BV22" s="36">
        <f>IFERROR(BT22/(BU22*2.20462262185),0)</f>
        <v/>
      </c>
      <c r="BW22" s="35" t="n">
        <v>54080</v>
      </c>
      <c r="BX22" s="35" t="n">
        <v>28029</v>
      </c>
      <c r="BY22" s="36">
        <f>IFERROR(BW22/(BX22*2.20462262185),0)</f>
        <v/>
      </c>
      <c r="BZ22" s="35" t="n">
        <v>188800</v>
      </c>
      <c r="CA22" s="35" t="n">
        <v>109514</v>
      </c>
      <c r="CB22" s="36">
        <f>IFERROR(BZ22/(CA22*2.20462262185),0)</f>
        <v/>
      </c>
      <c r="CC22" s="35" t="n">
        <v>43570</v>
      </c>
      <c r="CD22" s="35" t="n">
        <v>454</v>
      </c>
      <c r="CE22" s="36">
        <f>IFERROR(CC22/(CD22*2.20462262185),0)</f>
        <v/>
      </c>
      <c r="CF22" s="35" t="n">
        <v>28630</v>
      </c>
      <c r="CG22" s="35" t="n">
        <v>11595</v>
      </c>
      <c r="CH22" s="36">
        <f>IFERROR(CF22/(CG22*2.20462262185),0)</f>
        <v/>
      </c>
      <c r="CI22" s="35" t="n">
        <v>189885</v>
      </c>
      <c r="CJ22" s="35" t="n">
        <v>110143</v>
      </c>
      <c r="CK22" s="36">
        <f>IFERROR(CI22/(CJ22*2.20462262185),0)</f>
        <v/>
      </c>
      <c r="CL22" s="35" t="n">
        <v>48300</v>
      </c>
      <c r="CM22" s="35" t="n">
        <v>28017</v>
      </c>
      <c r="CN22" s="36">
        <f>IFERROR(CL22/(CM22*2.20462262185),0)</f>
        <v/>
      </c>
      <c r="CO22" s="35" t="n">
        <v>269170</v>
      </c>
      <c r="CP22" s="35" t="n">
        <v>156132</v>
      </c>
      <c r="CQ22" s="36">
        <f>IFERROR(CO22/(CP22*2.20462262185),0)</f>
        <v/>
      </c>
      <c r="CR22" s="35" t="n">
        <v>322080</v>
      </c>
      <c r="CS22" s="35" t="n">
        <v>186824</v>
      </c>
      <c r="CT22" s="36">
        <f>IFERROR(CR22/(CS22*2.20462262185),0)</f>
        <v/>
      </c>
      <c r="CU22" s="35" t="n">
        <v>9450</v>
      </c>
      <c r="CV22" s="35" t="n">
        <v>408</v>
      </c>
      <c r="CW22" s="36">
        <f>IFERROR(CU22/(CV22*2.20462262185),0)</f>
        <v/>
      </c>
      <c r="CX22" s="35" t="n">
        <v>0</v>
      </c>
      <c r="CY22" s="35" t="n">
        <v>0</v>
      </c>
      <c r="CZ22" s="36">
        <f>IFERROR(CX22/(CY22*2.20462262185),0)</f>
        <v/>
      </c>
      <c r="DA22" s="35" t="n">
        <v>150980</v>
      </c>
      <c r="DB22" s="35" t="n">
        <v>27507</v>
      </c>
      <c r="DC22" s="36">
        <f>IFERROR(DA22/(DB22*2.20462262185),0)</f>
        <v/>
      </c>
      <c r="DD22" s="35" t="n">
        <v>218310</v>
      </c>
      <c r="DE22" s="35" t="n">
        <v>97910</v>
      </c>
      <c r="DF22" s="36">
        <f>IFERROR(DD22/(DE22*2.20462262185),0)</f>
        <v/>
      </c>
      <c r="DG22" s="35" t="n">
        <v>56857</v>
      </c>
      <c r="DH22" s="35" t="n">
        <v>22986</v>
      </c>
      <c r="DI22" s="36">
        <f>IFERROR(DG22/(DH22*2.20462262185),0)</f>
        <v/>
      </c>
      <c r="DJ22" s="35" t="n">
        <v>106640</v>
      </c>
      <c r="DK22" s="35" t="n">
        <v>54413</v>
      </c>
      <c r="DL22" s="36">
        <f>IFERROR(DJ22/(DK22*2.20462262185),0)</f>
        <v/>
      </c>
      <c r="DM22" s="35" t="n">
        <v>309827</v>
      </c>
      <c r="DN22" s="35" t="n">
        <v>167637</v>
      </c>
      <c r="DO22" s="36">
        <f>IFERROR(DM22/(DN22*2.20462262185),0)</f>
        <v/>
      </c>
      <c r="DP22" s="35" t="n">
        <v>15468</v>
      </c>
      <c r="DQ22" s="35" t="n">
        <v>8972</v>
      </c>
      <c r="DR22" s="36">
        <f>IFERROR(DP22/(DQ22*2.20462262185),0)</f>
        <v/>
      </c>
      <c r="DS22" s="35" t="n">
        <v>179937</v>
      </c>
      <c r="DT22" s="35" t="n">
        <v>6</v>
      </c>
      <c r="DU22" s="36">
        <f>IFERROR(DS22/(DT22*2.20462262185),0)</f>
        <v/>
      </c>
      <c r="DV22" s="35" t="n">
        <v>327692</v>
      </c>
      <c r="DW22" s="35" t="n">
        <v>143690</v>
      </c>
      <c r="DX22" s="36">
        <f>IFERROR(DV22/(DW22*2.20462262185),0)</f>
        <v/>
      </c>
      <c r="DY22" s="35" t="n">
        <v>72044</v>
      </c>
      <c r="DZ22" s="35" t="n">
        <v>34345</v>
      </c>
      <c r="EA22" s="36">
        <f>IFERROR(DY22/(DZ22*2.20462262185),0)</f>
        <v/>
      </c>
      <c r="EB22" s="35" t="n">
        <v>277432</v>
      </c>
      <c r="EC22" s="35" t="n">
        <v>160925</v>
      </c>
      <c r="ED22" s="36">
        <f>IFERROR(EB22/(EC22*2.20462262185),0)</f>
        <v/>
      </c>
      <c r="EE22" s="35" t="n">
        <v>67955</v>
      </c>
      <c r="EF22" s="35" t="n">
        <v>9895</v>
      </c>
      <c r="EG22" s="36">
        <f>IFERROR(EE22/(EF22*2.20462262185),0)</f>
        <v/>
      </c>
      <c r="EH22" s="35" t="n">
        <v>50136</v>
      </c>
      <c r="EI22" s="35" t="n">
        <v>29081</v>
      </c>
      <c r="EJ22" s="36">
        <f>IFERROR(EH22/(EI22*2.20462262185),0)</f>
        <v/>
      </c>
      <c r="EK22" s="35" t="n">
        <v>46900</v>
      </c>
      <c r="EL22" s="35" t="n">
        <v>27204</v>
      </c>
      <c r="EM22" s="36">
        <f>IFERROR(EK22/(EL22*2.20462262185),0)</f>
        <v/>
      </c>
      <c r="EN22" s="35" t="n">
        <v>180062</v>
      </c>
      <c r="EO22" s="35" t="n">
        <v>104445</v>
      </c>
      <c r="EP22" s="36">
        <f>IFERROR(EN22/(EO22*2.20462262185),0)</f>
        <v/>
      </c>
      <c r="EQ22" s="35" t="n">
        <v>36878</v>
      </c>
      <c r="ER22" s="35" t="n">
        <v>21391</v>
      </c>
      <c r="ES22" s="36">
        <f>IFERROR(EQ22/(ER22*2.20462262185),0)</f>
        <v/>
      </c>
      <c r="ET22" s="35" t="n">
        <v>66239</v>
      </c>
      <c r="EU22" s="35" t="n">
        <v>36289</v>
      </c>
      <c r="EV22" s="36">
        <f>IFERROR(ET22/(EU22*2.20462262185),0)</f>
        <v/>
      </c>
      <c r="EW22" s="35" t="n">
        <v>195799</v>
      </c>
      <c r="EX22" s="35" t="n">
        <v>113573</v>
      </c>
      <c r="EY22" s="36">
        <f>IFERROR(EW22/(EX22*2.20462262185),0)</f>
        <v/>
      </c>
      <c r="EZ22" s="35" t="n">
        <v>51562</v>
      </c>
      <c r="FA22" s="35" t="n">
        <v>29909</v>
      </c>
      <c r="FB22" s="36">
        <f>IFERROR(EZ22/(FA22*2.20462262185),0)</f>
        <v/>
      </c>
      <c r="FC22" s="35" t="n">
        <v>57889</v>
      </c>
      <c r="FD22" s="35" t="n">
        <v>33579</v>
      </c>
      <c r="FE22" s="36">
        <f>IFERROR(FC22/(FD22*2.20462262185),0)</f>
        <v/>
      </c>
      <c r="FF22" s="35" t="n">
        <v>201163</v>
      </c>
      <c r="FG22" s="35" t="n">
        <v>102639</v>
      </c>
      <c r="FH22" s="36">
        <f>IFERROR(FF22/(FG22*2.20462262185),0)</f>
        <v/>
      </c>
      <c r="FI22" s="35" t="n">
        <v>298074</v>
      </c>
      <c r="FJ22" s="35" t="n">
        <v>150172</v>
      </c>
      <c r="FK22" s="36">
        <f>IFERROR(FI22/(FJ22*2.20462262185),0)</f>
        <v/>
      </c>
      <c r="FL22" s="35" t="n">
        <v>87392</v>
      </c>
      <c r="FM22" s="35" t="n">
        <v>49350</v>
      </c>
      <c r="FN22" s="36">
        <f>IFERROR(FL22/(FM22*2.20462262185),0)</f>
        <v/>
      </c>
      <c r="FO22" s="35" t="n">
        <v>101177</v>
      </c>
      <c r="FP22" s="35" t="n">
        <v>57222</v>
      </c>
      <c r="FQ22" s="36">
        <f>IFERROR(FO22/(FP22*2.20462262185),0)</f>
        <v/>
      </c>
      <c r="FR22" s="35" t="n">
        <v>86399</v>
      </c>
      <c r="FS22" s="35" t="n">
        <v>44795</v>
      </c>
      <c r="FT22" s="36">
        <f>IFERROR(FR22/(FS22*2.20462262185),0)</f>
        <v/>
      </c>
      <c r="FU22" s="35" t="n">
        <v>134323</v>
      </c>
      <c r="FV22" s="35" t="n">
        <v>67255</v>
      </c>
      <c r="FW22" s="36">
        <f>IFERROR(FU22/(FV22*2.20462262185),0)</f>
        <v/>
      </c>
      <c r="FX22" s="35" t="n">
        <v>124959</v>
      </c>
      <c r="FY22" s="35" t="n">
        <v>72483</v>
      </c>
      <c r="FZ22" s="36">
        <f>IFERROR(FX22/(FY22*2.20462262185),0)</f>
        <v/>
      </c>
      <c r="GA22" s="35" t="n">
        <v>167497</v>
      </c>
      <c r="GB22" s="35" t="n">
        <v>97157</v>
      </c>
      <c r="GC22" s="36">
        <f>IFERROR(GA22/(GB22*2.20462262185),0)</f>
        <v/>
      </c>
      <c r="GD22" s="35" t="n">
        <v>128519</v>
      </c>
      <c r="GE22" s="35" t="n">
        <v>63889</v>
      </c>
      <c r="GF22" s="36">
        <f>IFERROR(GD22/(GE22*2.20462262185),0)</f>
        <v/>
      </c>
      <c r="GG22" s="35" t="n">
        <v>109047</v>
      </c>
      <c r="GH22" s="35" t="n">
        <v>60105</v>
      </c>
      <c r="GI22" s="36">
        <f>IFERROR(GG22/(GH22*2.20462262185),0)</f>
        <v/>
      </c>
      <c r="GJ22" s="35" t="n">
        <v>100416</v>
      </c>
      <c r="GK22" s="35" t="n">
        <v>58247</v>
      </c>
      <c r="GL22" s="36">
        <f>IFERROR(GJ22/(GK22*2.20462262185),0)</f>
        <v/>
      </c>
      <c r="GM22" s="35" t="n">
        <v>141743</v>
      </c>
      <c r="GN22" s="35" t="n">
        <v>68945</v>
      </c>
      <c r="GO22" s="36">
        <f>IFERROR(GM22/(GN22*2.20462262185),0)</f>
        <v/>
      </c>
      <c r="GP22" s="35" t="n">
        <v>0</v>
      </c>
      <c r="GQ22" s="35" t="n">
        <v>0</v>
      </c>
      <c r="GR22" s="36">
        <f>IFERROR(GP22/(GQ22*2.20462262185),0)</f>
        <v/>
      </c>
      <c r="GS22" s="35" t="n">
        <v>72515</v>
      </c>
      <c r="GT22" s="35" t="n">
        <v>42062</v>
      </c>
      <c r="GU22" s="36">
        <f>IFERROR(GS22/(GT22*2.20462262185),0)</f>
        <v/>
      </c>
      <c r="GV22" s="35" t="n">
        <v>44570</v>
      </c>
      <c r="GW22" s="35" t="n">
        <v>25853</v>
      </c>
      <c r="GX22" s="36">
        <f>IFERROR(GV22/(GW22*2.20462262185),0)</f>
        <v/>
      </c>
      <c r="GY22" s="35" t="n">
        <v>120122</v>
      </c>
      <c r="GZ22" s="35" t="n">
        <v>63457</v>
      </c>
      <c r="HA22" s="36">
        <f>IFERROR(GY22/(GZ22*2.20462262185),0)</f>
        <v/>
      </c>
      <c r="HB22" s="35" t="n">
        <v>0</v>
      </c>
      <c r="HC22" s="35" t="n">
        <v>0</v>
      </c>
      <c r="HD22" s="36">
        <f>IFERROR(HB22/(HC22*2.20462262185),0)</f>
        <v/>
      </c>
      <c r="HE22" s="35" t="n">
        <v>84472</v>
      </c>
      <c r="HF22" s="35" t="n">
        <v>48998</v>
      </c>
      <c r="HG22" s="36">
        <f>IFERROR(HE22/(HF22*2.20462262185),0)</f>
        <v/>
      </c>
      <c r="HH22" s="35" t="n">
        <v>160041</v>
      </c>
      <c r="HI22" s="35" t="n">
        <v>92832</v>
      </c>
      <c r="HJ22" s="36">
        <f>IFERROR(HH22/(HI22*2.20462262185),0)</f>
        <v/>
      </c>
      <c r="HK22" s="35" t="n">
        <v>0</v>
      </c>
      <c r="HL22" s="35" t="n">
        <v>0</v>
      </c>
      <c r="HM22" s="36">
        <f>IFERROR(HK22/(HL22*2.20462262185),0)</f>
        <v/>
      </c>
      <c r="HN22" s="35" t="n">
        <v>69082</v>
      </c>
      <c r="HO22" s="35" t="n">
        <v>22987</v>
      </c>
      <c r="HP22" s="36">
        <f>IFERROR(HN22/(HO22*2.20462262185),0)</f>
        <v/>
      </c>
      <c r="HQ22" s="35" t="n">
        <v>64836</v>
      </c>
      <c r="HR22" s="35" t="n">
        <v>37608</v>
      </c>
      <c r="HS22" s="36">
        <f>IFERROR(HQ22/(HR22*2.20462262185),0)</f>
        <v/>
      </c>
      <c r="HT22" s="35" t="n">
        <v>375936</v>
      </c>
      <c r="HU22" s="35" t="n">
        <v>146773</v>
      </c>
      <c r="HV22" s="36">
        <f>IFERROR(HT22/(HU22*2.20462262185),0)</f>
        <v/>
      </c>
      <c r="HW22" s="35" t="n">
        <v>175640</v>
      </c>
      <c r="HX22" s="35" t="n">
        <v>102877</v>
      </c>
      <c r="HY22" s="36">
        <f>IFERROR(HW22/(HX22*2.20462262185),0)</f>
        <v/>
      </c>
      <c r="HZ22" s="35" t="n">
        <v>178561</v>
      </c>
      <c r="IA22" s="35" t="n">
        <v>103575</v>
      </c>
      <c r="IB22" s="36">
        <f>IFERROR(HZ22/(IA22*2.20462262185),0)</f>
        <v/>
      </c>
      <c r="IC22" s="35" t="n">
        <v>189474</v>
      </c>
      <c r="ID22" s="35" t="n">
        <v>109905</v>
      </c>
      <c r="IE22" s="36">
        <f>IFERROR(IC22/(ID22*2.20462262185),0)</f>
        <v/>
      </c>
      <c r="IF22" s="35" t="n">
        <v>173483</v>
      </c>
      <c r="IG22" s="35" t="n">
        <v>100628</v>
      </c>
      <c r="IH22" s="36">
        <f>IFERROR(IF22/(IG22*2.20462262185),0)</f>
        <v/>
      </c>
      <c r="II22" s="35" t="n">
        <v>0</v>
      </c>
      <c r="IJ22" s="35" t="n">
        <v>0</v>
      </c>
      <c r="IK22" s="36">
        <f>IFERROR(II22/(IJ22*2.20462262185),0)</f>
        <v/>
      </c>
      <c r="IL22" s="35" t="n">
        <v>132717</v>
      </c>
      <c r="IM22" s="35" t="n">
        <v>67601</v>
      </c>
      <c r="IN22" s="36">
        <f>IFERROR(IL22/(IM22*2.20462262185),0)</f>
        <v/>
      </c>
      <c r="IO22" s="35" t="n">
        <v>209177</v>
      </c>
      <c r="IP22" s="35" t="n">
        <v>115184</v>
      </c>
      <c r="IQ22" s="36">
        <f>IFERROR(IO22/(IP22*2.20462262185),0)</f>
        <v/>
      </c>
      <c r="IR22" s="35" t="n">
        <v>56623</v>
      </c>
      <c r="IS22" s="35" t="n">
        <v>29733</v>
      </c>
      <c r="IT22" s="36">
        <f>IFERROR(IR22/(IS22*2.20462262185),0)</f>
        <v/>
      </c>
      <c r="IU22" s="35" t="n">
        <v>185914</v>
      </c>
      <c r="IV22" s="35" t="n">
        <v>105362</v>
      </c>
      <c r="IW22" s="36">
        <f>IFERROR(IU22/(IV22*2.20462262185),0)</f>
        <v/>
      </c>
      <c r="IX22" s="35" t="n">
        <v>243684</v>
      </c>
      <c r="IY22" s="35" t="n">
        <v>141350</v>
      </c>
      <c r="IZ22" s="36">
        <f>IFERROR(IX22/(IY22*2.20462262185),0)</f>
        <v/>
      </c>
      <c r="JA22" s="35" t="n">
        <v>139956</v>
      </c>
      <c r="JB22" s="35" t="n">
        <v>81182</v>
      </c>
      <c r="JC22" s="36">
        <f>IFERROR(JA22/(JB22*2.20462262185),0)</f>
        <v/>
      </c>
      <c r="JD22" s="35" t="n">
        <v>268577</v>
      </c>
      <c r="JE22" s="35" t="n">
        <v>74550</v>
      </c>
      <c r="JF22" s="36">
        <f>IFERROR(JD22/(JE22*2.20462262185),0)</f>
        <v/>
      </c>
      <c r="JG22" s="35" t="n">
        <v>39620</v>
      </c>
      <c r="JH22" s="35" t="n">
        <v>22982</v>
      </c>
      <c r="JI22" s="36">
        <f>IFERROR(JG22/(JH22*2.20462262185),0)</f>
        <v/>
      </c>
      <c r="JJ22" s="35" t="n">
        <v>205780</v>
      </c>
      <c r="JK22" s="35" t="n">
        <v>119364</v>
      </c>
      <c r="JL22" s="36">
        <f>IFERROR(JJ22/(JK22*2.20462262185),0)</f>
        <v/>
      </c>
      <c r="JM22" s="35" t="n">
        <v>270666</v>
      </c>
      <c r="JN22" s="35" t="n">
        <v>157002</v>
      </c>
      <c r="JO22" s="36">
        <f>IFERROR(JM22/(JN22*2.20462262185),0)</f>
        <v/>
      </c>
      <c r="JP22" s="35" t="n">
        <v>144972</v>
      </c>
      <c r="JQ22" s="35" t="n">
        <v>84092</v>
      </c>
      <c r="JR22" s="36">
        <f>IFERROR(JP22/(JQ22*2.20462262185),0)</f>
        <v/>
      </c>
      <c r="JS22" s="35" t="n">
        <v>12880</v>
      </c>
      <c r="JT22" s="35" t="n">
        <v>7471</v>
      </c>
      <c r="JU22" s="36">
        <f>IFERROR(JS22/(JT22*2.20462262185),0)</f>
        <v/>
      </c>
      <c r="JV22" s="35" t="n">
        <v>61980</v>
      </c>
      <c r="JW22" s="35" t="n">
        <v>35951</v>
      </c>
      <c r="JX22" s="36">
        <f>IFERROR(JV22/(JW22*2.20462262185),0)</f>
        <v/>
      </c>
      <c r="JY22" s="35" t="n">
        <v>43001</v>
      </c>
      <c r="JZ22" s="35" t="n">
        <v>24944</v>
      </c>
      <c r="KA22" s="36">
        <f>IFERROR(JY22/(JZ22*2.20462262185),0)</f>
        <v/>
      </c>
      <c r="KB22" s="35" t="n">
        <v>65349</v>
      </c>
      <c r="KC22" s="35" t="n">
        <v>37905</v>
      </c>
      <c r="KD22" s="36">
        <f>IFERROR(KB22/(KC22*2.20462262185),0)</f>
        <v/>
      </c>
      <c r="KE22" s="35" t="n">
        <v>4046</v>
      </c>
      <c r="KF22" s="35" t="n">
        <v>2347</v>
      </c>
      <c r="KG22" s="36">
        <f>IFERROR(KE22/(KF22*2.20462262185),0)</f>
        <v/>
      </c>
    </row>
    <row r="23">
      <c r="A23" s="118" t="inlineStr">
        <is>
          <t>United Kingdom</t>
        </is>
      </c>
      <c r="B23" s="119">
        <f>SUM(I23,L23,O23,R23,U23,X23)</f>
        <v/>
      </c>
      <c r="C23" s="119">
        <f>SUM(J23,M23,P23,S23,V23,Y23)</f>
        <v/>
      </c>
      <c r="D23" s="120">
        <f>C23/1000000</f>
        <v/>
      </c>
      <c r="E23" s="120">
        <f>C23*2.20462262185/1000000</f>
        <v/>
      </c>
      <c r="F23" s="121">
        <f>IFERROR(B23/(C23/1000),0)</f>
        <v/>
      </c>
      <c r="G23" s="122">
        <f>IFERROR(B23/(C23*2.20462262185),0)</f>
        <v/>
      </c>
      <c r="I23" s="35" t="n">
        <v>126120</v>
      </c>
      <c r="J23" s="35" t="n">
        <v>24217</v>
      </c>
      <c r="K23" s="36">
        <f>IFERROR(I23/(J23*2.20462262185),0)</f>
        <v/>
      </c>
      <c r="L23" s="35" t="n">
        <v>143354</v>
      </c>
      <c r="M23" s="35" t="n">
        <v>39762</v>
      </c>
      <c r="N23" s="36">
        <f>IFERROR(L23/(M23*2.20462262185),0)</f>
        <v/>
      </c>
      <c r="O23" s="35" t="n">
        <v>106779</v>
      </c>
      <c r="P23" s="35" t="n">
        <v>40766</v>
      </c>
      <c r="Q23" s="36">
        <f>IFERROR(O23/(P23*2.20462262185),0)</f>
        <v/>
      </c>
      <c r="R23" s="35" t="n">
        <v>62799</v>
      </c>
      <c r="S23" s="35" t="n">
        <v>7925</v>
      </c>
      <c r="T23" s="36">
        <f>IFERROR(R23/(S23*2.20462262185),0)</f>
        <v/>
      </c>
      <c r="U23" s="35" t="n">
        <v>120144</v>
      </c>
      <c r="V23" s="35" t="n">
        <v>42146</v>
      </c>
      <c r="W23" s="36">
        <f>IFERROR(U23/(V23*2.20462262185),0)</f>
        <v/>
      </c>
      <c r="X23" s="35" t="n">
        <v>8294</v>
      </c>
      <c r="Y23" s="35" t="n">
        <v>407</v>
      </c>
      <c r="Z23" s="36">
        <f>IFERROR(X23/(Y23*2.20462262185),0)</f>
        <v/>
      </c>
      <c r="AA23" s="35" t="n">
        <v>12178</v>
      </c>
      <c r="AB23" s="35" t="n">
        <v>3486</v>
      </c>
      <c r="AC23" s="36">
        <f>IFERROR(AA23/(AB23*2.20462262185),0)</f>
        <v/>
      </c>
      <c r="AD23" s="35" t="n">
        <v>129644</v>
      </c>
      <c r="AE23" s="35" t="n">
        <v>47336</v>
      </c>
      <c r="AF23" s="36">
        <f>IFERROR(AD23/(AE23*2.20462262185),0)</f>
        <v/>
      </c>
      <c r="AG23" s="35" t="n">
        <v>41078</v>
      </c>
      <c r="AH23" s="35" t="n">
        <v>18434</v>
      </c>
      <c r="AI23" s="36">
        <f>IFERROR(AG23/(AH23*2.20462262185),0)</f>
        <v/>
      </c>
      <c r="AJ23" s="35" t="n">
        <v>30990</v>
      </c>
      <c r="AK23" s="35" t="n">
        <v>1878</v>
      </c>
      <c r="AL23" s="36">
        <f>IFERROR(AJ23/(AK23*2.20462262185),0)</f>
        <v/>
      </c>
      <c r="AM23" s="35" t="n">
        <v>1022400</v>
      </c>
      <c r="AN23" s="35" t="n">
        <v>672609</v>
      </c>
      <c r="AO23" s="36">
        <f>IFERROR(AM23/(AN23*2.20462262185),0)</f>
        <v/>
      </c>
      <c r="AP23" s="35" t="n">
        <v>898432</v>
      </c>
      <c r="AQ23" s="35" t="n">
        <v>585590</v>
      </c>
      <c r="AR23" s="36">
        <f>IFERROR(AP23/(AQ23*2.20462262185),0)</f>
        <v/>
      </c>
      <c r="AS23" s="35" t="n">
        <v>1320901</v>
      </c>
      <c r="AT23" s="35" t="n">
        <v>868982</v>
      </c>
      <c r="AU23" s="36">
        <f>IFERROR(AS23/(AT23*2.20462262185),0)</f>
        <v/>
      </c>
      <c r="AV23" s="35" t="n">
        <v>1344512</v>
      </c>
      <c r="AW23" s="35" t="n">
        <v>856789</v>
      </c>
      <c r="AX23" s="36">
        <f>IFERROR(AV23/(AW23*2.20462262185),0)</f>
        <v/>
      </c>
      <c r="AY23" s="35" t="n">
        <v>744432</v>
      </c>
      <c r="AZ23" s="35" t="n">
        <v>444829</v>
      </c>
      <c r="BA23" s="36">
        <f>IFERROR(AY23/(AZ23*2.20462262185),0)</f>
        <v/>
      </c>
      <c r="BB23" s="35" t="n">
        <v>1490111</v>
      </c>
      <c r="BC23" s="35" t="n">
        <v>948415</v>
      </c>
      <c r="BD23" s="36">
        <f>IFERROR(BB23/(BC23*2.20462262185),0)</f>
        <v/>
      </c>
      <c r="BE23" s="35" t="n">
        <v>1716510</v>
      </c>
      <c r="BF23" s="35" t="n">
        <v>1111914</v>
      </c>
      <c r="BG23" s="36">
        <f>IFERROR(BE23/(BF23*2.20462262185),0)</f>
        <v/>
      </c>
      <c r="BH23" s="35" t="n">
        <v>1068360</v>
      </c>
      <c r="BI23" s="35" t="n">
        <v>693971</v>
      </c>
      <c r="BJ23" s="36">
        <f>IFERROR(BH23/(BI23*2.20462262185),0)</f>
        <v/>
      </c>
      <c r="BK23" s="35" t="n">
        <v>904283</v>
      </c>
      <c r="BL23" s="35" t="n">
        <v>575619</v>
      </c>
      <c r="BM23" s="36">
        <f>IFERROR(BK23/(BL23*2.20462262185),0)</f>
        <v/>
      </c>
      <c r="BN23" s="35" t="n">
        <v>2095602</v>
      </c>
      <c r="BO23" s="35" t="n">
        <v>1366349</v>
      </c>
      <c r="BP23" s="36">
        <f>IFERROR(BN23/(BO23*2.20462262185),0)</f>
        <v/>
      </c>
      <c r="BQ23" s="35" t="n">
        <v>1627246</v>
      </c>
      <c r="BR23" s="35" t="n">
        <v>1036811</v>
      </c>
      <c r="BS23" s="36">
        <f>IFERROR(BQ23/(BR23*2.20462262185),0)</f>
        <v/>
      </c>
      <c r="BT23" s="35" t="n">
        <v>1325195</v>
      </c>
      <c r="BU23" s="35" t="n">
        <v>866041</v>
      </c>
      <c r="BV23" s="36">
        <f>IFERROR(BT23/(BU23*2.20462262185),0)</f>
        <v/>
      </c>
      <c r="BW23" s="35" t="n">
        <v>1745955</v>
      </c>
      <c r="BX23" s="35" t="n">
        <v>1117909</v>
      </c>
      <c r="BY23" s="36">
        <f>IFERROR(BW23/(BX23*2.20462262185),0)</f>
        <v/>
      </c>
      <c r="BZ23" s="35" t="n">
        <v>630163</v>
      </c>
      <c r="CA23" s="35" t="n">
        <v>402435</v>
      </c>
      <c r="CB23" s="36">
        <f>IFERROR(BZ23/(CA23*2.20462262185),0)</f>
        <v/>
      </c>
      <c r="CC23" s="35" t="n">
        <v>1062409</v>
      </c>
      <c r="CD23" s="35" t="n">
        <v>692704</v>
      </c>
      <c r="CE23" s="36">
        <f>IFERROR(CC23/(CD23*2.20462262185),0)</f>
        <v/>
      </c>
      <c r="CF23" s="35" t="n">
        <v>2473152</v>
      </c>
      <c r="CG23" s="35" t="n">
        <v>1612548</v>
      </c>
      <c r="CH23" s="36">
        <f>IFERROR(CF23/(CG23*2.20462262185),0)</f>
        <v/>
      </c>
      <c r="CI23" s="35" t="n">
        <v>877062</v>
      </c>
      <c r="CJ23" s="35" t="n">
        <v>574809</v>
      </c>
      <c r="CK23" s="36">
        <f>IFERROR(CI23/(CJ23*2.20462262185),0)</f>
        <v/>
      </c>
      <c r="CL23" s="35" t="n">
        <v>1467168</v>
      </c>
      <c r="CM23" s="35" t="n">
        <v>965891</v>
      </c>
      <c r="CN23" s="36">
        <f>IFERROR(CL23/(CM23*2.20462262185),0)</f>
        <v/>
      </c>
      <c r="CO23" s="35" t="n">
        <v>1170042</v>
      </c>
      <c r="CP23" s="35" t="n">
        <v>765675</v>
      </c>
      <c r="CQ23" s="36">
        <f>IFERROR(CO23/(CP23*2.20462262185),0)</f>
        <v/>
      </c>
      <c r="CR23" s="35" t="n">
        <v>1051819</v>
      </c>
      <c r="CS23" s="35" t="n">
        <v>690432</v>
      </c>
      <c r="CT23" s="36">
        <f>IFERROR(CR23/(CS23*2.20462262185),0)</f>
        <v/>
      </c>
      <c r="CU23" s="35" t="n">
        <v>1257133</v>
      </c>
      <c r="CV23" s="35" t="n">
        <v>823688</v>
      </c>
      <c r="CW23" s="36">
        <f>IFERROR(CU23/(CV23*2.20462262185),0)</f>
        <v/>
      </c>
      <c r="CX23" s="35" t="n">
        <v>1670350</v>
      </c>
      <c r="CY23" s="35" t="n">
        <v>1076586</v>
      </c>
      <c r="CZ23" s="36">
        <f>IFERROR(CX23/(CY23*2.20462262185),0)</f>
        <v/>
      </c>
      <c r="DA23" s="35" t="n">
        <v>724184</v>
      </c>
      <c r="DB23" s="35" t="n">
        <v>461268</v>
      </c>
      <c r="DC23" s="36">
        <f>IFERROR(DA23/(DB23*2.20462262185),0)</f>
        <v/>
      </c>
      <c r="DD23" s="35" t="n">
        <v>1581333</v>
      </c>
      <c r="DE23" s="35" t="n">
        <v>1017304</v>
      </c>
      <c r="DF23" s="36">
        <f>IFERROR(DD23/(DE23*2.20462262185),0)</f>
        <v/>
      </c>
      <c r="DG23" s="35" t="n">
        <v>1297166</v>
      </c>
      <c r="DH23" s="35" t="n">
        <v>847304</v>
      </c>
      <c r="DI23" s="36">
        <f>IFERROR(DG23/(DH23*2.20462262185),0)</f>
        <v/>
      </c>
      <c r="DJ23" s="35" t="n">
        <v>998018</v>
      </c>
      <c r="DK23" s="35" t="n">
        <v>652659</v>
      </c>
      <c r="DL23" s="36">
        <f>IFERROR(DJ23/(DK23*2.20462262185),0)</f>
        <v/>
      </c>
      <c r="DM23" s="35" t="n">
        <v>912708</v>
      </c>
      <c r="DN23" s="35" t="n">
        <v>540526</v>
      </c>
      <c r="DO23" s="36">
        <f>IFERROR(DM23/(DN23*2.20462262185),0)</f>
        <v/>
      </c>
      <c r="DP23" s="35" t="n">
        <v>1699632</v>
      </c>
      <c r="DQ23" s="35" t="n">
        <v>1112323</v>
      </c>
      <c r="DR23" s="36">
        <f>IFERROR(DP23/(DQ23*2.20462262185),0)</f>
        <v/>
      </c>
      <c r="DS23" s="35" t="n">
        <v>1286517</v>
      </c>
      <c r="DT23" s="35" t="n">
        <v>826912</v>
      </c>
      <c r="DU23" s="36">
        <f>IFERROR(DS23/(DT23*2.20462262185),0)</f>
        <v/>
      </c>
      <c r="DV23" s="35" t="n">
        <v>1527934</v>
      </c>
      <c r="DW23" s="35" t="n">
        <v>928548</v>
      </c>
      <c r="DX23" s="36">
        <f>IFERROR(DV23/(DW23*2.20462262185),0)</f>
        <v/>
      </c>
      <c r="DY23" s="35" t="n">
        <v>1583391</v>
      </c>
      <c r="DZ23" s="35" t="n">
        <v>1034992</v>
      </c>
      <c r="EA23" s="36">
        <f>IFERROR(DY23/(DZ23*2.20462262185),0)</f>
        <v/>
      </c>
      <c r="EB23" s="35" t="n">
        <v>1720469</v>
      </c>
      <c r="EC23" s="35" t="n">
        <v>1029446</v>
      </c>
      <c r="ED23" s="36">
        <f>IFERROR(EB23/(EC23*2.20462262185),0)</f>
        <v/>
      </c>
      <c r="EE23" s="35" t="n">
        <v>1046259</v>
      </c>
      <c r="EF23" s="35" t="n">
        <v>672786</v>
      </c>
      <c r="EG23" s="36">
        <f>IFERROR(EE23/(EF23*2.20462262185),0)</f>
        <v/>
      </c>
      <c r="EH23" s="35" t="n">
        <v>1062954</v>
      </c>
      <c r="EI23" s="35" t="n">
        <v>628052</v>
      </c>
      <c r="EJ23" s="36">
        <f>IFERROR(EH23/(EI23*2.20462262185),0)</f>
        <v/>
      </c>
      <c r="EK23" s="35" t="n">
        <v>2213961</v>
      </c>
      <c r="EL23" s="35" t="n">
        <v>1286774</v>
      </c>
      <c r="EM23" s="36">
        <f>IFERROR(EK23/(EL23*2.20462262185),0)</f>
        <v/>
      </c>
      <c r="EN23" s="35" t="n">
        <v>1852418</v>
      </c>
      <c r="EO23" s="35" t="n">
        <v>1110104</v>
      </c>
      <c r="EP23" s="36">
        <f>IFERROR(EN23/(EO23*2.20462262185),0)</f>
        <v/>
      </c>
      <c r="EQ23" s="35" t="n">
        <v>1198936</v>
      </c>
      <c r="ER23" s="35" t="n">
        <v>694138</v>
      </c>
      <c r="ES23" s="36">
        <f>IFERROR(EQ23/(ER23*2.20462262185),0)</f>
        <v/>
      </c>
      <c r="ET23" s="35" t="n">
        <v>744956</v>
      </c>
      <c r="EU23" s="35" t="n">
        <v>382801</v>
      </c>
      <c r="EV23" s="36">
        <f>IFERROR(ET23/(EU23*2.20462262185),0)</f>
        <v/>
      </c>
      <c r="EW23" s="35" t="n">
        <v>1808659</v>
      </c>
      <c r="EX23" s="35" t="n">
        <v>1132357</v>
      </c>
      <c r="EY23" s="36">
        <f>IFERROR(EW23/(EX23*2.20462262185),0)</f>
        <v/>
      </c>
      <c r="EZ23" s="35" t="n">
        <v>2914146</v>
      </c>
      <c r="FA23" s="35" t="n">
        <v>1833873</v>
      </c>
      <c r="FB23" s="36">
        <f>IFERROR(EZ23/(FA23*2.20462262185),0)</f>
        <v/>
      </c>
      <c r="FC23" s="35" t="n">
        <v>2558838</v>
      </c>
      <c r="FD23" s="35" t="n">
        <v>1528739</v>
      </c>
      <c r="FE23" s="36">
        <f>IFERROR(FC23/(FD23*2.20462262185),0)</f>
        <v/>
      </c>
      <c r="FF23" s="35" t="n">
        <v>1689406</v>
      </c>
      <c r="FG23" s="35" t="n">
        <v>961986</v>
      </c>
      <c r="FH23" s="36">
        <f>IFERROR(FF23/(FG23*2.20462262185),0)</f>
        <v/>
      </c>
      <c r="FI23" s="35" t="n">
        <v>1049108</v>
      </c>
      <c r="FJ23" s="35" t="n">
        <v>627954</v>
      </c>
      <c r="FK23" s="36">
        <f>IFERROR(FI23/(FJ23*2.20462262185),0)</f>
        <v/>
      </c>
      <c r="FL23" s="35" t="n">
        <v>1594301</v>
      </c>
      <c r="FM23" s="35" t="n">
        <v>1017858</v>
      </c>
      <c r="FN23" s="36">
        <f>IFERROR(FL23/(FM23*2.20462262185),0)</f>
        <v/>
      </c>
      <c r="FO23" s="35" t="n">
        <v>2666587</v>
      </c>
      <c r="FP23" s="35" t="n">
        <v>1710520</v>
      </c>
      <c r="FQ23" s="36">
        <f>IFERROR(FO23/(FP23*2.20462262185),0)</f>
        <v/>
      </c>
      <c r="FR23" s="35" t="n">
        <v>1759331</v>
      </c>
      <c r="FS23" s="35" t="n">
        <v>1071499</v>
      </c>
      <c r="FT23" s="36">
        <f>IFERROR(FR23/(FS23*2.20462262185),0)</f>
        <v/>
      </c>
      <c r="FU23" s="35" t="n">
        <v>850750</v>
      </c>
      <c r="FV23" s="35" t="n">
        <v>569895</v>
      </c>
      <c r="FW23" s="36">
        <f>IFERROR(FU23/(FV23*2.20462262185),0)</f>
        <v/>
      </c>
      <c r="FX23" s="35" t="n">
        <v>1800177</v>
      </c>
      <c r="FY23" s="35" t="n">
        <v>1080454</v>
      </c>
      <c r="FZ23" s="36">
        <f>IFERROR(FX23/(FY23*2.20462262185),0)</f>
        <v/>
      </c>
      <c r="GA23" s="35" t="n">
        <v>1146297</v>
      </c>
      <c r="GB23" s="35" t="n">
        <v>734292</v>
      </c>
      <c r="GC23" s="36">
        <f>IFERROR(GA23/(GB23*2.20462262185),0)</f>
        <v/>
      </c>
      <c r="GD23" s="35" t="n">
        <v>2031654</v>
      </c>
      <c r="GE23" s="35" t="n">
        <v>1231030</v>
      </c>
      <c r="GF23" s="36">
        <f>IFERROR(GD23/(GE23*2.20462262185),0)</f>
        <v/>
      </c>
      <c r="GG23" s="35" t="n">
        <v>2090843</v>
      </c>
      <c r="GH23" s="35" t="n">
        <v>1311666</v>
      </c>
      <c r="GI23" s="36">
        <f>IFERROR(GG23/(GH23*2.20462262185),0)</f>
        <v/>
      </c>
      <c r="GJ23" s="35" t="n">
        <v>1448857</v>
      </c>
      <c r="GK23" s="35" t="n">
        <v>887039</v>
      </c>
      <c r="GL23" s="36">
        <f>IFERROR(GJ23/(GK23*2.20462262185),0)</f>
        <v/>
      </c>
      <c r="GM23" s="35" t="n">
        <v>2195728</v>
      </c>
      <c r="GN23" s="35" t="n">
        <v>1326006</v>
      </c>
      <c r="GO23" s="36">
        <f>IFERROR(GM23/(GN23*2.20462262185),0)</f>
        <v/>
      </c>
      <c r="GP23" s="35" t="n">
        <v>1752801</v>
      </c>
      <c r="GQ23" s="35" t="n">
        <v>1126168</v>
      </c>
      <c r="GR23" s="36">
        <f>IFERROR(GP23/(GQ23*2.20462262185),0)</f>
        <v/>
      </c>
      <c r="GS23" s="35" t="n">
        <v>693919</v>
      </c>
      <c r="GT23" s="35" t="n">
        <v>319113</v>
      </c>
      <c r="GU23" s="36">
        <f>IFERROR(GS23/(GT23*2.20462262185),0)</f>
        <v/>
      </c>
      <c r="GV23" s="35" t="n">
        <v>4023996</v>
      </c>
      <c r="GW23" s="35" t="n">
        <v>1156180</v>
      </c>
      <c r="GX23" s="36">
        <f>IFERROR(GV23/(GW23*2.20462262185),0)</f>
        <v/>
      </c>
      <c r="GY23" s="35" t="n">
        <v>1394821</v>
      </c>
      <c r="GZ23" s="35" t="n">
        <v>828065</v>
      </c>
      <c r="HA23" s="36">
        <f>IFERROR(GY23/(GZ23*2.20462262185),0)</f>
        <v/>
      </c>
      <c r="HB23" s="35" t="n">
        <v>1184854</v>
      </c>
      <c r="HC23" s="35" t="n">
        <v>746650</v>
      </c>
      <c r="HD23" s="36">
        <f>IFERROR(HB23/(HC23*2.20462262185),0)</f>
        <v/>
      </c>
      <c r="HE23" s="35" t="n">
        <v>1417185</v>
      </c>
      <c r="HF23" s="35" t="n">
        <v>843770</v>
      </c>
      <c r="HG23" s="36">
        <f>IFERROR(HE23/(HF23*2.20462262185),0)</f>
        <v/>
      </c>
      <c r="HH23" s="35" t="n">
        <v>1298331</v>
      </c>
      <c r="HI23" s="35" t="n">
        <v>841293</v>
      </c>
      <c r="HJ23" s="36">
        <f>IFERROR(HH23/(HI23*2.20462262185),0)</f>
        <v/>
      </c>
      <c r="HK23" s="35" t="n">
        <v>1352332</v>
      </c>
      <c r="HL23" s="35" t="n">
        <v>822500</v>
      </c>
      <c r="HM23" s="36">
        <f>IFERROR(HK23/(HL23*2.20462262185),0)</f>
        <v/>
      </c>
      <c r="HN23" s="35" t="n">
        <v>604580</v>
      </c>
      <c r="HO23" s="35" t="n">
        <v>353615</v>
      </c>
      <c r="HP23" s="36">
        <f>IFERROR(HN23/(HO23*2.20462262185),0)</f>
        <v/>
      </c>
      <c r="HQ23" s="35" t="n">
        <v>1374628</v>
      </c>
      <c r="HR23" s="35" t="n">
        <v>812896</v>
      </c>
      <c r="HS23" s="36">
        <f>IFERROR(HQ23/(HR23*2.20462262185),0)</f>
        <v/>
      </c>
      <c r="HT23" s="35" t="n">
        <v>1922664</v>
      </c>
      <c r="HU23" s="35" t="n">
        <v>1154954</v>
      </c>
      <c r="HV23" s="36">
        <f>IFERROR(HT23/(HU23*2.20462262185),0)</f>
        <v/>
      </c>
      <c r="HW23" s="35" t="n">
        <v>2107309</v>
      </c>
      <c r="HX23" s="35" t="n">
        <v>1306574</v>
      </c>
      <c r="HY23" s="36">
        <f>IFERROR(HW23/(HX23*2.20462262185),0)</f>
        <v/>
      </c>
      <c r="HZ23" s="35" t="n">
        <v>1984522</v>
      </c>
      <c r="IA23" s="35" t="n">
        <v>1229559</v>
      </c>
      <c r="IB23" s="36">
        <f>IFERROR(HZ23/(IA23*2.20462262185),0)</f>
        <v/>
      </c>
      <c r="IC23" s="35" t="n">
        <v>1415516</v>
      </c>
      <c r="ID23" s="35" t="n">
        <v>843782</v>
      </c>
      <c r="IE23" s="36">
        <f>IFERROR(IC23/(ID23*2.20462262185),0)</f>
        <v/>
      </c>
      <c r="IF23" s="35" t="n">
        <v>2127765</v>
      </c>
      <c r="IG23" s="35" t="n">
        <v>1295490</v>
      </c>
      <c r="IH23" s="36">
        <f>IFERROR(IF23/(IG23*2.20462262185),0)</f>
        <v/>
      </c>
      <c r="II23" s="35" t="n">
        <v>1738573</v>
      </c>
      <c r="IJ23" s="35" t="n">
        <v>1083685</v>
      </c>
      <c r="IK23" s="36">
        <f>IFERROR(II23/(IJ23*2.20462262185),0)</f>
        <v/>
      </c>
      <c r="IL23" s="35" t="n">
        <v>1344479</v>
      </c>
      <c r="IM23" s="35" t="n">
        <v>800491</v>
      </c>
      <c r="IN23" s="36">
        <f>IFERROR(IL23/(IM23*2.20462262185),0)</f>
        <v/>
      </c>
      <c r="IO23" s="35" t="n">
        <v>1655632</v>
      </c>
      <c r="IP23" s="35" t="n">
        <v>1015115</v>
      </c>
      <c r="IQ23" s="36">
        <f>IFERROR(IO23/(IP23*2.20462262185),0)</f>
        <v/>
      </c>
      <c r="IR23" s="35" t="n">
        <v>1600372</v>
      </c>
      <c r="IS23" s="35" t="n">
        <v>976215</v>
      </c>
      <c r="IT23" s="36">
        <f>IFERROR(IR23/(IS23*2.20462262185),0)</f>
        <v/>
      </c>
      <c r="IU23" s="35" t="n">
        <v>1426078</v>
      </c>
      <c r="IV23" s="35" t="n">
        <v>833422</v>
      </c>
      <c r="IW23" s="36">
        <f>IFERROR(IU23/(IV23*2.20462262185),0)</f>
        <v/>
      </c>
      <c r="IX23" s="35" t="n">
        <v>1651594</v>
      </c>
      <c r="IY23" s="35" t="n">
        <v>1019319</v>
      </c>
      <c r="IZ23" s="36">
        <f>IFERROR(IX23/(IY23*2.20462262185),0)</f>
        <v/>
      </c>
      <c r="JA23" s="35" t="n">
        <v>524931</v>
      </c>
      <c r="JB23" s="35" t="n">
        <v>297161</v>
      </c>
      <c r="JC23" s="36">
        <f>IFERROR(JA23/(JB23*2.20462262185),0)</f>
        <v/>
      </c>
      <c r="JD23" s="35" t="n">
        <v>1974837</v>
      </c>
      <c r="JE23" s="35" t="n">
        <v>1223545</v>
      </c>
      <c r="JF23" s="36">
        <f>IFERROR(JD23/(JE23*2.20462262185),0)</f>
        <v/>
      </c>
      <c r="JG23" s="35" t="n">
        <v>2822416</v>
      </c>
      <c r="JH23" s="35" t="n">
        <v>1694124</v>
      </c>
      <c r="JI23" s="36">
        <f>IFERROR(JG23/(JH23*2.20462262185),0)</f>
        <v/>
      </c>
      <c r="JJ23" s="35" t="n">
        <v>1936335</v>
      </c>
      <c r="JK23" s="35" t="n">
        <v>1129265</v>
      </c>
      <c r="JL23" s="36">
        <f>IFERROR(JJ23/(JK23*2.20462262185),0)</f>
        <v/>
      </c>
      <c r="JM23" s="35" t="n">
        <v>1289118</v>
      </c>
      <c r="JN23" s="35" t="n">
        <v>779831</v>
      </c>
      <c r="JO23" s="36">
        <f>IFERROR(JM23/(JN23*2.20462262185),0)</f>
        <v/>
      </c>
      <c r="JP23" s="35" t="n">
        <v>1890274</v>
      </c>
      <c r="JQ23" s="35" t="n">
        <v>1324756</v>
      </c>
      <c r="JR23" s="36">
        <f>IFERROR(JP23/(JQ23*2.20462262185),0)</f>
        <v/>
      </c>
      <c r="JS23" s="35" t="n">
        <v>1385624</v>
      </c>
      <c r="JT23" s="35" t="n">
        <v>833520</v>
      </c>
      <c r="JU23" s="36">
        <f>IFERROR(JS23/(JT23*2.20462262185),0)</f>
        <v/>
      </c>
      <c r="JV23" s="35" t="n">
        <v>1145977</v>
      </c>
      <c r="JW23" s="35" t="n">
        <v>684844</v>
      </c>
      <c r="JX23" s="36">
        <f>IFERROR(JV23/(JW23*2.20462262185),0)</f>
        <v/>
      </c>
      <c r="JY23" s="35" t="n">
        <v>1763055</v>
      </c>
      <c r="JZ23" s="35" t="n">
        <v>974723</v>
      </c>
      <c r="KA23" s="36">
        <f>IFERROR(JY23/(JZ23*2.20462262185),0)</f>
        <v/>
      </c>
      <c r="KB23" s="35" t="n">
        <v>1412432</v>
      </c>
      <c r="KC23" s="35" t="n">
        <v>851959</v>
      </c>
      <c r="KD23" s="36">
        <f>IFERROR(KB23/(KC23*2.20462262185),0)</f>
        <v/>
      </c>
      <c r="KE23" s="35" t="n">
        <v>2245881</v>
      </c>
      <c r="KF23" s="35" t="n">
        <v>1475023</v>
      </c>
      <c r="KG23" s="36">
        <f>IFERROR(KE23/(KF23*2.20462262185),0)</f>
        <v/>
      </c>
      <c r="KH23" s="35" t="n">
        <v>806645</v>
      </c>
      <c r="KI23" s="35" t="n">
        <v>526545</v>
      </c>
      <c r="KJ23" s="36">
        <f>IFERROR(KH23/(KI23*2.20462262185),0)</f>
        <v/>
      </c>
      <c r="KK23" s="35" t="n">
        <v>1279738</v>
      </c>
      <c r="KL23" s="35" t="n">
        <v>905395</v>
      </c>
      <c r="KM23" s="36">
        <f>IFERROR(KK23/(KL23*2.20462262185),0)</f>
        <v/>
      </c>
      <c r="KN23" s="35" t="n">
        <v>1477101</v>
      </c>
      <c r="KO23" s="35" t="n">
        <v>1069219</v>
      </c>
      <c r="KP23" s="36">
        <f>IFERROR(KN23/(KO23*2.20462262185),0)</f>
        <v/>
      </c>
      <c r="KQ23" s="35" t="n">
        <v>2237191</v>
      </c>
      <c r="KR23" s="35" t="n">
        <v>1446850</v>
      </c>
      <c r="KS23" s="36">
        <f>IFERROR(KQ23/(KR23*2.20462262185),0)</f>
        <v/>
      </c>
      <c r="KT23" s="35" t="n">
        <v>1176793</v>
      </c>
      <c r="KU23" s="35" t="n">
        <v>858297</v>
      </c>
      <c r="KV23" s="36">
        <f>IFERROR(KT23/(KU23*2.20462262185),0)</f>
        <v/>
      </c>
      <c r="KW23" s="35" t="n">
        <v>1172590</v>
      </c>
      <c r="KX23" s="35" t="n">
        <v>837123</v>
      </c>
      <c r="KY23" s="36">
        <f>IFERROR(KW23/(KX23*2.20462262185),0)</f>
        <v/>
      </c>
      <c r="KZ23" s="35" t="n">
        <v>927758</v>
      </c>
      <c r="LA23" s="35" t="n">
        <v>668374</v>
      </c>
      <c r="LB23" s="36">
        <f>IFERROR(KZ23/(LA23*2.20462262185),0)</f>
        <v/>
      </c>
    </row>
    <row r="24">
      <c r="A24" s="118" t="inlineStr">
        <is>
          <t>Colombia</t>
        </is>
      </c>
      <c r="B24" s="119">
        <f>SUM(I24,L24,O24,R24,U24,X24)</f>
        <v/>
      </c>
      <c r="C24" s="119">
        <f>SUM(J24,M24,P24,S24,V24,Y24)</f>
        <v/>
      </c>
      <c r="D24" s="120">
        <f>C24/1000000</f>
        <v/>
      </c>
      <c r="E24" s="120">
        <f>C24*2.20462262185/1000000</f>
        <v/>
      </c>
      <c r="F24" s="121">
        <f>IFERROR(B24/(C24/1000),0)</f>
        <v/>
      </c>
      <c r="G24" s="122">
        <f>IFERROR(B24/(C24*2.20462262185),0)</f>
        <v/>
      </c>
      <c r="I24" s="35" t="n">
        <v>0</v>
      </c>
      <c r="J24" s="35" t="n">
        <v>0</v>
      </c>
      <c r="K24" s="36">
        <f>IFERROR(I24/(J24*2.20462262185),0)</f>
        <v/>
      </c>
      <c r="L24" s="35" t="n">
        <v>29853</v>
      </c>
      <c r="M24" s="35" t="n">
        <v>22100</v>
      </c>
      <c r="N24" s="36">
        <f>IFERROR(L24/(M24*2.20462262185),0)</f>
        <v/>
      </c>
      <c r="O24" s="35" t="n">
        <v>187038</v>
      </c>
      <c r="P24" s="35" t="n">
        <v>132600</v>
      </c>
      <c r="Q24" s="36">
        <f>IFERROR(O24/(P24*2.20462262185),0)</f>
        <v/>
      </c>
      <c r="AA24" s="35" t="n">
        <v>0</v>
      </c>
      <c r="AB24" s="35" t="n">
        <v>0</v>
      </c>
      <c r="AC24" s="36">
        <f>IFERROR(AA24/(AB24*2.20462262185),0)</f>
        <v/>
      </c>
      <c r="AD24" s="35" t="n">
        <v>0</v>
      </c>
      <c r="AE24" s="35" t="n">
        <v>0</v>
      </c>
      <c r="AF24" s="36">
        <f>IFERROR(AD24/(AE24*2.20462262185),0)</f>
        <v/>
      </c>
      <c r="AG24" s="35" t="n">
        <v>0</v>
      </c>
      <c r="AH24" s="35" t="n">
        <v>0</v>
      </c>
      <c r="AI24" s="36">
        <f>IFERROR(AG24/(AH24*2.20462262185),0)</f>
        <v/>
      </c>
      <c r="AJ24" s="35" t="n">
        <v>0</v>
      </c>
      <c r="AK24" s="35" t="n">
        <v>0</v>
      </c>
      <c r="AL24" s="36">
        <f>IFERROR(AJ24/(AK24*2.20462262185),0)</f>
        <v/>
      </c>
      <c r="AM24" s="35" t="n">
        <v>217200</v>
      </c>
      <c r="AN24" s="35" t="n">
        <v>132600</v>
      </c>
      <c r="AO24" s="36">
        <f>IFERROR(AM24/(AN24*2.20462262185),0)</f>
        <v/>
      </c>
      <c r="AP24" s="35" t="n">
        <v>0</v>
      </c>
      <c r="AQ24" s="35" t="n">
        <v>0</v>
      </c>
      <c r="AR24" s="36">
        <f>IFERROR(AP24/(AQ24*2.20462262185),0)</f>
        <v/>
      </c>
      <c r="AS24" s="35" t="n">
        <v>4315</v>
      </c>
      <c r="AT24" s="35" t="n">
        <v>128</v>
      </c>
      <c r="AU24" s="36">
        <f>IFERROR(AS24/(AT24*2.20462262185),0)</f>
        <v/>
      </c>
      <c r="AV24" s="35" t="n">
        <v>0</v>
      </c>
      <c r="AW24" s="35" t="n">
        <v>0</v>
      </c>
      <c r="AX24" s="36">
        <f>IFERROR(AV24/(AW24*2.20462262185),0)</f>
        <v/>
      </c>
      <c r="AY24" s="35" t="n">
        <v>132220</v>
      </c>
      <c r="AZ24" s="35" t="n">
        <v>88400</v>
      </c>
      <c r="BA24" s="36">
        <f>IFERROR(AY24/(AZ24*2.20462262185),0)</f>
        <v/>
      </c>
      <c r="BB24" s="35" t="n">
        <v>2760</v>
      </c>
      <c r="BC24" s="35" t="n">
        <v>85</v>
      </c>
      <c r="BD24" s="36">
        <f>IFERROR(BB24/(BC24*2.20462262185),0)</f>
        <v/>
      </c>
      <c r="BK24" s="35" t="n">
        <v>0</v>
      </c>
      <c r="BL24" s="35" t="n">
        <v>0</v>
      </c>
      <c r="BM24" s="36">
        <f>IFERROR(BK24/(BL24*2.20462262185),0)</f>
        <v/>
      </c>
      <c r="BN24" s="35" t="n">
        <v>7310</v>
      </c>
      <c r="BO24" s="35" t="n">
        <v>1700</v>
      </c>
      <c r="BP24" s="36">
        <f>IFERROR(BN24/(BO24*2.20462262185),0)</f>
        <v/>
      </c>
      <c r="BQ24" s="35" t="n">
        <v>443942</v>
      </c>
      <c r="BR24" s="35" t="n">
        <v>287320</v>
      </c>
      <c r="BS24" s="36">
        <f>IFERROR(BQ24/(BR24*2.20462262185),0)</f>
        <v/>
      </c>
      <c r="BT24" s="35" t="n">
        <v>208012</v>
      </c>
      <c r="BU24" s="35" t="n">
        <v>132733</v>
      </c>
      <c r="BV24" s="36">
        <f>IFERROR(BT24/(BU24*2.20462262185),0)</f>
        <v/>
      </c>
      <c r="BW24" s="35" t="n">
        <v>0</v>
      </c>
      <c r="BX24" s="35" t="n">
        <v>0</v>
      </c>
      <c r="BY24" s="36">
        <f>IFERROR(BW24/(BX24*2.20462262185),0)</f>
        <v/>
      </c>
      <c r="BZ24" s="35" t="n">
        <v>0</v>
      </c>
      <c r="CA24" s="35" t="n">
        <v>0</v>
      </c>
      <c r="CB24" s="36">
        <f>IFERROR(BZ24/(CA24*2.20462262185),0)</f>
        <v/>
      </c>
      <c r="CC24" s="35" t="n">
        <v>0</v>
      </c>
      <c r="CD24" s="35" t="n">
        <v>0</v>
      </c>
      <c r="CE24" s="36">
        <f>IFERROR(CC24/(CD24*2.20462262185),0)</f>
        <v/>
      </c>
      <c r="CF24" s="35" t="n">
        <v>67870</v>
      </c>
      <c r="CG24" s="35" t="n">
        <v>1655</v>
      </c>
      <c r="CH24" s="36">
        <f>IFERROR(CF24/(CG24*2.20462262185),0)</f>
        <v/>
      </c>
      <c r="CI24" s="35" t="n">
        <v>4553</v>
      </c>
      <c r="CJ24" s="35" t="n">
        <v>143</v>
      </c>
      <c r="CK24" s="36">
        <f>IFERROR(CI24/(CJ24*2.20462262185),0)</f>
        <v/>
      </c>
      <c r="CL24" s="35" t="n">
        <v>99346</v>
      </c>
      <c r="CM24" s="35" t="n">
        <v>20588</v>
      </c>
      <c r="CN24" s="36">
        <f>IFERROR(CL24/(CM24*2.20462262185),0)</f>
        <v/>
      </c>
      <c r="CO24" s="35" t="n">
        <v>69474</v>
      </c>
      <c r="CP24" s="35" t="n">
        <v>44200</v>
      </c>
      <c r="CQ24" s="36">
        <f>IFERROR(CO24/(CP24*2.20462262185),0)</f>
        <v/>
      </c>
      <c r="CR24" s="35" t="n">
        <v>29061</v>
      </c>
      <c r="CS24" s="35" t="n">
        <v>41000</v>
      </c>
      <c r="CT24" s="36">
        <f>IFERROR(CR24/(CS24*2.20462262185),0)</f>
        <v/>
      </c>
      <c r="CU24" s="35" t="n">
        <v>60147</v>
      </c>
      <c r="CV24" s="35" t="n">
        <v>20049</v>
      </c>
      <c r="CW24" s="36">
        <f>IFERROR(CU24/(CV24*2.20462262185),0)</f>
        <v/>
      </c>
      <c r="CX24" s="35" t="n">
        <v>60144</v>
      </c>
      <c r="CY24" s="35" t="n">
        <v>20048</v>
      </c>
      <c r="CZ24" s="36">
        <f>IFERROR(CX24/(CY24*2.20462262185),0)</f>
        <v/>
      </c>
      <c r="DA24" s="35" t="n">
        <v>124800</v>
      </c>
      <c r="DB24" s="35" t="n">
        <v>41600</v>
      </c>
      <c r="DC24" s="36">
        <f>IFERROR(DA24/(DB24*2.20462262185),0)</f>
        <v/>
      </c>
      <c r="DD24" s="35" t="n">
        <v>0</v>
      </c>
      <c r="DE24" s="35" t="n">
        <v>0</v>
      </c>
      <c r="DF24" s="36">
        <f>IFERROR(DD24/(DE24*2.20462262185),0)</f>
        <v/>
      </c>
      <c r="DG24" s="35" t="n">
        <v>13226</v>
      </c>
      <c r="DH24" s="35" t="n">
        <v>999</v>
      </c>
      <c r="DI24" s="36">
        <f>IFERROR(DG24/(DH24*2.20462262185),0)</f>
        <v/>
      </c>
      <c r="DJ24" s="35" t="n">
        <v>95216</v>
      </c>
      <c r="DK24" s="35" t="n">
        <v>44200</v>
      </c>
      <c r="DL24" s="36">
        <f>IFERROR(DJ24/(DK24*2.20462262185),0)</f>
        <v/>
      </c>
      <c r="DM24" s="35" t="n">
        <v>3230</v>
      </c>
      <c r="DN24" s="35" t="n">
        <v>146</v>
      </c>
      <c r="DO24" s="36">
        <f>IFERROR(DM24/(DN24*2.20462262185),0)</f>
        <v/>
      </c>
      <c r="EE24" s="35" t="n">
        <v>0</v>
      </c>
      <c r="EF24" s="35" t="n">
        <v>0</v>
      </c>
      <c r="EG24" s="36">
        <f>IFERROR(EE24/(EF24*2.20462262185),0)</f>
        <v/>
      </c>
      <c r="EH24" s="35" t="n">
        <v>0</v>
      </c>
      <c r="EI24" s="35" t="n">
        <v>0</v>
      </c>
      <c r="EJ24" s="36">
        <f>IFERROR(EH24/(EI24*2.20462262185),0)</f>
        <v/>
      </c>
      <c r="EK24" s="35" t="n">
        <v>46632</v>
      </c>
      <c r="EL24" s="35" t="n">
        <v>10720</v>
      </c>
      <c r="EM24" s="36">
        <f>IFERROR(EK24/(EL24*2.20462262185),0)</f>
        <v/>
      </c>
      <c r="EN24" s="35" t="n">
        <v>16308</v>
      </c>
      <c r="EO24" s="35" t="n">
        <v>3600</v>
      </c>
      <c r="EP24" s="36">
        <f>IFERROR(EN24/(EO24*2.20462262185),0)</f>
        <v/>
      </c>
      <c r="EQ24" s="35" t="n">
        <v>26404</v>
      </c>
      <c r="ER24" s="35" t="n">
        <v>1697</v>
      </c>
      <c r="ES24" s="36">
        <f>IFERROR(EQ24/(ER24*2.20462262185),0)</f>
        <v/>
      </c>
      <c r="ET24" s="35" t="n">
        <v>28000</v>
      </c>
      <c r="EU24" s="35" t="n">
        <v>20916</v>
      </c>
      <c r="EV24" s="36">
        <f>IFERROR(ET24/(EU24*2.20462262185),0)</f>
        <v/>
      </c>
      <c r="EW24" s="35" t="n">
        <v>2726</v>
      </c>
      <c r="EX24" s="35" t="n">
        <v>45</v>
      </c>
      <c r="EY24" s="36">
        <f>IFERROR(EW24/(EX24*2.20462262185),0)</f>
        <v/>
      </c>
      <c r="EZ24" s="35" t="n">
        <v>10561</v>
      </c>
      <c r="FA24" s="35" t="n">
        <v>831</v>
      </c>
      <c r="FB24" s="36">
        <f>IFERROR(EZ24/(FA24*2.20462262185),0)</f>
        <v/>
      </c>
      <c r="FC24" s="35" t="n">
        <v>7921</v>
      </c>
      <c r="FD24" s="35" t="n">
        <v>599</v>
      </c>
      <c r="FE24" s="36">
        <f>IFERROR(FC24/(FD24*2.20462262185),0)</f>
        <v/>
      </c>
      <c r="FF24" s="35" t="n">
        <v>0</v>
      </c>
      <c r="FG24" s="35" t="n">
        <v>0</v>
      </c>
      <c r="FH24" s="36">
        <f>IFERROR(FF24/(FG24*2.20462262185),0)</f>
        <v/>
      </c>
      <c r="FI24" s="35" t="n">
        <v>13202</v>
      </c>
      <c r="FJ24" s="35" t="n">
        <v>848</v>
      </c>
      <c r="FK24" s="36">
        <f>IFERROR(FI24/(FJ24*2.20462262185),0)</f>
        <v/>
      </c>
      <c r="FO24" s="35" t="n">
        <v>0</v>
      </c>
      <c r="FP24" s="35" t="n">
        <v>0</v>
      </c>
      <c r="FQ24" s="36">
        <f>IFERROR(FO24/(FP24*2.20462262185),0)</f>
        <v/>
      </c>
      <c r="FR24" s="35" t="n">
        <v>0</v>
      </c>
      <c r="FS24" s="35" t="n">
        <v>0</v>
      </c>
      <c r="FT24" s="36">
        <f>IFERROR(FR24/(FS24*2.20462262185),0)</f>
        <v/>
      </c>
      <c r="FU24" s="35" t="n">
        <v>35211</v>
      </c>
      <c r="FV24" s="35" t="n">
        <v>22110</v>
      </c>
      <c r="FW24" s="36">
        <f>IFERROR(FU24/(FV24*2.20462262185),0)</f>
        <v/>
      </c>
      <c r="FX24" s="35" t="n">
        <v>135210</v>
      </c>
      <c r="FY24" s="35" t="n">
        <v>88440</v>
      </c>
      <c r="FZ24" s="36">
        <f>IFERROR(FX24/(FY24*2.20462262185),0)</f>
        <v/>
      </c>
      <c r="GA24" s="35" t="n">
        <v>0</v>
      </c>
      <c r="GB24" s="35" t="n">
        <v>0</v>
      </c>
      <c r="GC24" s="36">
        <f>IFERROR(GA24/(GB24*2.20462262185),0)</f>
        <v/>
      </c>
      <c r="GD24" s="35" t="n">
        <v>13835</v>
      </c>
      <c r="GE24" s="35" t="n">
        <v>7000</v>
      </c>
      <c r="GF24" s="36">
        <f>IFERROR(GD24/(GE24*2.20462262185),0)</f>
        <v/>
      </c>
      <c r="GY24" s="35" t="n">
        <v>0</v>
      </c>
      <c r="GZ24" s="35" t="n">
        <v>0</v>
      </c>
      <c r="HA24" s="36">
        <f>IFERROR(GY24/(GZ24*2.20462262185),0)</f>
        <v/>
      </c>
      <c r="HB24" s="35" t="n">
        <v>23833</v>
      </c>
      <c r="HC24" s="35" t="n">
        <v>15570</v>
      </c>
      <c r="HD24" s="36">
        <f>IFERROR(HB24/(HC24*2.20462262185),0)</f>
        <v/>
      </c>
      <c r="HE24" s="35" t="n">
        <v>2738</v>
      </c>
      <c r="HF24" s="35" t="n">
        <v>2030</v>
      </c>
      <c r="HG24" s="36">
        <f>IFERROR(HE24/(HF24*2.20462262185),0)</f>
        <v/>
      </c>
      <c r="HH24" s="35" t="n">
        <v>2655</v>
      </c>
      <c r="HI24" s="35" t="n">
        <v>781</v>
      </c>
      <c r="HJ24" s="36">
        <f>IFERROR(HH24/(HI24*2.20462262185),0)</f>
        <v/>
      </c>
      <c r="HK24" s="35" t="n">
        <v>0</v>
      </c>
      <c r="HL24" s="35" t="n">
        <v>0</v>
      </c>
      <c r="HM24" s="36">
        <f>IFERROR(HK24/(HL24*2.20462262185),0)</f>
        <v/>
      </c>
      <c r="HN24" s="35" t="n">
        <v>21800</v>
      </c>
      <c r="HO24" s="35" t="n">
        <v>2884</v>
      </c>
      <c r="HP24" s="36">
        <f>IFERROR(HN24/(HO24*2.20462262185),0)</f>
        <v/>
      </c>
      <c r="HQ24" s="35" t="n">
        <v>0</v>
      </c>
      <c r="HR24" s="35" t="n">
        <v>0</v>
      </c>
      <c r="HS24" s="36">
        <f>IFERROR(HQ24/(HR24*2.20462262185),0)</f>
        <v/>
      </c>
      <c r="HT24" s="35" t="n">
        <v>93977</v>
      </c>
      <c r="HU24" s="35" t="n">
        <v>54720</v>
      </c>
      <c r="HV24" s="36">
        <f>IFERROR(HT24/(HU24*2.20462262185),0)</f>
        <v/>
      </c>
      <c r="HW24" s="35" t="n">
        <v>0</v>
      </c>
      <c r="HX24" s="35" t="n">
        <v>0</v>
      </c>
      <c r="HY24" s="36">
        <f>IFERROR(HW24/(HX24*2.20462262185),0)</f>
        <v/>
      </c>
      <c r="HZ24" s="35" t="n">
        <v>18494</v>
      </c>
      <c r="IA24" s="35" t="n">
        <v>7985</v>
      </c>
      <c r="IB24" s="36">
        <f>IFERROR(HZ24/(IA24*2.20462262185),0)</f>
        <v/>
      </c>
      <c r="IC24" s="35" t="n">
        <v>0</v>
      </c>
      <c r="ID24" s="35" t="n">
        <v>0</v>
      </c>
      <c r="IE24" s="36">
        <f>IFERROR(IC24/(ID24*2.20462262185),0)</f>
        <v/>
      </c>
      <c r="IF24" s="35" t="n">
        <v>18348</v>
      </c>
      <c r="IG24" s="35" t="n">
        <v>862</v>
      </c>
      <c r="IH24" s="36">
        <f>IFERROR(IF24/(IG24*2.20462262185),0)</f>
        <v/>
      </c>
      <c r="II24" s="35" t="n">
        <v>0</v>
      </c>
      <c r="IJ24" s="35" t="n">
        <v>0</v>
      </c>
      <c r="IK24" s="36">
        <f>IFERROR(II24/(IJ24*2.20462262185),0)</f>
        <v/>
      </c>
      <c r="IL24" s="35" t="n">
        <v>40460</v>
      </c>
      <c r="IM24" s="35" t="n">
        <v>22211</v>
      </c>
      <c r="IN24" s="36">
        <f>IFERROR(IL24/(IM24*2.20462262185),0)</f>
        <v/>
      </c>
      <c r="IO24" s="35" t="n">
        <v>123195</v>
      </c>
      <c r="IP24" s="35" t="n">
        <v>66300</v>
      </c>
      <c r="IQ24" s="36">
        <f>IFERROR(IO24/(IP24*2.20462262185),0)</f>
        <v/>
      </c>
      <c r="IR24" s="35" t="n">
        <v>0</v>
      </c>
      <c r="IS24" s="35" t="n">
        <v>0</v>
      </c>
      <c r="IT24" s="36">
        <f>IFERROR(IR24/(IS24*2.20462262185),0)</f>
        <v/>
      </c>
      <c r="IU24" s="35" t="n">
        <v>0</v>
      </c>
      <c r="IV24" s="35" t="n">
        <v>0</v>
      </c>
      <c r="IW24" s="36">
        <f>IFERROR(IU24/(IV24*2.20462262185),0)</f>
        <v/>
      </c>
      <c r="IX24" s="35" t="n">
        <v>41182</v>
      </c>
      <c r="IY24" s="35" t="n">
        <v>21450</v>
      </c>
      <c r="IZ24" s="36">
        <f>IFERROR(IX24/(IY24*2.20462262185),0)</f>
        <v/>
      </c>
      <c r="JA24" s="35" t="n">
        <v>0</v>
      </c>
      <c r="JB24" s="35" t="n">
        <v>0</v>
      </c>
      <c r="JC24" s="36">
        <f>IFERROR(JA24/(JB24*2.20462262185),0)</f>
        <v/>
      </c>
      <c r="JD24" s="35" t="n">
        <v>50725</v>
      </c>
      <c r="JE24" s="35" t="n">
        <v>22344</v>
      </c>
      <c r="JF24" s="36">
        <f>IFERROR(JD24/(JE24*2.20462262185),0)</f>
        <v/>
      </c>
      <c r="JG24" s="35" t="n">
        <v>174458</v>
      </c>
      <c r="JH24" s="35" t="n">
        <v>38708</v>
      </c>
      <c r="JI24" s="36">
        <f>IFERROR(JG24/(JH24*2.20462262185),0)</f>
        <v/>
      </c>
      <c r="JJ24" s="35" t="n">
        <v>98381</v>
      </c>
      <c r="JK24" s="35" t="n">
        <v>44625</v>
      </c>
      <c r="JL24" s="36">
        <f>IFERROR(JJ24/(JK24*2.20462262185),0)</f>
        <v/>
      </c>
      <c r="JM24" s="35" t="n">
        <v>0</v>
      </c>
      <c r="JN24" s="35" t="n">
        <v>0</v>
      </c>
      <c r="JO24" s="36">
        <f>IFERROR(JM24/(JN24*2.20462262185),0)</f>
        <v/>
      </c>
      <c r="JP24" s="35" t="n">
        <v>10757</v>
      </c>
      <c r="JQ24" s="35" t="n">
        <v>286</v>
      </c>
      <c r="JR24" s="36">
        <f>IFERROR(JP24/(JQ24*2.20462262185),0)</f>
        <v/>
      </c>
      <c r="JS24" s="35" t="n">
        <v>0</v>
      </c>
      <c r="JT24" s="35" t="n">
        <v>0</v>
      </c>
      <c r="JU24" s="36">
        <f>IFERROR(JS24/(JT24*2.20462262185),0)</f>
        <v/>
      </c>
      <c r="JV24" s="35" t="n">
        <v>94859</v>
      </c>
      <c r="JW24" s="35" t="n">
        <v>44599</v>
      </c>
      <c r="JX24" s="36">
        <f>IFERROR(JV24/(JW24*2.20462262185),0)</f>
        <v/>
      </c>
      <c r="JY24" s="35" t="n">
        <v>5772</v>
      </c>
      <c r="JZ24" s="35" t="n">
        <v>247</v>
      </c>
      <c r="KA24" s="36">
        <f>IFERROR(JY24/(JZ24*2.20462262185),0)</f>
        <v/>
      </c>
      <c r="KB24" s="35" t="n">
        <v>7372</v>
      </c>
      <c r="KC24" s="35" t="n">
        <v>322</v>
      </c>
      <c r="KD24" s="36">
        <f>IFERROR(KB24/(KC24*2.20462262185),0)</f>
        <v/>
      </c>
      <c r="KE24" s="35" t="n">
        <v>5205</v>
      </c>
      <c r="KF24" s="35" t="n">
        <v>152</v>
      </c>
      <c r="KG24" s="36">
        <f>IFERROR(KE24/(KF24*2.20462262185),0)</f>
        <v/>
      </c>
      <c r="KH24" s="35" t="n">
        <v>46979</v>
      </c>
      <c r="KI24" s="35" t="n">
        <v>22482</v>
      </c>
      <c r="KJ24" s="36">
        <f>IFERROR(KH24/(KI24*2.20462262185),0)</f>
        <v/>
      </c>
      <c r="KK24" s="35" t="n">
        <v>39820</v>
      </c>
      <c r="KL24" s="35" t="n">
        <v>22100</v>
      </c>
      <c r="KM24" s="36">
        <f>IFERROR(KK24/(KL24*2.20462262185),0)</f>
        <v/>
      </c>
      <c r="KN24" s="35" t="n">
        <v>4861</v>
      </c>
      <c r="KO24" s="35" t="n">
        <v>222</v>
      </c>
      <c r="KP24" s="36">
        <f>IFERROR(KN24/(KO24*2.20462262185),0)</f>
        <v/>
      </c>
      <c r="KQ24" s="35" t="n">
        <v>3912</v>
      </c>
      <c r="KR24" s="35" t="n">
        <v>189</v>
      </c>
      <c r="KS24" s="36">
        <f>IFERROR(KQ24/(KR24*2.20462262185),0)</f>
        <v/>
      </c>
      <c r="KT24" s="35" t="n">
        <v>4972</v>
      </c>
      <c r="KU24" s="35" t="n">
        <v>247</v>
      </c>
      <c r="KV24" s="36">
        <f>IFERROR(KT24/(KU24*2.20462262185),0)</f>
        <v/>
      </c>
      <c r="KW24" s="35" t="n">
        <v>4471</v>
      </c>
      <c r="KX24" s="35" t="n">
        <v>156</v>
      </c>
      <c r="KY24" s="36">
        <f>IFERROR(KW24/(KX24*2.20462262185),0)</f>
        <v/>
      </c>
    </row>
    <row r="25">
      <c r="A25" s="118" t="inlineStr">
        <is>
          <t>Senegal</t>
        </is>
      </c>
      <c r="B25" s="119">
        <f>SUM(I25,L25,O25,R25,U25,X25)</f>
        <v/>
      </c>
      <c r="C25" s="119">
        <f>SUM(J25,M25,P25,S25,V25,Y25)</f>
        <v/>
      </c>
      <c r="D25" s="120">
        <f>C25/1000000</f>
        <v/>
      </c>
      <c r="E25" s="120">
        <f>C25*2.20462262185/1000000</f>
        <v/>
      </c>
      <c r="F25" s="121">
        <f>IFERROR(B25/(C25/1000),0)</f>
        <v/>
      </c>
      <c r="G25" s="122">
        <f>IFERROR(B25/(C25*2.20462262185),0)</f>
        <v/>
      </c>
      <c r="I25" s="35" t="n">
        <v>8225</v>
      </c>
      <c r="J25" s="35" t="n">
        <v>18000</v>
      </c>
      <c r="K25" s="36">
        <f>IFERROR(I25/(J25*2.20462262185),0)</f>
        <v/>
      </c>
      <c r="L25" s="35" t="n">
        <v>0</v>
      </c>
      <c r="M25" s="35" t="n">
        <v>0</v>
      </c>
      <c r="N25" s="36">
        <f>IFERROR(L25/(M25*2.20462262185),0)</f>
        <v/>
      </c>
      <c r="O25" s="35" t="n">
        <v>0</v>
      </c>
      <c r="P25" s="35" t="n">
        <v>0</v>
      </c>
      <c r="Q25" s="36">
        <f>IFERROR(O25/(P25*2.20462262185),0)</f>
        <v/>
      </c>
      <c r="R25" s="35" t="n">
        <v>22520</v>
      </c>
      <c r="S25" s="35" t="n">
        <v>48819</v>
      </c>
      <c r="T25" s="36">
        <f>IFERROR(R25/(S25*2.20462262185),0)</f>
        <v/>
      </c>
      <c r="X25" s="35" t="n">
        <v>14225</v>
      </c>
      <c r="Y25" s="35" t="n">
        <v>49532</v>
      </c>
      <c r="Z25" s="36">
        <f>IFERROR(X25/(Y25*2.20462262185),0)</f>
        <v/>
      </c>
      <c r="AA25" s="35" t="n">
        <v>0</v>
      </c>
      <c r="AB25" s="35" t="n">
        <v>0</v>
      </c>
      <c r="AC25" s="36">
        <f>IFERROR(AA25/(AB25*2.20462262185),0)</f>
        <v/>
      </c>
      <c r="AD25" s="35" t="n">
        <v>0</v>
      </c>
      <c r="AE25" s="35" t="n">
        <v>0</v>
      </c>
      <c r="AF25" s="36">
        <f>IFERROR(AD25/(AE25*2.20462262185),0)</f>
        <v/>
      </c>
      <c r="AG25" s="35" t="n">
        <v>0</v>
      </c>
      <c r="AH25" s="35" t="n">
        <v>0</v>
      </c>
      <c r="AI25" s="36">
        <f>IFERROR(AG25/(AH25*2.20462262185),0)</f>
        <v/>
      </c>
      <c r="AJ25" s="35" t="n">
        <v>0</v>
      </c>
      <c r="AK25" s="35" t="n">
        <v>0</v>
      </c>
      <c r="AL25" s="36">
        <f>IFERROR(AJ25/(AK25*2.20462262185),0)</f>
        <v/>
      </c>
      <c r="AM25" s="35" t="n">
        <v>8000</v>
      </c>
      <c r="AN25" s="35" t="n">
        <v>20000</v>
      </c>
      <c r="AO25" s="36">
        <f>IFERROR(AM25/(AN25*2.20462262185),0)</f>
        <v/>
      </c>
      <c r="AP25" s="35" t="n">
        <v>58000</v>
      </c>
      <c r="AQ25" s="35" t="n">
        <v>59541</v>
      </c>
      <c r="AR25" s="36">
        <f>IFERROR(AP25/(AQ25*2.20462262185),0)</f>
        <v/>
      </c>
      <c r="AS25" s="35" t="n">
        <v>64410</v>
      </c>
      <c r="AT25" s="35" t="n">
        <v>201997</v>
      </c>
      <c r="AU25" s="36">
        <f>IFERROR(AS25/(AT25*2.20462262185),0)</f>
        <v/>
      </c>
      <c r="AV25" s="35" t="n">
        <v>0</v>
      </c>
      <c r="AW25" s="35" t="n">
        <v>0</v>
      </c>
      <c r="AX25" s="36">
        <f>IFERROR(AV25/(AW25*2.20462262185),0)</f>
        <v/>
      </c>
      <c r="AY25" s="35" t="n">
        <v>18700</v>
      </c>
      <c r="AZ25" s="35" t="n">
        <v>61355</v>
      </c>
      <c r="BA25" s="36">
        <f>IFERROR(AY25/(AZ25*2.20462262185),0)</f>
        <v/>
      </c>
    </row>
    <row r="26">
      <c r="A26" s="118" t="inlineStr">
        <is>
          <t>Singapore</t>
        </is>
      </c>
      <c r="B26" s="119">
        <f>SUM(I26,L26,O26,R26,U26,X26)</f>
        <v/>
      </c>
      <c r="C26" s="119">
        <f>SUM(J26,M26,P26,S26,V26,Y26)</f>
        <v/>
      </c>
      <c r="D26" s="120">
        <f>C26/1000000</f>
        <v/>
      </c>
      <c r="E26" s="120">
        <f>C26*2.20462262185/1000000</f>
        <v/>
      </c>
      <c r="F26" s="121">
        <f>IFERROR(B26/(C26/1000),0)</f>
        <v/>
      </c>
      <c r="G26" s="122">
        <f>IFERROR(B26/(C26*2.20462262185),0)</f>
        <v/>
      </c>
      <c r="I26" s="35" t="n">
        <v>139066</v>
      </c>
      <c r="J26" s="35" t="n">
        <v>34000</v>
      </c>
      <c r="K26" s="36">
        <f>IFERROR(I26/(J26*2.20462262185),0)</f>
        <v/>
      </c>
      <c r="L26" s="35" t="n">
        <v>139066</v>
      </c>
      <c r="M26" s="35" t="n">
        <v>34000</v>
      </c>
      <c r="N26" s="36">
        <f>IFERROR(L26/(M26*2.20462262185),0)</f>
        <v/>
      </c>
      <c r="O26" s="35" t="n">
        <v>0</v>
      </c>
      <c r="P26" s="35" t="n">
        <v>0</v>
      </c>
      <c r="Q26" s="36">
        <f>IFERROR(O26/(P26*2.20462262185),0)</f>
        <v/>
      </c>
      <c r="U26" s="35" t="n">
        <v>4154</v>
      </c>
      <c r="V26" s="35" t="n">
        <v>875</v>
      </c>
      <c r="W26" s="36">
        <f>IFERROR(U26/(V26*2.20462262185),0)</f>
        <v/>
      </c>
      <c r="X26" s="35" t="n">
        <v>208419</v>
      </c>
      <c r="Y26" s="35" t="n">
        <v>47400</v>
      </c>
      <c r="Z26" s="36">
        <f>IFERROR(X26/(Y26*2.20462262185),0)</f>
        <v/>
      </c>
      <c r="AA26" s="35" t="n">
        <v>0</v>
      </c>
      <c r="AB26" s="35" t="n">
        <v>0</v>
      </c>
      <c r="AC26" s="36">
        <f>IFERROR(AA26/(AB26*2.20462262185),0)</f>
        <v/>
      </c>
      <c r="AD26" s="35" t="n">
        <v>141884</v>
      </c>
      <c r="AE26" s="35" t="n">
        <v>34000</v>
      </c>
      <c r="AF26" s="36">
        <f>IFERROR(AD26/(AE26*2.20462262185),0)</f>
        <v/>
      </c>
      <c r="AG26" s="35" t="n">
        <v>0</v>
      </c>
      <c r="AH26" s="35" t="n">
        <v>0</v>
      </c>
      <c r="AI26" s="36">
        <f>IFERROR(AG26/(AH26*2.20462262185),0)</f>
        <v/>
      </c>
      <c r="AJ26" s="35" t="n">
        <v>0</v>
      </c>
      <c r="AK26" s="35" t="n">
        <v>0</v>
      </c>
      <c r="AL26" s="36">
        <f>IFERROR(AJ26/(AK26*2.20462262185),0)</f>
        <v/>
      </c>
      <c r="AM26" s="35" t="n">
        <v>279124</v>
      </c>
      <c r="AN26" s="35" t="n">
        <v>2177</v>
      </c>
      <c r="AO26" s="36">
        <f>IFERROR(AM26/(AN26*2.20462262185),0)</f>
        <v/>
      </c>
      <c r="AP26" s="35" t="n">
        <v>171764</v>
      </c>
      <c r="AQ26" s="35" t="n">
        <v>40800</v>
      </c>
      <c r="AR26" s="36">
        <f>IFERROR(AP26/(AQ26*2.20462262185),0)</f>
        <v/>
      </c>
      <c r="AS26" s="35" t="n">
        <v>133417</v>
      </c>
      <c r="AT26" s="35" t="n">
        <v>2100</v>
      </c>
      <c r="AU26" s="36">
        <f>IFERROR(AS26/(AT26*2.20462262185),0)</f>
        <v/>
      </c>
      <c r="AV26" s="35" t="n">
        <v>259902</v>
      </c>
      <c r="AW26" s="35" t="n">
        <v>61200</v>
      </c>
      <c r="AX26" s="36">
        <f>IFERROR(AV26/(AW26*2.20462262185),0)</f>
        <v/>
      </c>
      <c r="AY26" s="35" t="n">
        <v>86634</v>
      </c>
      <c r="AZ26" s="35" t="n">
        <v>20400</v>
      </c>
      <c r="BA26" s="36">
        <f>IFERROR(AY26/(AZ26*2.20462262185),0)</f>
        <v/>
      </c>
      <c r="BB26" s="35" t="n">
        <v>0</v>
      </c>
      <c r="BC26" s="35" t="n">
        <v>0</v>
      </c>
      <c r="BD26" s="36">
        <f>IFERROR(BB26/(BC26*2.20462262185),0)</f>
        <v/>
      </c>
      <c r="BE26" s="35" t="n">
        <v>259902</v>
      </c>
      <c r="BF26" s="35" t="n">
        <v>61200</v>
      </c>
      <c r="BG26" s="36">
        <f>IFERROR(BE26/(BF26*2.20462262185),0)</f>
        <v/>
      </c>
      <c r="BK26" s="35" t="n">
        <v>0</v>
      </c>
      <c r="BL26" s="35" t="n">
        <v>0</v>
      </c>
      <c r="BM26" s="36">
        <f>IFERROR(BK26/(BL26*2.20462262185),0)</f>
        <v/>
      </c>
      <c r="BN26" s="35" t="n">
        <v>0</v>
      </c>
      <c r="BO26" s="35" t="n">
        <v>0</v>
      </c>
      <c r="BP26" s="36">
        <f>IFERROR(BN26/(BO26*2.20462262185),0)</f>
        <v/>
      </c>
      <c r="BQ26" s="35" t="n">
        <v>0</v>
      </c>
      <c r="BR26" s="35" t="n">
        <v>0</v>
      </c>
      <c r="BS26" s="36">
        <f>IFERROR(BQ26/(BR26*2.20462262185),0)</f>
        <v/>
      </c>
      <c r="BT26" s="35" t="n">
        <v>70002</v>
      </c>
      <c r="BU26" s="35" t="n">
        <v>17000</v>
      </c>
      <c r="BV26" s="36">
        <f>IFERROR(BT26/(BU26*2.20462262185),0)</f>
        <v/>
      </c>
      <c r="BW26" s="35" t="n">
        <v>75768</v>
      </c>
      <c r="BX26" s="35" t="n">
        <v>20770</v>
      </c>
      <c r="BY26" s="36">
        <f>IFERROR(BW26/(BX26*2.20462262185),0)</f>
        <v/>
      </c>
      <c r="BZ26" s="35" t="n">
        <v>0</v>
      </c>
      <c r="CA26" s="35" t="n">
        <v>0</v>
      </c>
      <c r="CB26" s="36">
        <f>IFERROR(BZ26/(CA26*2.20462262185),0)</f>
        <v/>
      </c>
      <c r="CC26" s="35" t="n">
        <v>70002</v>
      </c>
      <c r="CD26" s="35" t="n">
        <v>17000</v>
      </c>
      <c r="CE26" s="36">
        <f>IFERROR(CC26/(CD26*2.20462262185),0)</f>
        <v/>
      </c>
      <c r="CF26" s="35" t="n">
        <v>0</v>
      </c>
      <c r="CG26" s="35" t="n">
        <v>0</v>
      </c>
      <c r="CH26" s="36">
        <f>IFERROR(CF26/(CG26*2.20462262185),0)</f>
        <v/>
      </c>
      <c r="CI26" s="35" t="n">
        <v>70002</v>
      </c>
      <c r="CJ26" s="35" t="n">
        <v>17000</v>
      </c>
      <c r="CK26" s="36">
        <f>IFERROR(CI26/(CJ26*2.20462262185),0)</f>
        <v/>
      </c>
      <c r="CL26" s="35" t="n">
        <v>280008</v>
      </c>
      <c r="CM26" s="35" t="n">
        <v>68000</v>
      </c>
      <c r="CN26" s="36">
        <f>IFERROR(CL26/(CM26*2.20462262185),0)</f>
        <v/>
      </c>
      <c r="CO26" s="35" t="n">
        <v>70002</v>
      </c>
      <c r="CP26" s="35" t="n">
        <v>17000</v>
      </c>
      <c r="CQ26" s="36">
        <f>IFERROR(CO26/(CP26*2.20462262185),0)</f>
        <v/>
      </c>
      <c r="CU26" s="35" t="n">
        <v>0</v>
      </c>
      <c r="CV26" s="35" t="n">
        <v>0</v>
      </c>
      <c r="CW26" s="36">
        <f>IFERROR(CU26/(CV26*2.20462262185),0)</f>
        <v/>
      </c>
      <c r="CX26" s="35" t="n">
        <v>0</v>
      </c>
      <c r="CY26" s="35" t="n">
        <v>0</v>
      </c>
      <c r="CZ26" s="36">
        <f>IFERROR(CX26/(CY26*2.20462262185),0)</f>
        <v/>
      </c>
      <c r="DA26" s="35" t="n">
        <v>0</v>
      </c>
      <c r="DB26" s="35" t="n">
        <v>0</v>
      </c>
      <c r="DC26" s="36">
        <f>IFERROR(DA26/(DB26*2.20462262185),0)</f>
        <v/>
      </c>
      <c r="DD26" s="35" t="n">
        <v>0</v>
      </c>
      <c r="DE26" s="35" t="n">
        <v>0</v>
      </c>
      <c r="DF26" s="36">
        <f>IFERROR(DD26/(DE26*2.20462262185),0)</f>
        <v/>
      </c>
      <c r="DG26" s="35" t="n">
        <v>0</v>
      </c>
      <c r="DH26" s="35" t="n">
        <v>0</v>
      </c>
      <c r="DI26" s="36">
        <f>IFERROR(DG26/(DH26*2.20462262185),0)</f>
        <v/>
      </c>
      <c r="DJ26" s="35" t="n">
        <v>115262</v>
      </c>
      <c r="DK26" s="35" t="n">
        <v>34000</v>
      </c>
      <c r="DL26" s="36">
        <f>IFERROR(DJ26/(DK26*2.20462262185),0)</f>
        <v/>
      </c>
      <c r="DM26" s="35" t="n">
        <v>189038</v>
      </c>
      <c r="DN26" s="35" t="n">
        <v>41540</v>
      </c>
      <c r="DO26" s="36">
        <f>IFERROR(DM26/(DN26*2.20462262185),0)</f>
        <v/>
      </c>
      <c r="DP26" s="35" t="n">
        <v>0</v>
      </c>
      <c r="DQ26" s="35" t="n">
        <v>0</v>
      </c>
      <c r="DR26" s="36">
        <f>IFERROR(DP26/(DQ26*2.20462262185),0)</f>
        <v/>
      </c>
      <c r="DS26" s="35" t="n">
        <v>0</v>
      </c>
      <c r="DT26" s="35" t="n">
        <v>0</v>
      </c>
      <c r="DU26" s="36">
        <f>IFERROR(DS26/(DT26*2.20462262185),0)</f>
        <v/>
      </c>
      <c r="DV26" s="35" t="n">
        <v>0</v>
      </c>
      <c r="DW26" s="35" t="n">
        <v>0</v>
      </c>
      <c r="DX26" s="36">
        <f>IFERROR(DV26/(DW26*2.20462262185),0)</f>
        <v/>
      </c>
      <c r="DY26" s="35" t="n">
        <v>0</v>
      </c>
      <c r="DZ26" s="35" t="n">
        <v>0</v>
      </c>
      <c r="EA26" s="36">
        <f>IFERROR(DY26/(DZ26*2.20462262185),0)</f>
        <v/>
      </c>
      <c r="EB26" s="35" t="n">
        <v>23871</v>
      </c>
      <c r="EC26" s="35" t="n">
        <v>13846</v>
      </c>
      <c r="ED26" s="36">
        <f>IFERROR(EB26/(EC26*2.20462262185),0)</f>
        <v/>
      </c>
      <c r="EE26" s="35" t="n">
        <v>0</v>
      </c>
      <c r="EF26" s="35" t="n">
        <v>0</v>
      </c>
      <c r="EG26" s="36">
        <f>IFERROR(EE26/(EF26*2.20462262185),0)</f>
        <v/>
      </c>
      <c r="EH26" s="35" t="n">
        <v>189038</v>
      </c>
      <c r="EI26" s="35" t="n">
        <v>41540</v>
      </c>
      <c r="EJ26" s="36">
        <f>IFERROR(EH26/(EI26*2.20462262185),0)</f>
        <v/>
      </c>
      <c r="EK26" s="35" t="n">
        <v>0</v>
      </c>
      <c r="EL26" s="35" t="n">
        <v>0</v>
      </c>
      <c r="EM26" s="36">
        <f>IFERROR(EK26/(EL26*2.20462262185),0)</f>
        <v/>
      </c>
      <c r="EN26" s="35" t="n">
        <v>138314</v>
      </c>
      <c r="EO26" s="35" t="n">
        <v>40800</v>
      </c>
      <c r="EP26" s="36">
        <f>IFERROR(EN26/(EO26*2.20462262185),0)</f>
        <v/>
      </c>
      <c r="EQ26" s="35" t="n">
        <v>42686</v>
      </c>
      <c r="ER26" s="35" t="n">
        <v>9380</v>
      </c>
      <c r="ES26" s="36">
        <f>IFERROR(EQ26/(ER26*2.20462262185),0)</f>
        <v/>
      </c>
      <c r="ET26" s="35" t="n">
        <v>50686</v>
      </c>
      <c r="EU26" s="35" t="n">
        <v>48700</v>
      </c>
      <c r="EV26" s="36">
        <f>IFERROR(ET26/(EU26*2.20462262185),0)</f>
        <v/>
      </c>
      <c r="EW26" s="35" t="n">
        <v>0</v>
      </c>
      <c r="EX26" s="35" t="n">
        <v>0</v>
      </c>
      <c r="EY26" s="36">
        <f>IFERROR(EW26/(EX26*2.20462262185),0)</f>
        <v/>
      </c>
      <c r="EZ26" s="35" t="n">
        <v>10022</v>
      </c>
      <c r="FA26" s="35" t="n">
        <v>469</v>
      </c>
      <c r="FB26" s="36">
        <f>IFERROR(EZ26/(FA26*2.20462262185),0)</f>
        <v/>
      </c>
      <c r="FC26" s="35" t="n">
        <v>69157</v>
      </c>
      <c r="FD26" s="35" t="n">
        <v>20400</v>
      </c>
      <c r="FE26" s="36">
        <f>IFERROR(FC26/(FD26*2.20462262185),0)</f>
        <v/>
      </c>
      <c r="FF26" s="35" t="n">
        <v>69157</v>
      </c>
      <c r="FG26" s="35" t="n">
        <v>20400</v>
      </c>
      <c r="FH26" s="36">
        <f>IFERROR(FF26/(FG26*2.20462262185),0)</f>
        <v/>
      </c>
      <c r="FI26" s="35" t="n">
        <v>69157</v>
      </c>
      <c r="FJ26" s="35" t="n">
        <v>20400</v>
      </c>
      <c r="FK26" s="36">
        <f>IFERROR(FI26/(FJ26*2.20462262185),0)</f>
        <v/>
      </c>
      <c r="FL26" s="35" t="n">
        <v>10022</v>
      </c>
      <c r="FM26" s="35" t="n">
        <v>650</v>
      </c>
      <c r="FN26" s="36">
        <f>IFERROR(FL26/(FM26*2.20462262185),0)</f>
        <v/>
      </c>
      <c r="FO26" s="35" t="n">
        <v>0</v>
      </c>
      <c r="FP26" s="35" t="n">
        <v>0</v>
      </c>
      <c r="FQ26" s="36">
        <f>IFERROR(FO26/(FP26*2.20462262185),0)</f>
        <v/>
      </c>
      <c r="FR26" s="35" t="n">
        <v>48830</v>
      </c>
      <c r="FS26" s="35" t="n">
        <v>6589</v>
      </c>
      <c r="FT26" s="36">
        <f>IFERROR(FR26/(FS26*2.20462262185),0)</f>
        <v/>
      </c>
      <c r="FU26" s="35" t="n">
        <v>0</v>
      </c>
      <c r="FV26" s="35" t="n">
        <v>0</v>
      </c>
      <c r="FW26" s="36">
        <f>IFERROR(FU26/(FV26*2.20462262185),0)</f>
        <v/>
      </c>
      <c r="FX26" s="35" t="n">
        <v>78128</v>
      </c>
      <c r="FY26" s="35" t="n">
        <v>9262</v>
      </c>
      <c r="FZ26" s="36">
        <f>IFERROR(FX26/(FY26*2.20462262185),0)</f>
        <v/>
      </c>
      <c r="GA26" s="35" t="n">
        <v>0</v>
      </c>
      <c r="GB26" s="35" t="n">
        <v>0</v>
      </c>
      <c r="GC26" s="36">
        <f>IFERROR(GA26/(GB26*2.20462262185),0)</f>
        <v/>
      </c>
      <c r="GD26" s="35" t="n">
        <v>305510</v>
      </c>
      <c r="GE26" s="35" t="n">
        <v>87603</v>
      </c>
      <c r="GF26" s="36">
        <f>IFERROR(GD26/(GE26*2.20462262185),0)</f>
        <v/>
      </c>
      <c r="GG26" s="35" t="n">
        <v>151920</v>
      </c>
      <c r="GH26" s="35" t="n">
        <v>41540</v>
      </c>
      <c r="GI26" s="36">
        <f>IFERROR(GG26/(GH26*2.20462262185),0)</f>
        <v/>
      </c>
      <c r="GJ26" s="35" t="n">
        <v>301798</v>
      </c>
      <c r="GK26" s="35" t="n">
        <v>84996</v>
      </c>
      <c r="GL26" s="36">
        <f>IFERROR(GJ26/(GK26*2.20462262185),0)</f>
        <v/>
      </c>
      <c r="GM26" s="35" t="n">
        <v>27458</v>
      </c>
      <c r="GN26" s="35" t="n">
        <v>4127</v>
      </c>
      <c r="GO26" s="36">
        <f>IFERROR(GM26/(GN26*2.20462262185),0)</f>
        <v/>
      </c>
      <c r="GP26" s="35" t="n">
        <v>445664</v>
      </c>
      <c r="GQ26" s="35" t="n">
        <v>123330</v>
      </c>
      <c r="GR26" s="36">
        <f>IFERROR(GP26/(GQ26*2.20462262185),0)</f>
        <v/>
      </c>
      <c r="GS26" s="35" t="n">
        <v>90769</v>
      </c>
      <c r="GT26" s="35" t="n">
        <v>22382</v>
      </c>
      <c r="GU26" s="36">
        <f>IFERROR(GS26/(GT26*2.20462262185),0)</f>
        <v/>
      </c>
      <c r="GV26" s="35" t="n">
        <v>356349</v>
      </c>
      <c r="GW26" s="35" t="n">
        <v>94364</v>
      </c>
      <c r="GX26" s="36">
        <f>IFERROR(GV26/(GW26*2.20462262185),0)</f>
        <v/>
      </c>
      <c r="GY26" s="35" t="n">
        <v>57114</v>
      </c>
      <c r="GZ26" s="35" t="n">
        <v>7607</v>
      </c>
      <c r="HA26" s="36">
        <f>IFERROR(GY26/(GZ26*2.20462262185),0)</f>
        <v/>
      </c>
      <c r="HB26" s="35" t="n">
        <v>200847</v>
      </c>
      <c r="HC26" s="35" t="n">
        <v>55426</v>
      </c>
      <c r="HD26" s="36">
        <f>IFERROR(HB26/(HC26*2.20462262185),0)</f>
        <v/>
      </c>
      <c r="HE26" s="35" t="n">
        <v>535660</v>
      </c>
      <c r="HF26" s="35" t="n">
        <v>148731</v>
      </c>
      <c r="HG26" s="36">
        <f>IFERROR(HE26/(HF26*2.20462262185),0)</f>
        <v/>
      </c>
      <c r="HH26" s="35" t="n">
        <v>115752</v>
      </c>
      <c r="HI26" s="35" t="n">
        <v>22877</v>
      </c>
      <c r="HJ26" s="36">
        <f>IFERROR(HH26/(HI26*2.20462262185),0)</f>
        <v/>
      </c>
      <c r="HK26" s="35" t="n">
        <v>0</v>
      </c>
      <c r="HL26" s="35" t="n">
        <v>0</v>
      </c>
      <c r="HM26" s="36">
        <f>IFERROR(HK26/(HL26*2.20462262185),0)</f>
        <v/>
      </c>
      <c r="HN26" s="35" t="n">
        <v>71932</v>
      </c>
      <c r="HO26" s="35" t="n">
        <v>19245</v>
      </c>
      <c r="HP26" s="36">
        <f>IFERROR(HN26/(HO26*2.20462262185),0)</f>
        <v/>
      </c>
      <c r="HQ26" s="35" t="n">
        <v>140822</v>
      </c>
      <c r="HR26" s="35" t="n">
        <v>36640</v>
      </c>
      <c r="HS26" s="36">
        <f>IFERROR(HQ26/(HR26*2.20462262185),0)</f>
        <v/>
      </c>
      <c r="HT26" s="35" t="n">
        <v>255522</v>
      </c>
      <c r="HU26" s="35" t="n">
        <v>71621</v>
      </c>
      <c r="HV26" s="36">
        <f>IFERROR(HT26/(HU26*2.20462262185),0)</f>
        <v/>
      </c>
      <c r="HW26" s="35" t="n">
        <v>160154</v>
      </c>
      <c r="HX26" s="35" t="n">
        <v>39312</v>
      </c>
      <c r="HY26" s="36">
        <f>IFERROR(HW26/(HX26*2.20462262185),0)</f>
        <v/>
      </c>
      <c r="HZ26" s="35" t="n">
        <v>26735</v>
      </c>
      <c r="IA26" s="35" t="n">
        <v>3845</v>
      </c>
      <c r="IB26" s="36">
        <f>IFERROR(HZ26/(IA26*2.20462262185),0)</f>
        <v/>
      </c>
      <c r="IC26" s="35" t="n">
        <v>18446</v>
      </c>
      <c r="ID26" s="35" t="n">
        <v>1651</v>
      </c>
      <c r="IE26" s="36">
        <f>IFERROR(IC26/(ID26*2.20462262185),0)</f>
        <v/>
      </c>
      <c r="IF26" s="35" t="n">
        <v>137426</v>
      </c>
      <c r="IG26" s="35" t="n">
        <v>37449</v>
      </c>
      <c r="IH26" s="36">
        <f>IFERROR(IF26/(IG26*2.20462262185),0)</f>
        <v/>
      </c>
      <c r="II26" s="35" t="n">
        <v>42877</v>
      </c>
      <c r="IJ26" s="35" t="n">
        <v>4972</v>
      </c>
      <c r="IK26" s="36">
        <f>IFERROR(II26/(IJ26*2.20462262185),0)</f>
        <v/>
      </c>
      <c r="IL26" s="35" t="n">
        <v>43984</v>
      </c>
      <c r="IM26" s="35" t="n">
        <v>6865</v>
      </c>
      <c r="IN26" s="36">
        <f>IFERROR(IL26/(IM26*2.20462262185),0)</f>
        <v/>
      </c>
      <c r="IO26" s="35" t="n">
        <v>97908</v>
      </c>
      <c r="IP26" s="35" t="n">
        <v>38666</v>
      </c>
      <c r="IQ26" s="36">
        <f>IFERROR(IO26/(IP26*2.20462262185),0)</f>
        <v/>
      </c>
      <c r="IR26" s="35" t="n">
        <v>192536</v>
      </c>
      <c r="IS26" s="35" t="n">
        <v>54773</v>
      </c>
      <c r="IT26" s="36">
        <f>IFERROR(IR26/(IS26*2.20462262185),0)</f>
        <v/>
      </c>
      <c r="IU26" s="35" t="n">
        <v>375515</v>
      </c>
      <c r="IV26" s="35" t="n">
        <v>108025</v>
      </c>
      <c r="IW26" s="36">
        <f>IFERROR(IU26/(IV26*2.20462262185),0)</f>
        <v/>
      </c>
      <c r="IX26" s="35" t="n">
        <v>379142</v>
      </c>
      <c r="IY26" s="35" t="n">
        <v>106890</v>
      </c>
      <c r="IZ26" s="36">
        <f>IFERROR(IX26/(IY26*2.20462262185),0)</f>
        <v/>
      </c>
      <c r="JA26" s="35" t="n">
        <v>207666</v>
      </c>
      <c r="JB26" s="35" t="n">
        <v>54549</v>
      </c>
      <c r="JC26" s="36">
        <f>IFERROR(JA26/(JB26*2.20462262185),0)</f>
        <v/>
      </c>
      <c r="JD26" s="35" t="n">
        <v>170544</v>
      </c>
      <c r="JE26" s="35" t="n">
        <v>51000</v>
      </c>
      <c r="JF26" s="36">
        <f>IFERROR(JD26/(JE26*2.20462262185),0)</f>
        <v/>
      </c>
      <c r="JG26" s="35" t="n">
        <v>200249</v>
      </c>
      <c r="JH26" s="35" t="n">
        <v>53942</v>
      </c>
      <c r="JI26" s="36">
        <f>IFERROR(JG26/(JH26*2.20462262185),0)</f>
        <v/>
      </c>
      <c r="JJ26" s="35" t="n">
        <v>0</v>
      </c>
      <c r="JK26" s="35" t="n">
        <v>0</v>
      </c>
      <c r="JL26" s="36">
        <f>IFERROR(JJ26/(JK26*2.20462262185),0)</f>
        <v/>
      </c>
      <c r="JM26" s="35" t="n">
        <v>178681</v>
      </c>
      <c r="JN26" s="35" t="n">
        <v>51801</v>
      </c>
      <c r="JO26" s="36">
        <f>IFERROR(JM26/(JN26*2.20462262185),0)</f>
        <v/>
      </c>
      <c r="JP26" s="35" t="n">
        <v>23617</v>
      </c>
      <c r="JQ26" s="35" t="n">
        <v>5097</v>
      </c>
      <c r="JR26" s="36">
        <f>IFERROR(JP26/(JQ26*2.20462262185),0)</f>
        <v/>
      </c>
      <c r="JS26" s="35" t="n">
        <v>61565</v>
      </c>
      <c r="JT26" s="35" t="n">
        <v>7455</v>
      </c>
      <c r="JU26" s="36">
        <f>IFERROR(JS26/(JT26*2.20462262185),0)</f>
        <v/>
      </c>
      <c r="JV26" s="35" t="n">
        <v>13058</v>
      </c>
      <c r="JW26" s="35" t="n">
        <v>1419</v>
      </c>
      <c r="JX26" s="36">
        <f>IFERROR(JV26/(JW26*2.20462262185),0)</f>
        <v/>
      </c>
      <c r="JY26" s="35" t="n">
        <v>119841</v>
      </c>
      <c r="JZ26" s="35" t="n">
        <v>34191</v>
      </c>
      <c r="KA26" s="36">
        <f>IFERROR(JY26/(JZ26*2.20462262185),0)</f>
        <v/>
      </c>
      <c r="KB26" s="35" t="n">
        <v>196536</v>
      </c>
      <c r="KC26" s="35" t="n">
        <v>51940</v>
      </c>
      <c r="KD26" s="36">
        <f>IFERROR(KB26/(KC26*2.20462262185),0)</f>
        <v/>
      </c>
      <c r="KE26" s="35" t="n">
        <v>299624</v>
      </c>
      <c r="KF26" s="35" t="n">
        <v>43081</v>
      </c>
      <c r="KG26" s="36">
        <f>IFERROR(KE26/(KF26*2.20462262185),0)</f>
        <v/>
      </c>
      <c r="KH26" s="35" t="n">
        <v>169456</v>
      </c>
      <c r="KI26" s="35" t="n">
        <v>51131</v>
      </c>
      <c r="KJ26" s="36">
        <f>IFERROR(KH26/(KI26*2.20462262185),0)</f>
        <v/>
      </c>
      <c r="KK26" s="35" t="n">
        <v>106984</v>
      </c>
      <c r="KL26" s="35" t="n">
        <v>34000</v>
      </c>
      <c r="KM26" s="36">
        <f>IFERROR(KK26/(KL26*2.20462262185),0)</f>
        <v/>
      </c>
      <c r="KN26" s="35" t="n">
        <v>8980</v>
      </c>
      <c r="KO26" s="35" t="n">
        <v>142</v>
      </c>
      <c r="KP26" s="36">
        <f>IFERROR(KN26/(KO26*2.20462262185),0)</f>
        <v/>
      </c>
      <c r="KQ26" s="35" t="n">
        <v>160476</v>
      </c>
      <c r="KR26" s="35" t="n">
        <v>51000</v>
      </c>
      <c r="KS26" s="36">
        <f>IFERROR(KQ26/(KR26*2.20462262185),0)</f>
        <v/>
      </c>
      <c r="KT26" s="35" t="n">
        <v>0</v>
      </c>
      <c r="KU26" s="35" t="n">
        <v>0</v>
      </c>
      <c r="KV26" s="36">
        <f>IFERROR(KT26/(KU26*2.20462262185),0)</f>
        <v/>
      </c>
      <c r="KW26" s="35" t="n">
        <v>79785</v>
      </c>
      <c r="KX26" s="35" t="n">
        <v>16691</v>
      </c>
      <c r="KY26" s="36">
        <f>IFERROR(KW26/(KX26*2.20462262185),0)</f>
        <v/>
      </c>
      <c r="KZ26" s="35" t="n">
        <v>6114</v>
      </c>
      <c r="LA26" s="35" t="n">
        <v>136</v>
      </c>
      <c r="LB26" s="36">
        <f>IFERROR(KZ26/(LA26*2.20462262185),0)</f>
        <v/>
      </c>
    </row>
    <row r="27">
      <c r="A27" s="118" t="inlineStr">
        <is>
          <t>Dominican Republic</t>
        </is>
      </c>
      <c r="B27" s="119">
        <f>SUM(I27,L27,O27,R27,U27,X27)</f>
        <v/>
      </c>
      <c r="C27" s="119">
        <f>SUM(J27,M27,P27,S27,V27,Y27)</f>
        <v/>
      </c>
      <c r="D27" s="120">
        <f>C27/1000000</f>
        <v/>
      </c>
      <c r="E27" s="120">
        <f>C27*2.20462262185/1000000</f>
        <v/>
      </c>
      <c r="F27" s="121">
        <f>IFERROR(B27/(C27/1000),0)</f>
        <v/>
      </c>
      <c r="G27" s="122">
        <f>IFERROR(B27/(C27*2.20462262185),0)</f>
        <v/>
      </c>
      <c r="I27" s="35" t="n">
        <v>13196</v>
      </c>
      <c r="J27" s="35" t="n">
        <v>108702</v>
      </c>
      <c r="K27" s="36">
        <f>IFERROR(I27/(J27*2.20462262185),0)</f>
        <v/>
      </c>
      <c r="AA27" s="35" t="n">
        <v>0</v>
      </c>
      <c r="AB27" s="35" t="n">
        <v>0</v>
      </c>
      <c r="AC27" s="36">
        <f>IFERROR(AA27/(AB27*2.20462262185),0)</f>
        <v/>
      </c>
      <c r="AD27" s="35" t="n">
        <v>0</v>
      </c>
      <c r="AE27" s="35" t="n">
        <v>0</v>
      </c>
      <c r="AF27" s="36">
        <f>IFERROR(AD27/(AE27*2.20462262185),0)</f>
        <v/>
      </c>
      <c r="AG27" s="35" t="n">
        <v>0</v>
      </c>
      <c r="AH27" s="35" t="n">
        <v>0</v>
      </c>
      <c r="AI27" s="36">
        <f>IFERROR(AG27/(AH27*2.20462262185),0)</f>
        <v/>
      </c>
      <c r="AJ27" s="35" t="n">
        <v>0</v>
      </c>
      <c r="AK27" s="35" t="n">
        <v>0</v>
      </c>
      <c r="AL27" s="36">
        <f>IFERROR(AJ27/(AK27*2.20462262185),0)</f>
        <v/>
      </c>
      <c r="AM27" s="35" t="n">
        <v>0</v>
      </c>
      <c r="AN27" s="35" t="n">
        <v>0</v>
      </c>
      <c r="AO27" s="36">
        <f>IFERROR(AM27/(AN27*2.20462262185),0)</f>
        <v/>
      </c>
      <c r="AP27" s="35" t="n">
        <v>0</v>
      </c>
      <c r="AQ27" s="35" t="n">
        <v>0</v>
      </c>
      <c r="AR27" s="36">
        <f>IFERROR(AP27/(AQ27*2.20462262185),0)</f>
        <v/>
      </c>
      <c r="AS27" s="35" t="n">
        <v>0</v>
      </c>
      <c r="AT27" s="35" t="n">
        <v>0</v>
      </c>
      <c r="AU27" s="36">
        <f>IFERROR(AS27/(AT27*2.20462262185),0)</f>
        <v/>
      </c>
      <c r="AV27" s="35" t="n">
        <v>0</v>
      </c>
      <c r="AW27" s="35" t="n">
        <v>0</v>
      </c>
      <c r="AX27" s="36">
        <f>IFERROR(AV27/(AW27*2.20462262185),0)</f>
        <v/>
      </c>
      <c r="AY27" s="35" t="n">
        <v>0</v>
      </c>
      <c r="AZ27" s="35" t="n">
        <v>0</v>
      </c>
      <c r="BA27" s="36">
        <f>IFERROR(AY27/(AZ27*2.20462262185),0)</f>
        <v/>
      </c>
      <c r="BB27" s="35" t="n">
        <v>0</v>
      </c>
      <c r="BC27" s="35" t="n">
        <v>0</v>
      </c>
      <c r="BD27" s="36">
        <f>IFERROR(BB27/(BC27*2.20462262185),0)</f>
        <v/>
      </c>
      <c r="BE27" s="35" t="n">
        <v>3917</v>
      </c>
      <c r="BF27" s="35" t="n">
        <v>200</v>
      </c>
      <c r="BG27" s="36">
        <f>IFERROR(BE27/(BF27*2.20462262185),0)</f>
        <v/>
      </c>
      <c r="BK27" s="35" t="n">
        <v>0</v>
      </c>
      <c r="BL27" s="35" t="n">
        <v>0</v>
      </c>
      <c r="BM27" s="36">
        <f>IFERROR(BK27/(BL27*2.20462262185),0)</f>
        <v/>
      </c>
      <c r="BN27" s="35" t="n">
        <v>0</v>
      </c>
      <c r="BO27" s="35" t="n">
        <v>0</v>
      </c>
      <c r="BP27" s="36">
        <f>IFERROR(BN27/(BO27*2.20462262185),0)</f>
        <v/>
      </c>
      <c r="BQ27" s="35" t="n">
        <v>26400</v>
      </c>
      <c r="BR27" s="35" t="n">
        <v>1296</v>
      </c>
      <c r="BS27" s="36">
        <f>IFERROR(BQ27/(BR27*2.20462262185),0)</f>
        <v/>
      </c>
      <c r="BT27" s="35" t="n">
        <v>143000</v>
      </c>
      <c r="BU27" s="35" t="n">
        <v>88000</v>
      </c>
      <c r="BV27" s="36">
        <f>IFERROR(BT27/(BU27*2.20462262185),0)</f>
        <v/>
      </c>
      <c r="BW27" s="35" t="n">
        <v>0</v>
      </c>
      <c r="BX27" s="35" t="n">
        <v>0</v>
      </c>
      <c r="BY27" s="36">
        <f>IFERROR(BW27/(BX27*2.20462262185),0)</f>
        <v/>
      </c>
      <c r="BZ27" s="35" t="n">
        <v>68884</v>
      </c>
      <c r="CA27" s="35" t="n">
        <v>42003</v>
      </c>
      <c r="CB27" s="36">
        <f>IFERROR(BZ27/(CA27*2.20462262185),0)</f>
        <v/>
      </c>
      <c r="CC27" s="35" t="n">
        <v>0</v>
      </c>
      <c r="CD27" s="35" t="n">
        <v>0</v>
      </c>
      <c r="CE27" s="36">
        <f>IFERROR(CC27/(CD27*2.20462262185),0)</f>
        <v/>
      </c>
      <c r="CF27" s="35" t="n">
        <v>0</v>
      </c>
      <c r="CG27" s="35" t="n">
        <v>0</v>
      </c>
      <c r="CH27" s="36">
        <f>IFERROR(CF27/(CG27*2.20462262185),0)</f>
        <v/>
      </c>
      <c r="CI27" s="35" t="n">
        <v>0</v>
      </c>
      <c r="CJ27" s="35" t="n">
        <v>0</v>
      </c>
      <c r="CK27" s="36">
        <f>IFERROR(CI27/(CJ27*2.20462262185),0)</f>
        <v/>
      </c>
      <c r="CL27" s="35" t="n">
        <v>0</v>
      </c>
      <c r="CM27" s="35" t="n">
        <v>0</v>
      </c>
      <c r="CN27" s="36">
        <f>IFERROR(CL27/(CM27*2.20462262185),0)</f>
        <v/>
      </c>
      <c r="CO27" s="35" t="n">
        <v>2635</v>
      </c>
      <c r="CP27" s="35" t="n">
        <v>1528</v>
      </c>
      <c r="CQ27" s="36">
        <f>IFERROR(CO27/(CP27*2.20462262185),0)</f>
        <v/>
      </c>
      <c r="CU27" s="35" t="n">
        <v>36096</v>
      </c>
      <c r="CV27" s="35" t="n">
        <v>5806</v>
      </c>
      <c r="CW27" s="36">
        <f>IFERROR(CU27/(CV27*2.20462262185),0)</f>
        <v/>
      </c>
      <c r="CX27" s="35" t="n">
        <v>36113</v>
      </c>
      <c r="CY27" s="35" t="n">
        <v>5806</v>
      </c>
      <c r="CZ27" s="36">
        <f>IFERROR(CX27/(CY27*2.20462262185),0)</f>
        <v/>
      </c>
      <c r="EE27" s="35" t="n">
        <v>0</v>
      </c>
      <c r="EF27" s="35" t="n">
        <v>0</v>
      </c>
      <c r="EG27" s="36">
        <f>IFERROR(EE27/(EF27*2.20462262185),0)</f>
        <v/>
      </c>
      <c r="EH27" s="35" t="n">
        <v>38356</v>
      </c>
      <c r="EI27" s="35" t="n">
        <v>41274</v>
      </c>
      <c r="EJ27" s="36">
        <f>IFERROR(EH27/(EI27*2.20462262185),0)</f>
        <v/>
      </c>
      <c r="GY27" s="35" t="n">
        <v>0</v>
      </c>
      <c r="GZ27" s="35" t="n">
        <v>0</v>
      </c>
      <c r="HA27" s="36">
        <f>IFERROR(GY27/(GZ27*2.20462262185),0)</f>
        <v/>
      </c>
      <c r="HB27" s="35" t="n">
        <v>0</v>
      </c>
      <c r="HC27" s="35" t="n">
        <v>0</v>
      </c>
      <c r="HD27" s="36">
        <f>IFERROR(HB27/(HC27*2.20462262185),0)</f>
        <v/>
      </c>
      <c r="HE27" s="35" t="n">
        <v>0</v>
      </c>
      <c r="HF27" s="35" t="n">
        <v>0</v>
      </c>
      <c r="HG27" s="36">
        <f>IFERROR(HE27/(HF27*2.20462262185),0)</f>
        <v/>
      </c>
      <c r="HH27" s="35" t="n">
        <v>0</v>
      </c>
      <c r="HI27" s="35" t="n">
        <v>0</v>
      </c>
      <c r="HJ27" s="36">
        <f>IFERROR(HH27/(HI27*2.20462262185),0)</f>
        <v/>
      </c>
      <c r="HK27" s="35" t="n">
        <v>0</v>
      </c>
      <c r="HL27" s="35" t="n">
        <v>0</v>
      </c>
      <c r="HM27" s="36">
        <f>IFERROR(HK27/(HL27*2.20462262185),0)</f>
        <v/>
      </c>
      <c r="HN27" s="35" t="n">
        <v>5474</v>
      </c>
      <c r="HO27" s="35" t="n">
        <v>660</v>
      </c>
      <c r="HP27" s="36">
        <f>IFERROR(HN27/(HO27*2.20462262185),0)</f>
        <v/>
      </c>
      <c r="HQ27" s="35" t="n">
        <v>0</v>
      </c>
      <c r="HR27" s="35" t="n">
        <v>0</v>
      </c>
      <c r="HS27" s="36">
        <f>IFERROR(HQ27/(HR27*2.20462262185),0)</f>
        <v/>
      </c>
      <c r="HT27" s="35" t="n">
        <v>0</v>
      </c>
      <c r="HU27" s="35" t="n">
        <v>0</v>
      </c>
      <c r="HV27" s="36">
        <f>IFERROR(HT27/(HU27*2.20462262185),0)</f>
        <v/>
      </c>
      <c r="HW27" s="35" t="n">
        <v>0</v>
      </c>
      <c r="HX27" s="35" t="n">
        <v>0</v>
      </c>
      <c r="HY27" s="36">
        <f>IFERROR(HW27/(HX27*2.20462262185),0)</f>
        <v/>
      </c>
      <c r="HZ27" s="35" t="n">
        <v>0</v>
      </c>
      <c r="IA27" s="35" t="n">
        <v>0</v>
      </c>
      <c r="IB27" s="36">
        <f>IFERROR(HZ27/(IA27*2.20462262185),0)</f>
        <v/>
      </c>
      <c r="IC27" s="35" t="n">
        <v>4379</v>
      </c>
      <c r="ID27" s="35" t="n">
        <v>531</v>
      </c>
      <c r="IE27" s="36">
        <f>IFERROR(IC27/(ID27*2.20462262185),0)</f>
        <v/>
      </c>
      <c r="IF27" s="35" t="n">
        <v>6568</v>
      </c>
      <c r="IG27" s="35" t="n">
        <v>907</v>
      </c>
      <c r="IH27" s="36">
        <f>IFERROR(IF27/(IG27*2.20462262185),0)</f>
        <v/>
      </c>
      <c r="II27" s="35" t="n">
        <v>10400</v>
      </c>
      <c r="IJ27" s="35" t="n">
        <v>1185</v>
      </c>
      <c r="IK27" s="36">
        <f>IFERROR(II27/(IJ27*2.20462262185),0)</f>
        <v/>
      </c>
      <c r="IL27" s="35" t="n">
        <v>0</v>
      </c>
      <c r="IM27" s="35" t="n">
        <v>0</v>
      </c>
      <c r="IN27" s="36">
        <f>IFERROR(IL27/(IM27*2.20462262185),0)</f>
        <v/>
      </c>
      <c r="IO27" s="35" t="n">
        <v>17085</v>
      </c>
      <c r="IP27" s="35" t="n">
        <v>3378</v>
      </c>
      <c r="IQ27" s="36">
        <f>IFERROR(IO27/(IP27*2.20462262185),0)</f>
        <v/>
      </c>
      <c r="IR27" s="35" t="n">
        <v>0</v>
      </c>
      <c r="IS27" s="35" t="n">
        <v>0</v>
      </c>
      <c r="IT27" s="36">
        <f>IFERROR(IR27/(IS27*2.20462262185),0)</f>
        <v/>
      </c>
      <c r="IU27" s="35" t="n">
        <v>0</v>
      </c>
      <c r="IV27" s="35" t="n">
        <v>0</v>
      </c>
      <c r="IW27" s="36">
        <f>IFERROR(IU27/(IV27*2.20462262185),0)</f>
        <v/>
      </c>
      <c r="IX27" s="35" t="n">
        <v>10947</v>
      </c>
      <c r="IY27" s="35" t="n">
        <v>1327</v>
      </c>
      <c r="IZ27" s="36">
        <f>IFERROR(IX27/(IY27*2.20462262185),0)</f>
        <v/>
      </c>
      <c r="JA27" s="35" t="n">
        <v>0</v>
      </c>
      <c r="JB27" s="35" t="n">
        <v>0</v>
      </c>
      <c r="JC27" s="36">
        <f>IFERROR(JA27/(JB27*2.20462262185),0)</f>
        <v/>
      </c>
      <c r="JD27" s="35" t="n">
        <v>10947</v>
      </c>
      <c r="JE27" s="35" t="n">
        <v>1340</v>
      </c>
      <c r="JF27" s="36">
        <f>IFERROR(JD27/(JE27*2.20462262185),0)</f>
        <v/>
      </c>
      <c r="JG27" s="35" t="n">
        <v>0</v>
      </c>
      <c r="JH27" s="35" t="n">
        <v>0</v>
      </c>
      <c r="JI27" s="36">
        <f>IFERROR(JG27/(JH27*2.20462262185),0)</f>
        <v/>
      </c>
      <c r="JJ27" s="35" t="n">
        <v>11505</v>
      </c>
      <c r="JK27" s="35" t="n">
        <v>451</v>
      </c>
      <c r="JL27" s="36">
        <f>IFERROR(JJ27/(JK27*2.20462262185),0)</f>
        <v/>
      </c>
      <c r="JS27" s="35" t="n">
        <v>3397</v>
      </c>
      <c r="JT27" s="35" t="n">
        <v>467</v>
      </c>
      <c r="JU27" s="36">
        <f>IFERROR(JS27/(JT27*2.20462262185),0)</f>
        <v/>
      </c>
      <c r="JV27" s="35" t="n">
        <v>0</v>
      </c>
      <c r="JW27" s="35" t="n">
        <v>0</v>
      </c>
      <c r="JX27" s="36">
        <f>IFERROR(JV27/(JW27*2.20462262185),0)</f>
        <v/>
      </c>
      <c r="JY27" s="35" t="n">
        <v>0</v>
      </c>
      <c r="JZ27" s="35" t="n">
        <v>0</v>
      </c>
      <c r="KA27" s="36">
        <f>IFERROR(JY27/(JZ27*2.20462262185),0)</f>
        <v/>
      </c>
      <c r="KB27" s="35" t="n">
        <v>0</v>
      </c>
      <c r="KC27" s="35" t="n">
        <v>0</v>
      </c>
      <c r="KD27" s="36">
        <f>IFERROR(KB27/(KC27*2.20462262185),0)</f>
        <v/>
      </c>
      <c r="KE27" s="35" t="n">
        <v>3123</v>
      </c>
      <c r="KF27" s="35" t="n">
        <v>970</v>
      </c>
      <c r="KG27" s="36">
        <f>IFERROR(KE27/(KF27*2.20462262185),0)</f>
        <v/>
      </c>
      <c r="KH27" s="35" t="n">
        <v>3412</v>
      </c>
      <c r="KI27" s="35" t="n">
        <v>792</v>
      </c>
      <c r="KJ27" s="36">
        <f>IFERROR(KH27/(KI27*2.20462262185),0)</f>
        <v/>
      </c>
    </row>
    <row r="28">
      <c r="A28" s="118" t="inlineStr">
        <is>
          <t>Switzerland</t>
        </is>
      </c>
      <c r="B28" s="119">
        <f>SUM(I28,L28,O28,R28,U28,X28)</f>
        <v/>
      </c>
      <c r="C28" s="119">
        <f>SUM(J28,M28,P28,S28,V28,Y28)</f>
        <v/>
      </c>
      <c r="D28" s="120">
        <f>C28/1000000</f>
        <v/>
      </c>
      <c r="E28" s="120">
        <f>C28*2.20462262185/1000000</f>
        <v/>
      </c>
      <c r="F28" s="121">
        <f>IFERROR(B28/(C28/1000),0)</f>
        <v/>
      </c>
      <c r="G28" s="122">
        <f>IFERROR(B28/(C28*2.20462262185),0)</f>
        <v/>
      </c>
      <c r="I28" s="35" t="n">
        <v>94823</v>
      </c>
      <c r="J28" s="35" t="n">
        <v>29370</v>
      </c>
      <c r="K28" s="36">
        <f>IFERROR(I28/(J28*2.20462262185),0)</f>
        <v/>
      </c>
      <c r="L28" s="35" t="n">
        <v>95373</v>
      </c>
      <c r="M28" s="35" t="n">
        <v>18090</v>
      </c>
      <c r="N28" s="36">
        <f>IFERROR(L28/(M28*2.20462262185),0)</f>
        <v/>
      </c>
      <c r="O28" s="35" t="n">
        <v>90804</v>
      </c>
      <c r="P28" s="35" t="n">
        <v>39215</v>
      </c>
      <c r="Q28" s="36">
        <f>IFERROR(O28/(P28*2.20462262185),0)</f>
        <v/>
      </c>
      <c r="R28" s="35" t="n">
        <v>34274</v>
      </c>
      <c r="S28" s="35" t="n">
        <v>7055</v>
      </c>
      <c r="T28" s="36">
        <f>IFERROR(R28/(S28*2.20462262185),0)</f>
        <v/>
      </c>
      <c r="U28" s="35" t="n">
        <v>73445</v>
      </c>
      <c r="V28" s="35" t="n">
        <v>14645</v>
      </c>
      <c r="W28" s="36">
        <f>IFERROR(U28/(V28*2.20462262185),0)</f>
        <v/>
      </c>
      <c r="AA28" s="35" t="n">
        <v>4768</v>
      </c>
      <c r="AB28" s="35" t="n">
        <v>1000</v>
      </c>
      <c r="AC28" s="36">
        <f>IFERROR(AA28/(AB28*2.20462262185),0)</f>
        <v/>
      </c>
      <c r="AD28" s="35" t="n">
        <v>120602</v>
      </c>
      <c r="AE28" s="35" t="n">
        <v>27825</v>
      </c>
      <c r="AF28" s="36">
        <f>IFERROR(AD28/(AE28*2.20462262185),0)</f>
        <v/>
      </c>
      <c r="AG28" s="35" t="n">
        <v>0</v>
      </c>
      <c r="AH28" s="35" t="n">
        <v>0</v>
      </c>
      <c r="AI28" s="36">
        <f>IFERROR(AG28/(AH28*2.20462262185),0)</f>
        <v/>
      </c>
      <c r="AJ28" s="35" t="n">
        <v>0</v>
      </c>
      <c r="AK28" s="35" t="n">
        <v>0</v>
      </c>
      <c r="AL28" s="36">
        <f>IFERROR(AJ28/(AK28*2.20462262185),0)</f>
        <v/>
      </c>
      <c r="AM28" s="35" t="n">
        <v>18736</v>
      </c>
      <c r="AN28" s="35" t="n">
        <v>7749</v>
      </c>
      <c r="AO28" s="36">
        <f>IFERROR(AM28/(AN28*2.20462262185),0)</f>
        <v/>
      </c>
      <c r="AP28" s="35" t="n">
        <v>85659</v>
      </c>
      <c r="AQ28" s="35" t="n">
        <v>17013</v>
      </c>
      <c r="AR28" s="36">
        <f>IFERROR(AP28/(AQ28*2.20462262185),0)</f>
        <v/>
      </c>
      <c r="AS28" s="35" t="n">
        <v>94709</v>
      </c>
      <c r="AT28" s="35" t="n">
        <v>21275</v>
      </c>
      <c r="AU28" s="36">
        <f>IFERROR(AS28/(AT28*2.20462262185),0)</f>
        <v/>
      </c>
      <c r="AV28" s="35" t="n">
        <v>73656</v>
      </c>
      <c r="AW28" s="35" t="n">
        <v>19430</v>
      </c>
      <c r="AX28" s="36">
        <f>IFERROR(AV28/(AW28*2.20462262185),0)</f>
        <v/>
      </c>
      <c r="AY28" s="35" t="n">
        <v>0</v>
      </c>
      <c r="AZ28" s="35" t="n">
        <v>0</v>
      </c>
      <c r="BA28" s="36">
        <f>IFERROR(AY28/(AZ28*2.20462262185),0)</f>
        <v/>
      </c>
      <c r="BB28" s="35" t="n">
        <v>113231</v>
      </c>
      <c r="BC28" s="35" t="n">
        <v>24090</v>
      </c>
      <c r="BD28" s="36">
        <f>IFERROR(BB28/(BC28*2.20462262185),0)</f>
        <v/>
      </c>
      <c r="BE28" s="35" t="n">
        <v>0</v>
      </c>
      <c r="BF28" s="35" t="n">
        <v>0</v>
      </c>
      <c r="BG28" s="36">
        <f>IFERROR(BE28/(BF28*2.20462262185),0)</f>
        <v/>
      </c>
      <c r="BH28" s="35" t="n">
        <v>66317</v>
      </c>
      <c r="BI28" s="35" t="n">
        <v>17200</v>
      </c>
      <c r="BJ28" s="36">
        <f>IFERROR(BH28/(BI28*2.20462262185),0)</f>
        <v/>
      </c>
      <c r="BK28" s="35" t="n">
        <v>0</v>
      </c>
      <c r="BL28" s="35" t="n">
        <v>0</v>
      </c>
      <c r="BM28" s="36">
        <f>IFERROR(BK28/(BL28*2.20462262185),0)</f>
        <v/>
      </c>
      <c r="BN28" s="35" t="n">
        <v>0</v>
      </c>
      <c r="BO28" s="35" t="n">
        <v>0</v>
      </c>
      <c r="BP28" s="36">
        <f>IFERROR(BN28/(BO28*2.20462262185),0)</f>
        <v/>
      </c>
      <c r="BQ28" s="35" t="n">
        <v>0</v>
      </c>
      <c r="BR28" s="35" t="n">
        <v>0</v>
      </c>
      <c r="BS28" s="36">
        <f>IFERROR(BQ28/(BR28*2.20462262185),0)</f>
        <v/>
      </c>
      <c r="BT28" s="35" t="n">
        <v>40868</v>
      </c>
      <c r="BU28" s="35" t="n">
        <v>9380</v>
      </c>
      <c r="BV28" s="36">
        <f>IFERROR(BT28/(BU28*2.20462262185),0)</f>
        <v/>
      </c>
      <c r="BW28" s="35" t="n">
        <v>61312</v>
      </c>
      <c r="BX28" s="35" t="n">
        <v>12250</v>
      </c>
      <c r="BY28" s="36">
        <f>IFERROR(BW28/(BX28*2.20462262185),0)</f>
        <v/>
      </c>
      <c r="BZ28" s="35" t="n">
        <v>151582</v>
      </c>
      <c r="CA28" s="35" t="n">
        <v>36465</v>
      </c>
      <c r="CB28" s="36">
        <f>IFERROR(BZ28/(CA28*2.20462262185),0)</f>
        <v/>
      </c>
      <c r="CC28" s="35" t="n">
        <v>190919</v>
      </c>
      <c r="CD28" s="35" t="n">
        <v>37175</v>
      </c>
      <c r="CE28" s="36">
        <f>IFERROR(CC28/(CD28*2.20462262185),0)</f>
        <v/>
      </c>
      <c r="CF28" s="35" t="n">
        <v>0</v>
      </c>
      <c r="CG28" s="35" t="n">
        <v>0</v>
      </c>
      <c r="CH28" s="36">
        <f>IFERROR(CF28/(CG28*2.20462262185),0)</f>
        <v/>
      </c>
      <c r="CI28" s="35" t="n">
        <v>2800</v>
      </c>
      <c r="CJ28" s="35" t="n">
        <v>1624</v>
      </c>
      <c r="CK28" s="36">
        <f>IFERROR(CI28/(CJ28*2.20462262185),0)</f>
        <v/>
      </c>
      <c r="CL28" s="35" t="n">
        <v>30864</v>
      </c>
      <c r="CM28" s="35" t="n">
        <v>6380</v>
      </c>
      <c r="CN28" s="36">
        <f>IFERROR(CL28/(CM28*2.20462262185),0)</f>
        <v/>
      </c>
      <c r="CO28" s="35" t="n">
        <v>55876</v>
      </c>
      <c r="CP28" s="35" t="n">
        <v>11800</v>
      </c>
      <c r="CQ28" s="36">
        <f>IFERROR(CO28/(CP28*2.20462262185),0)</f>
        <v/>
      </c>
      <c r="CU28" s="35" t="n">
        <v>0</v>
      </c>
      <c r="CV28" s="35" t="n">
        <v>0</v>
      </c>
      <c r="CW28" s="36">
        <f>IFERROR(CU28/(CV28*2.20462262185),0)</f>
        <v/>
      </c>
      <c r="CX28" s="35" t="n">
        <v>78639</v>
      </c>
      <c r="CY28" s="35" t="n">
        <v>18760</v>
      </c>
      <c r="CZ28" s="36">
        <f>IFERROR(CX28/(CY28*2.20462262185),0)</f>
        <v/>
      </c>
      <c r="DA28" s="35" t="n">
        <v>0</v>
      </c>
      <c r="DB28" s="35" t="n">
        <v>0</v>
      </c>
      <c r="DC28" s="36">
        <f>IFERROR(DA28/(DB28*2.20462262185),0)</f>
        <v/>
      </c>
      <c r="DD28" s="35" t="n">
        <v>0</v>
      </c>
      <c r="DE28" s="35" t="n">
        <v>0</v>
      </c>
      <c r="DF28" s="36">
        <f>IFERROR(DD28/(DE28*2.20462262185),0)</f>
        <v/>
      </c>
      <c r="DG28" s="35" t="n">
        <v>73908</v>
      </c>
      <c r="DH28" s="35" t="n">
        <v>16215</v>
      </c>
      <c r="DI28" s="36">
        <f>IFERROR(DG28/(DH28*2.20462262185),0)</f>
        <v/>
      </c>
      <c r="DJ28" s="35" t="n">
        <v>85358</v>
      </c>
      <c r="DK28" s="35" t="n">
        <v>18760</v>
      </c>
      <c r="DL28" s="36">
        <f>IFERROR(DJ28/(DK28*2.20462262185),0)</f>
        <v/>
      </c>
      <c r="DM28" s="35" t="n">
        <v>0</v>
      </c>
      <c r="DN28" s="35" t="n">
        <v>0</v>
      </c>
      <c r="DO28" s="36">
        <f>IFERROR(DM28/(DN28*2.20462262185),0)</f>
        <v/>
      </c>
      <c r="DP28" s="35" t="n">
        <v>76608</v>
      </c>
      <c r="DQ28" s="35" t="n">
        <v>15450</v>
      </c>
      <c r="DR28" s="36">
        <f>IFERROR(DP28/(DQ28*2.20462262185),0)</f>
        <v/>
      </c>
      <c r="DS28" s="35" t="n">
        <v>144918</v>
      </c>
      <c r="DT28" s="35" t="n">
        <v>30216</v>
      </c>
      <c r="DU28" s="36">
        <f>IFERROR(DS28/(DT28*2.20462262185),0)</f>
        <v/>
      </c>
      <c r="DV28" s="35" t="n">
        <v>0</v>
      </c>
      <c r="DW28" s="35" t="n">
        <v>0</v>
      </c>
      <c r="DX28" s="36">
        <f>IFERROR(DV28/(DW28*2.20462262185),0)</f>
        <v/>
      </c>
      <c r="DY28" s="35" t="n">
        <v>0</v>
      </c>
      <c r="DZ28" s="35" t="n">
        <v>0</v>
      </c>
      <c r="EA28" s="36">
        <f>IFERROR(DY28/(DZ28*2.20462262185),0)</f>
        <v/>
      </c>
      <c r="EB28" s="35" t="n">
        <v>62881</v>
      </c>
      <c r="EC28" s="35" t="n">
        <v>13860</v>
      </c>
      <c r="ED28" s="36">
        <f>IFERROR(EB28/(EC28*2.20462262185),0)</f>
        <v/>
      </c>
      <c r="EE28" s="35" t="n">
        <v>78258</v>
      </c>
      <c r="EF28" s="35" t="n">
        <v>16900</v>
      </c>
      <c r="EG28" s="36">
        <f>IFERROR(EE28/(EF28*2.20462262185),0)</f>
        <v/>
      </c>
      <c r="EH28" s="35" t="n">
        <v>0</v>
      </c>
      <c r="EI28" s="35" t="n">
        <v>0</v>
      </c>
      <c r="EJ28" s="36">
        <f>IFERROR(EH28/(EI28*2.20462262185),0)</f>
        <v/>
      </c>
      <c r="EK28" s="35" t="n">
        <v>229635</v>
      </c>
      <c r="EL28" s="35" t="n">
        <v>54870</v>
      </c>
      <c r="EM28" s="36">
        <f>IFERROR(EK28/(EL28*2.20462262185),0)</f>
        <v/>
      </c>
      <c r="EN28" s="35" t="n">
        <v>35150</v>
      </c>
      <c r="EO28" s="35" t="n">
        <v>8500</v>
      </c>
      <c r="EP28" s="36">
        <f>IFERROR(EN28/(EO28*2.20462262185),0)</f>
        <v/>
      </c>
      <c r="EQ28" s="35" t="n">
        <v>46783</v>
      </c>
      <c r="ER28" s="35" t="n">
        <v>11180</v>
      </c>
      <c r="ES28" s="36">
        <f>IFERROR(EQ28/(ER28*2.20462262185),0)</f>
        <v/>
      </c>
      <c r="ET28" s="35" t="n">
        <v>89708</v>
      </c>
      <c r="EU28" s="35" t="n">
        <v>21625</v>
      </c>
      <c r="EV28" s="36">
        <f>IFERROR(ET28/(EU28*2.20462262185),0)</f>
        <v/>
      </c>
      <c r="EW28" s="35" t="n">
        <v>37267</v>
      </c>
      <c r="EX28" s="35" t="n">
        <v>7485</v>
      </c>
      <c r="EY28" s="36">
        <f>IFERROR(EW28/(EX28*2.20462262185),0)</f>
        <v/>
      </c>
      <c r="EZ28" s="35" t="n">
        <v>26947</v>
      </c>
      <c r="FA28" s="35" t="n">
        <v>7000</v>
      </c>
      <c r="FB28" s="36">
        <f>IFERROR(EZ28/(FA28*2.20462262185),0)</f>
        <v/>
      </c>
      <c r="FC28" s="35" t="n">
        <v>0</v>
      </c>
      <c r="FD28" s="35" t="n">
        <v>0</v>
      </c>
      <c r="FE28" s="36">
        <f>IFERROR(FC28/(FD28*2.20462262185),0)</f>
        <v/>
      </c>
      <c r="FF28" s="35" t="n">
        <v>53893</v>
      </c>
      <c r="FG28" s="35" t="n">
        <v>9361</v>
      </c>
      <c r="FH28" s="36">
        <f>IFERROR(FF28/(FG28*2.20462262185),0)</f>
        <v/>
      </c>
      <c r="FI28" s="35" t="n">
        <v>0</v>
      </c>
      <c r="FJ28" s="35" t="n">
        <v>0</v>
      </c>
      <c r="FK28" s="36">
        <f>IFERROR(FI28/(FJ28*2.20462262185),0)</f>
        <v/>
      </c>
      <c r="FL28" s="35" t="n">
        <v>101680</v>
      </c>
      <c r="FM28" s="35" t="n">
        <v>22315</v>
      </c>
      <c r="FN28" s="36">
        <f>IFERROR(FL28/(FM28*2.20462262185),0)</f>
        <v/>
      </c>
      <c r="FO28" s="35" t="n">
        <v>42513</v>
      </c>
      <c r="FP28" s="35" t="n">
        <v>10450</v>
      </c>
      <c r="FQ28" s="36">
        <f>IFERROR(FO28/(FP28*2.20462262185),0)</f>
        <v/>
      </c>
      <c r="FR28" s="35" t="n">
        <v>47060</v>
      </c>
      <c r="FS28" s="35" t="n">
        <v>12250</v>
      </c>
      <c r="FT28" s="36">
        <f>IFERROR(FR28/(FS28*2.20462262185),0)</f>
        <v/>
      </c>
      <c r="FU28" s="35" t="n">
        <v>140570</v>
      </c>
      <c r="FV28" s="35" t="n">
        <v>35480</v>
      </c>
      <c r="FW28" s="36">
        <f>IFERROR(FU28/(FV28*2.20462262185),0)</f>
        <v/>
      </c>
      <c r="FX28" s="35" t="n">
        <v>0</v>
      </c>
      <c r="FY28" s="35" t="n">
        <v>0</v>
      </c>
      <c r="FZ28" s="36">
        <f>IFERROR(FX28/(FY28*2.20462262185),0)</f>
        <v/>
      </c>
      <c r="GA28" s="35" t="n">
        <v>174815</v>
      </c>
      <c r="GB28" s="35" t="n">
        <v>47035</v>
      </c>
      <c r="GC28" s="36">
        <f>IFERROR(GA28/(GB28*2.20462262185),0)</f>
        <v/>
      </c>
      <c r="GD28" s="35" t="n">
        <v>278472</v>
      </c>
      <c r="GE28" s="35" t="n">
        <v>73085</v>
      </c>
      <c r="GF28" s="36">
        <f>IFERROR(GD28/(GE28*2.20462262185),0)</f>
        <v/>
      </c>
      <c r="GG28" s="35" t="n">
        <v>68240</v>
      </c>
      <c r="GH28" s="35" t="n">
        <v>16750</v>
      </c>
      <c r="GI28" s="36">
        <f>IFERROR(GG28/(GH28*2.20462262185),0)</f>
        <v/>
      </c>
      <c r="GJ28" s="35" t="n">
        <v>32738</v>
      </c>
      <c r="GK28" s="35" t="n">
        <v>8500</v>
      </c>
      <c r="GL28" s="36">
        <f>IFERROR(GJ28/(GK28*2.20462262185),0)</f>
        <v/>
      </c>
      <c r="GM28" s="35" t="n">
        <v>207833</v>
      </c>
      <c r="GN28" s="35" t="n">
        <v>59971</v>
      </c>
      <c r="GO28" s="36">
        <f>IFERROR(GM28/(GN28*2.20462262185),0)</f>
        <v/>
      </c>
      <c r="GP28" s="35" t="n">
        <v>124129</v>
      </c>
      <c r="GQ28" s="35" t="n">
        <v>35948</v>
      </c>
      <c r="GR28" s="36">
        <f>IFERROR(GP28/(GQ28*2.20462262185),0)</f>
        <v/>
      </c>
      <c r="GS28" s="35" t="n">
        <v>389601</v>
      </c>
      <c r="GT28" s="35" t="n">
        <v>104468</v>
      </c>
      <c r="GU28" s="36">
        <f>IFERROR(GS28/(GT28*2.20462262185),0)</f>
        <v/>
      </c>
      <c r="GV28" s="35" t="n">
        <v>37587</v>
      </c>
      <c r="GW28" s="35" t="n">
        <v>9380</v>
      </c>
      <c r="GX28" s="36">
        <f>IFERROR(GV28/(GW28*2.20462262185),0)</f>
        <v/>
      </c>
      <c r="GY28" s="35" t="n">
        <v>79778</v>
      </c>
      <c r="GZ28" s="35" t="n">
        <v>21000</v>
      </c>
      <c r="HA28" s="36">
        <f>IFERROR(GY28/(GZ28*2.20462262185),0)</f>
        <v/>
      </c>
      <c r="HB28" s="35" t="n">
        <v>17559</v>
      </c>
      <c r="HC28" s="35" t="n">
        <v>5250</v>
      </c>
      <c r="HD28" s="36">
        <f>IFERROR(HB28/(HC28*2.20462262185),0)</f>
        <v/>
      </c>
      <c r="HE28" s="35" t="n">
        <v>0</v>
      </c>
      <c r="HF28" s="35" t="n">
        <v>0</v>
      </c>
      <c r="HG28" s="36">
        <f>IFERROR(HE28/(HF28*2.20462262185),0)</f>
        <v/>
      </c>
      <c r="HH28" s="35" t="n">
        <v>70053</v>
      </c>
      <c r="HI28" s="35" t="n">
        <v>22100</v>
      </c>
      <c r="HJ28" s="36">
        <f>IFERROR(HH28/(HI28*2.20462262185),0)</f>
        <v/>
      </c>
      <c r="HK28" s="35" t="n">
        <v>10147</v>
      </c>
      <c r="HL28" s="35" t="n">
        <v>2680</v>
      </c>
      <c r="HM28" s="36">
        <f>IFERROR(HK28/(HL28*2.20462262185),0)</f>
        <v/>
      </c>
      <c r="HN28" s="35" t="n">
        <v>0</v>
      </c>
      <c r="HO28" s="35" t="n">
        <v>0</v>
      </c>
      <c r="HP28" s="36">
        <f>IFERROR(HN28/(HO28*2.20462262185),0)</f>
        <v/>
      </c>
      <c r="HQ28" s="35" t="n">
        <v>19415</v>
      </c>
      <c r="HR28" s="35" t="n">
        <v>5360</v>
      </c>
      <c r="HS28" s="36">
        <f>IFERROR(HQ28/(HR28*2.20462262185),0)</f>
        <v/>
      </c>
      <c r="HT28" s="35" t="n">
        <v>102306</v>
      </c>
      <c r="HU28" s="35" t="n">
        <v>28810</v>
      </c>
      <c r="HV28" s="36">
        <f>IFERROR(HT28/(HU28*2.20462262185),0)</f>
        <v/>
      </c>
      <c r="HW28" s="35" t="n">
        <v>79137</v>
      </c>
      <c r="HX28" s="35" t="n">
        <v>20172</v>
      </c>
      <c r="HY28" s="36">
        <f>IFERROR(HW28/(HX28*2.20462262185),0)</f>
        <v/>
      </c>
      <c r="HZ28" s="35" t="n">
        <v>0</v>
      </c>
      <c r="IA28" s="35" t="n">
        <v>0</v>
      </c>
      <c r="IB28" s="36">
        <f>IFERROR(HZ28/(IA28*2.20462262185),0)</f>
        <v/>
      </c>
      <c r="IC28" s="35" t="n">
        <v>24361</v>
      </c>
      <c r="ID28" s="35" t="n">
        <v>6700</v>
      </c>
      <c r="IE28" s="36">
        <f>IFERROR(IC28/(ID28*2.20462262185),0)</f>
        <v/>
      </c>
      <c r="IF28" s="35" t="n">
        <v>140000</v>
      </c>
      <c r="IG28" s="35" t="n">
        <v>43975</v>
      </c>
      <c r="IH28" s="36">
        <f>IFERROR(IF28/(IG28*2.20462262185),0)</f>
        <v/>
      </c>
      <c r="II28" s="35" t="n">
        <v>0</v>
      </c>
      <c r="IJ28" s="35" t="n">
        <v>0</v>
      </c>
      <c r="IK28" s="36">
        <f>IFERROR(II28/(IJ28*2.20462262185),0)</f>
        <v/>
      </c>
      <c r="IL28" s="35" t="n">
        <v>0</v>
      </c>
      <c r="IM28" s="35" t="n">
        <v>0</v>
      </c>
      <c r="IN28" s="36">
        <f>IFERROR(IL28/(IM28*2.20462262185),0)</f>
        <v/>
      </c>
      <c r="IO28" s="35" t="n">
        <v>54120</v>
      </c>
      <c r="IP28" s="35" t="n">
        <v>15505</v>
      </c>
      <c r="IQ28" s="36">
        <f>IFERROR(IO28/(IP28*2.20462262185),0)</f>
        <v/>
      </c>
      <c r="IR28" s="35" t="n">
        <v>0</v>
      </c>
      <c r="IS28" s="35" t="n">
        <v>0</v>
      </c>
      <c r="IT28" s="36">
        <f>IFERROR(IR28/(IS28*2.20462262185),0)</f>
        <v/>
      </c>
      <c r="IU28" s="35" t="n">
        <v>71872</v>
      </c>
      <c r="IV28" s="35" t="n">
        <v>18926</v>
      </c>
      <c r="IW28" s="36">
        <f>IFERROR(IU28/(IV28*2.20462262185),0)</f>
        <v/>
      </c>
      <c r="IX28" s="35" t="n">
        <v>0</v>
      </c>
      <c r="IY28" s="35" t="n">
        <v>0</v>
      </c>
      <c r="IZ28" s="36">
        <f>IFERROR(IX28/(IY28*2.20462262185),0)</f>
        <v/>
      </c>
      <c r="JA28" s="35" t="n">
        <v>72656</v>
      </c>
      <c r="JB28" s="35" t="n">
        <v>20100</v>
      </c>
      <c r="JC28" s="36">
        <f>IFERROR(JA28/(JB28*2.20462262185),0)</f>
        <v/>
      </c>
      <c r="JD28" s="35" t="n">
        <v>55368</v>
      </c>
      <c r="JE28" s="35" t="n">
        <v>15095</v>
      </c>
      <c r="JF28" s="36">
        <f>IFERROR(JD28/(JE28*2.20462262185),0)</f>
        <v/>
      </c>
      <c r="JG28" s="35" t="n">
        <v>103919</v>
      </c>
      <c r="JH28" s="35" t="n">
        <v>28235</v>
      </c>
      <c r="JI28" s="36">
        <f>IFERROR(JG28/(JH28*2.20462262185),0)</f>
        <v/>
      </c>
      <c r="JJ28" s="35" t="n">
        <v>89097</v>
      </c>
      <c r="JK28" s="35" t="n">
        <v>21240</v>
      </c>
      <c r="JL28" s="36">
        <f>IFERROR(JJ28/(JK28*2.20462262185),0)</f>
        <v/>
      </c>
      <c r="JM28" s="35" t="n">
        <v>3700</v>
      </c>
      <c r="JN28" s="35" t="n">
        <v>556</v>
      </c>
      <c r="JO28" s="36">
        <f>IFERROR(JM28/(JN28*2.20462262185),0)</f>
        <v/>
      </c>
      <c r="JP28" s="35" t="n">
        <v>57206</v>
      </c>
      <c r="JQ28" s="35" t="n">
        <v>15860</v>
      </c>
      <c r="JR28" s="36">
        <f>IFERROR(JP28/(JQ28*2.20462262185),0)</f>
        <v/>
      </c>
      <c r="JS28" s="35" t="n">
        <v>11998</v>
      </c>
      <c r="JT28" s="35" t="n">
        <v>2507</v>
      </c>
      <c r="JU28" s="36">
        <f>IFERROR(JS28/(JT28*2.20462262185),0)</f>
        <v/>
      </c>
      <c r="JV28" s="35" t="n">
        <v>0</v>
      </c>
      <c r="JW28" s="35" t="n">
        <v>0</v>
      </c>
      <c r="JX28" s="36">
        <f>IFERROR(JV28/(JW28*2.20462262185),0)</f>
        <v/>
      </c>
      <c r="JY28" s="35" t="n">
        <v>6712</v>
      </c>
      <c r="JZ28" s="35" t="n">
        <v>920</v>
      </c>
      <c r="KA28" s="36">
        <f>IFERROR(JY28/(JZ28*2.20462262185),0)</f>
        <v/>
      </c>
      <c r="KB28" s="35" t="n">
        <v>0</v>
      </c>
      <c r="KC28" s="35" t="n">
        <v>0</v>
      </c>
      <c r="KD28" s="36">
        <f>IFERROR(KB28/(KC28*2.20462262185),0)</f>
        <v/>
      </c>
      <c r="KE28" s="35" t="n">
        <v>57638</v>
      </c>
      <c r="KF28" s="35" t="n">
        <v>16750</v>
      </c>
      <c r="KG28" s="36">
        <f>IFERROR(KE28/(KF28*2.20462262185),0)</f>
        <v/>
      </c>
      <c r="KH28" s="35" t="n">
        <v>0</v>
      </c>
      <c r="KI28" s="35" t="n">
        <v>0</v>
      </c>
      <c r="KJ28" s="36">
        <f>IFERROR(KH28/(KI28*2.20462262185),0)</f>
        <v/>
      </c>
      <c r="KK28" s="35" t="n">
        <v>0</v>
      </c>
      <c r="KL28" s="35" t="n">
        <v>0</v>
      </c>
      <c r="KM28" s="36">
        <f>IFERROR(KK28/(KL28*2.20462262185),0)</f>
        <v/>
      </c>
      <c r="KN28" s="35" t="n">
        <v>0</v>
      </c>
      <c r="KO28" s="35" t="n">
        <v>0</v>
      </c>
      <c r="KP28" s="36">
        <f>IFERROR(KN28/(KO28*2.20462262185),0)</f>
        <v/>
      </c>
      <c r="KQ28" s="35" t="n">
        <v>79999</v>
      </c>
      <c r="KR28" s="35" t="n">
        <v>22985</v>
      </c>
      <c r="KS28" s="36">
        <f>IFERROR(KQ28/(KR28*2.20462262185),0)</f>
        <v/>
      </c>
      <c r="KT28" s="35" t="n">
        <v>72571</v>
      </c>
      <c r="KU28" s="35" t="n">
        <v>18979</v>
      </c>
      <c r="KV28" s="36">
        <f>IFERROR(KT28/(KU28*2.20462262185),0)</f>
        <v/>
      </c>
    </row>
    <row r="29">
      <c r="A29" s="118" t="inlineStr">
        <is>
          <t>Costa Rica*</t>
        </is>
      </c>
      <c r="B29" s="119">
        <f>SUM(I29,L29,O29,R29,U29,X29)</f>
        <v/>
      </c>
      <c r="C29" s="119">
        <f>SUM(J29,M29,P29,S29,V29,Y29)</f>
        <v/>
      </c>
      <c r="D29" s="120">
        <f>C29/1000000</f>
        <v/>
      </c>
      <c r="E29" s="120">
        <f>C29*2.20462262185/1000000</f>
        <v/>
      </c>
      <c r="F29" s="121">
        <f>IFERROR(B29/(C29/1000),0)</f>
        <v/>
      </c>
      <c r="G29" s="122">
        <f>IFERROR(B29/(C29*2.20462262185),0)</f>
        <v/>
      </c>
      <c r="R29" s="35" t="n">
        <v>80252</v>
      </c>
      <c r="S29" s="35" t="n">
        <v>13952</v>
      </c>
      <c r="T29" s="36">
        <f>IFERROR(R29/(S29*2.20462262185),0)</f>
        <v/>
      </c>
      <c r="U29" s="35" t="n">
        <v>73647</v>
      </c>
      <c r="V29" s="35" t="n">
        <v>42719</v>
      </c>
      <c r="W29" s="36">
        <f>IFERROR(U29/(V29*2.20462262185),0)</f>
        <v/>
      </c>
      <c r="X29" s="35" t="n">
        <v>159535</v>
      </c>
      <c r="Y29" s="35" t="n">
        <v>48607</v>
      </c>
      <c r="Z29" s="36">
        <f>IFERROR(X29/(Y29*2.20462262185),0)</f>
        <v/>
      </c>
    </row>
    <row r="30">
      <c r="A30" s="118" t="inlineStr">
        <is>
          <t>Italy</t>
        </is>
      </c>
      <c r="B30" s="119">
        <f>SUM(I30,L30,O30,R30,U30,X30)</f>
        <v/>
      </c>
      <c r="C30" s="119">
        <f>SUM(J30,M30,P30,S30,V30,Y30)</f>
        <v/>
      </c>
      <c r="D30" s="120">
        <f>C30/1000000</f>
        <v/>
      </c>
      <c r="E30" s="120">
        <f>C30*2.20462262185/1000000</f>
        <v/>
      </c>
      <c r="F30" s="121">
        <f>IFERROR(B30/(C30/1000),0)</f>
        <v/>
      </c>
      <c r="G30" s="122">
        <f>IFERROR(B30/(C30*2.20462262185),0)</f>
        <v/>
      </c>
      <c r="I30" s="35" t="n">
        <v>124763</v>
      </c>
      <c r="J30" s="35" t="n">
        <v>26765</v>
      </c>
      <c r="K30" s="36">
        <f>IFERROR(I30/(J30*2.20462262185),0)</f>
        <v/>
      </c>
      <c r="L30" s="35" t="n">
        <v>80866</v>
      </c>
      <c r="M30" s="35" t="n">
        <v>17990</v>
      </c>
      <c r="N30" s="36">
        <f>IFERROR(L30/(M30*2.20462262185),0)</f>
        <v/>
      </c>
      <c r="O30" s="35" t="n">
        <v>22146</v>
      </c>
      <c r="P30" s="35" t="n">
        <v>4880</v>
      </c>
      <c r="Q30" s="36">
        <f>IFERROR(O30/(P30*2.20462262185),0)</f>
        <v/>
      </c>
      <c r="R30" s="35" t="n">
        <v>6917</v>
      </c>
      <c r="S30" s="35" t="n">
        <v>1750</v>
      </c>
      <c r="T30" s="36">
        <f>IFERROR(R30/(S30*2.20462262185),0)</f>
        <v/>
      </c>
      <c r="U30" s="35" t="n">
        <v>47715</v>
      </c>
      <c r="V30" s="35" t="n">
        <v>10370</v>
      </c>
      <c r="W30" s="36">
        <f>IFERROR(U30/(V30*2.20462262185),0)</f>
        <v/>
      </c>
      <c r="X30" s="35" t="n">
        <v>102496</v>
      </c>
      <c r="Y30" s="35" t="n">
        <v>24653</v>
      </c>
      <c r="Z30" s="36">
        <f>IFERROR(X30/(Y30*2.20462262185),0)</f>
        <v/>
      </c>
      <c r="AA30" s="35" t="n">
        <v>92757</v>
      </c>
      <c r="AB30" s="35" t="n">
        <v>20740</v>
      </c>
      <c r="AC30" s="36">
        <f>IFERROR(AA30/(AB30*2.20462262185),0)</f>
        <v/>
      </c>
      <c r="AD30" s="35" t="n">
        <v>0</v>
      </c>
      <c r="AE30" s="35" t="n">
        <v>0</v>
      </c>
      <c r="AF30" s="36">
        <f>IFERROR(AD30/(AE30*2.20462262185),0)</f>
        <v/>
      </c>
      <c r="AG30" s="35" t="n">
        <v>19262</v>
      </c>
      <c r="AH30" s="35" t="n">
        <v>4270</v>
      </c>
      <c r="AI30" s="36">
        <f>IFERROR(AG30/(AH30*2.20462262185),0)</f>
        <v/>
      </c>
      <c r="AJ30" s="35" t="n">
        <v>0</v>
      </c>
      <c r="AK30" s="35" t="n">
        <v>0</v>
      </c>
      <c r="AL30" s="36">
        <f>IFERROR(AJ30/(AK30*2.20462262185),0)</f>
        <v/>
      </c>
      <c r="AM30" s="35" t="n">
        <v>21370</v>
      </c>
      <c r="AN30" s="35" t="n">
        <v>4880</v>
      </c>
      <c r="AO30" s="36">
        <f>IFERROR(AM30/(AN30*2.20462262185),0)</f>
        <v/>
      </c>
      <c r="AP30" s="35" t="n">
        <v>0</v>
      </c>
      <c r="AQ30" s="35" t="n">
        <v>0</v>
      </c>
      <c r="AR30" s="36">
        <f>IFERROR(AP30/(AQ30*2.20462262185),0)</f>
        <v/>
      </c>
      <c r="AS30" s="35" t="n">
        <v>86219</v>
      </c>
      <c r="AT30" s="35" t="n">
        <v>25570</v>
      </c>
      <c r="AU30" s="36">
        <f>IFERROR(AS30/(AT30*2.20462262185),0)</f>
        <v/>
      </c>
      <c r="AV30" s="35" t="n">
        <v>25967</v>
      </c>
      <c r="AW30" s="35" t="n">
        <v>6450</v>
      </c>
      <c r="AX30" s="36">
        <f>IFERROR(AV30/(AW30*2.20462262185),0)</f>
        <v/>
      </c>
      <c r="AY30" s="35" t="n">
        <v>55579</v>
      </c>
      <c r="AZ30" s="35" t="n">
        <v>10978</v>
      </c>
      <c r="BA30" s="36">
        <f>IFERROR(AY30/(AZ30*2.20462262185),0)</f>
        <v/>
      </c>
      <c r="BB30" s="35" t="n">
        <v>59652</v>
      </c>
      <c r="BC30" s="35" t="n">
        <v>16830</v>
      </c>
      <c r="BD30" s="36">
        <f>IFERROR(BB30/(BC30*2.20462262185),0)</f>
        <v/>
      </c>
      <c r="BE30" s="35" t="n">
        <v>0</v>
      </c>
      <c r="BF30" s="35" t="n">
        <v>0</v>
      </c>
      <c r="BG30" s="36">
        <f>IFERROR(BE30/(BF30*2.20462262185),0)</f>
        <v/>
      </c>
      <c r="BH30" s="35" t="n">
        <v>82791</v>
      </c>
      <c r="BI30" s="35" t="n">
        <v>23160</v>
      </c>
      <c r="BJ30" s="36">
        <f>IFERROR(BH30/(BI30*2.20462262185),0)</f>
        <v/>
      </c>
      <c r="BK30" s="35" t="n">
        <v>0</v>
      </c>
      <c r="BL30" s="35" t="n">
        <v>0</v>
      </c>
      <c r="BM30" s="36">
        <f>IFERROR(BK30/(BL30*2.20462262185),0)</f>
        <v/>
      </c>
      <c r="BN30" s="35" t="n">
        <v>6748</v>
      </c>
      <c r="BO30" s="35" t="n">
        <v>1750</v>
      </c>
      <c r="BP30" s="36">
        <f>IFERROR(BN30/(BO30*2.20462262185),0)</f>
        <v/>
      </c>
      <c r="BQ30" s="35" t="n">
        <v>0</v>
      </c>
      <c r="BR30" s="35" t="n">
        <v>0</v>
      </c>
      <c r="BS30" s="36">
        <f>IFERROR(BQ30/(BR30*2.20462262185),0)</f>
        <v/>
      </c>
      <c r="BT30" s="35" t="n">
        <v>21093</v>
      </c>
      <c r="BU30" s="35" t="n">
        <v>4375</v>
      </c>
      <c r="BV30" s="36">
        <f>IFERROR(BT30/(BU30*2.20462262185),0)</f>
        <v/>
      </c>
      <c r="BW30" s="35" t="n">
        <v>28170</v>
      </c>
      <c r="BX30" s="35" t="n">
        <v>6900</v>
      </c>
      <c r="BY30" s="36">
        <f>IFERROR(BW30/(BX30*2.20462262185),0)</f>
        <v/>
      </c>
      <c r="BZ30" s="35" t="n">
        <v>0</v>
      </c>
      <c r="CA30" s="35" t="n">
        <v>0</v>
      </c>
      <c r="CB30" s="36">
        <f>IFERROR(BZ30/(CA30*2.20462262185),0)</f>
        <v/>
      </c>
      <c r="CC30" s="35" t="n">
        <v>3211</v>
      </c>
      <c r="CD30" s="35" t="n">
        <v>46</v>
      </c>
      <c r="CE30" s="36">
        <f>IFERROR(CC30/(CD30*2.20462262185),0)</f>
        <v/>
      </c>
      <c r="CF30" s="35" t="n">
        <v>37713</v>
      </c>
      <c r="CG30" s="35" t="n">
        <v>9525</v>
      </c>
      <c r="CH30" s="36">
        <f>IFERROR(CF30/(CG30*2.20462262185),0)</f>
        <v/>
      </c>
      <c r="CI30" s="35" t="n">
        <v>2676</v>
      </c>
      <c r="CJ30" s="35" t="n">
        <v>6</v>
      </c>
      <c r="CK30" s="36">
        <f>IFERROR(CI30/(CJ30*2.20462262185),0)</f>
        <v/>
      </c>
      <c r="CL30" s="35" t="n">
        <v>40205</v>
      </c>
      <c r="CM30" s="35" t="n">
        <v>8584</v>
      </c>
      <c r="CN30" s="36">
        <f>IFERROR(CL30/(CM30*2.20462262185),0)</f>
        <v/>
      </c>
      <c r="CO30" s="35" t="n">
        <v>16181</v>
      </c>
      <c r="CP30" s="35" t="n">
        <v>3500</v>
      </c>
      <c r="CQ30" s="36">
        <f>IFERROR(CO30/(CP30*2.20462262185),0)</f>
        <v/>
      </c>
      <c r="CU30" s="35" t="n">
        <v>32531</v>
      </c>
      <c r="CV30" s="35" t="n">
        <v>7000</v>
      </c>
      <c r="CW30" s="36">
        <f>IFERROR(CU30/(CV30*2.20462262185),0)</f>
        <v/>
      </c>
      <c r="CX30" s="35" t="n">
        <v>3953</v>
      </c>
      <c r="CY30" s="35" t="n">
        <v>875</v>
      </c>
      <c r="CZ30" s="36">
        <f>IFERROR(CX30/(CY30*2.20462262185),0)</f>
        <v/>
      </c>
      <c r="DA30" s="35" t="n">
        <v>2888</v>
      </c>
      <c r="DB30" s="35" t="n">
        <v>709</v>
      </c>
      <c r="DC30" s="36">
        <f>IFERROR(DA30/(DB30*2.20462262185),0)</f>
        <v/>
      </c>
      <c r="DD30" s="35" t="n">
        <v>34346</v>
      </c>
      <c r="DE30" s="35" t="n">
        <v>16741</v>
      </c>
      <c r="DF30" s="36">
        <f>IFERROR(DD30/(DE30*2.20462262185),0)</f>
        <v/>
      </c>
      <c r="DG30" s="35" t="n">
        <v>0</v>
      </c>
      <c r="DH30" s="35" t="n">
        <v>0</v>
      </c>
      <c r="DI30" s="36">
        <f>IFERROR(DG30/(DH30*2.20462262185),0)</f>
        <v/>
      </c>
      <c r="DJ30" s="35" t="n">
        <v>12320</v>
      </c>
      <c r="DK30" s="35" t="n">
        <v>907</v>
      </c>
      <c r="DL30" s="36">
        <f>IFERROR(DJ30/(DK30*2.20462262185),0)</f>
        <v/>
      </c>
      <c r="DM30" s="35" t="n">
        <v>0</v>
      </c>
      <c r="DN30" s="35" t="n">
        <v>0</v>
      </c>
      <c r="DO30" s="36">
        <f>IFERROR(DM30/(DN30*2.20462262185),0)</f>
        <v/>
      </c>
      <c r="DP30" s="35" t="n">
        <v>18151</v>
      </c>
      <c r="DQ30" s="35" t="n">
        <v>1355</v>
      </c>
      <c r="DR30" s="36">
        <f>IFERROR(DP30/(DQ30*2.20462262185),0)</f>
        <v/>
      </c>
      <c r="DS30" s="35" t="n">
        <v>5202</v>
      </c>
      <c r="DT30" s="35" t="n">
        <v>2834</v>
      </c>
      <c r="DU30" s="36">
        <f>IFERROR(DS30/(DT30*2.20462262185),0)</f>
        <v/>
      </c>
      <c r="DV30" s="35" t="n">
        <v>10325</v>
      </c>
      <c r="DW30" s="35" t="n">
        <v>2625</v>
      </c>
      <c r="DX30" s="36">
        <f>IFERROR(DV30/(DW30*2.20462262185),0)</f>
        <v/>
      </c>
      <c r="DY30" s="35" t="n">
        <v>10539</v>
      </c>
      <c r="DZ30" s="35" t="n">
        <v>2625</v>
      </c>
      <c r="EA30" s="36">
        <f>IFERROR(DY30/(DZ30*2.20462262185),0)</f>
        <v/>
      </c>
      <c r="EB30" s="35" t="n">
        <v>89164</v>
      </c>
      <c r="EC30" s="35" t="n">
        <v>19470</v>
      </c>
      <c r="ED30" s="36">
        <f>IFERROR(EB30/(EC30*2.20462262185),0)</f>
        <v/>
      </c>
      <c r="EE30" s="35" t="n">
        <v>0</v>
      </c>
      <c r="EF30" s="35" t="n">
        <v>0</v>
      </c>
      <c r="EG30" s="36">
        <f>IFERROR(EE30/(EF30*2.20462262185),0)</f>
        <v/>
      </c>
      <c r="EH30" s="35" t="n">
        <v>18917</v>
      </c>
      <c r="EI30" s="35" t="n">
        <v>5250</v>
      </c>
      <c r="EJ30" s="36">
        <f>IFERROR(EH30/(EI30*2.20462262185),0)</f>
        <v/>
      </c>
      <c r="EK30" s="35" t="n">
        <v>26371</v>
      </c>
      <c r="EL30" s="35" t="n">
        <v>9760</v>
      </c>
      <c r="EM30" s="36">
        <f>IFERROR(EK30/(EL30*2.20462262185),0)</f>
        <v/>
      </c>
      <c r="EN30" s="35" t="n">
        <v>0</v>
      </c>
      <c r="EO30" s="35" t="n">
        <v>0</v>
      </c>
      <c r="EP30" s="36">
        <f>IFERROR(EN30/(EO30*2.20462262185),0)</f>
        <v/>
      </c>
      <c r="EQ30" s="35" t="n">
        <v>0</v>
      </c>
      <c r="ER30" s="35" t="n">
        <v>0</v>
      </c>
      <c r="ES30" s="36">
        <f>IFERROR(EQ30/(ER30*2.20462262185),0)</f>
        <v/>
      </c>
      <c r="ET30" s="35" t="n">
        <v>0</v>
      </c>
      <c r="EU30" s="35" t="n">
        <v>0</v>
      </c>
      <c r="EV30" s="36">
        <f>IFERROR(ET30/(EU30*2.20462262185),0)</f>
        <v/>
      </c>
      <c r="EW30" s="35" t="n">
        <v>119197</v>
      </c>
      <c r="EX30" s="35" t="n">
        <v>18910</v>
      </c>
      <c r="EY30" s="36">
        <f>IFERROR(EW30/(EX30*2.20462262185),0)</f>
        <v/>
      </c>
      <c r="EZ30" s="35" t="n">
        <v>136765</v>
      </c>
      <c r="FA30" s="35" t="n">
        <v>37610</v>
      </c>
      <c r="FB30" s="36">
        <f>IFERROR(EZ30/(FA30*2.20462262185),0)</f>
        <v/>
      </c>
      <c r="FC30" s="35" t="n">
        <v>0</v>
      </c>
      <c r="FD30" s="35" t="n">
        <v>0</v>
      </c>
      <c r="FE30" s="36">
        <f>IFERROR(FC30/(FD30*2.20462262185),0)</f>
        <v/>
      </c>
      <c r="FF30" s="35" t="n">
        <v>44876</v>
      </c>
      <c r="FG30" s="35" t="n">
        <v>14740</v>
      </c>
      <c r="FH30" s="36">
        <f>IFERROR(FF30/(FG30*2.20462262185),0)</f>
        <v/>
      </c>
      <c r="FI30" s="35" t="n">
        <v>12320</v>
      </c>
      <c r="FJ30" s="35" t="n">
        <v>907</v>
      </c>
      <c r="FK30" s="36">
        <f>IFERROR(FI30/(FJ30*2.20462262185),0)</f>
        <v/>
      </c>
      <c r="FL30" s="35" t="n">
        <v>54830</v>
      </c>
      <c r="FM30" s="35" t="n">
        <v>3992</v>
      </c>
      <c r="FN30" s="36">
        <f>IFERROR(FL30/(FM30*2.20462262185),0)</f>
        <v/>
      </c>
      <c r="FO30" s="35" t="n">
        <v>8096</v>
      </c>
      <c r="FP30" s="35" t="n">
        <v>1750</v>
      </c>
      <c r="FQ30" s="36">
        <f>IFERROR(FO30/(FP30*2.20462262185),0)</f>
        <v/>
      </c>
      <c r="FR30" s="35" t="n">
        <v>13270</v>
      </c>
      <c r="FS30" s="35" t="n">
        <v>3500</v>
      </c>
      <c r="FT30" s="36">
        <f>IFERROR(FR30/(FS30*2.20462262185),0)</f>
        <v/>
      </c>
      <c r="FU30" s="35" t="n">
        <v>0</v>
      </c>
      <c r="FV30" s="35" t="n">
        <v>0</v>
      </c>
      <c r="FW30" s="36">
        <f>IFERROR(FU30/(FV30*2.20462262185),0)</f>
        <v/>
      </c>
      <c r="FX30" s="35" t="n">
        <v>54341</v>
      </c>
      <c r="FY30" s="35" t="n">
        <v>21582</v>
      </c>
      <c r="FZ30" s="36">
        <f>IFERROR(FX30/(FY30*2.20462262185),0)</f>
        <v/>
      </c>
      <c r="GA30" s="35" t="n">
        <v>45206</v>
      </c>
      <c r="GB30" s="35" t="n">
        <v>11375</v>
      </c>
      <c r="GC30" s="36">
        <f>IFERROR(GA30/(GB30*2.20462262185),0)</f>
        <v/>
      </c>
      <c r="GD30" s="35" t="n">
        <v>15144</v>
      </c>
      <c r="GE30" s="35" t="n">
        <v>3960</v>
      </c>
      <c r="GF30" s="36">
        <f>IFERROR(GD30/(GE30*2.20462262185),0)</f>
        <v/>
      </c>
      <c r="GG30" s="35" t="n">
        <v>110250</v>
      </c>
      <c r="GH30" s="35" t="n">
        <v>26721</v>
      </c>
      <c r="GI30" s="36">
        <f>IFERROR(GG30/(GH30*2.20462262185),0)</f>
        <v/>
      </c>
      <c r="GJ30" s="35" t="n">
        <v>12320</v>
      </c>
      <c r="GK30" s="35" t="n">
        <v>907</v>
      </c>
      <c r="GL30" s="36">
        <f>IFERROR(GJ30/(GK30*2.20462262185),0)</f>
        <v/>
      </c>
      <c r="GM30" s="35" t="n">
        <v>51392</v>
      </c>
      <c r="GN30" s="35" t="n">
        <v>20120</v>
      </c>
      <c r="GO30" s="36">
        <f>IFERROR(GM30/(GN30*2.20462262185),0)</f>
        <v/>
      </c>
      <c r="GP30" s="35" t="n">
        <v>73493</v>
      </c>
      <c r="GQ30" s="35" t="n">
        <v>19757</v>
      </c>
      <c r="GR30" s="36">
        <f>IFERROR(GP30/(GQ30*2.20462262185),0)</f>
        <v/>
      </c>
      <c r="GS30" s="35" t="n">
        <v>18701</v>
      </c>
      <c r="GT30" s="35" t="n">
        <v>6850</v>
      </c>
      <c r="GU30" s="36">
        <f>IFERROR(GS30/(GT30*2.20462262185),0)</f>
        <v/>
      </c>
      <c r="GV30" s="35" t="n">
        <v>55608</v>
      </c>
      <c r="GW30" s="35" t="n">
        <v>20890</v>
      </c>
      <c r="GX30" s="36">
        <f>IFERROR(GV30/(GW30*2.20462262185),0)</f>
        <v/>
      </c>
      <c r="GY30" s="35" t="n">
        <v>72167</v>
      </c>
      <c r="GZ30" s="35" t="n">
        <v>24476</v>
      </c>
      <c r="HA30" s="36">
        <f>IFERROR(GY30/(GZ30*2.20462262185),0)</f>
        <v/>
      </c>
      <c r="HB30" s="35" t="n">
        <v>7480</v>
      </c>
      <c r="HC30" s="35" t="n">
        <v>2885</v>
      </c>
      <c r="HD30" s="36">
        <f>IFERROR(HB30/(HC30*2.20462262185),0)</f>
        <v/>
      </c>
      <c r="HE30" s="35" t="n">
        <v>16932</v>
      </c>
      <c r="HF30" s="35" t="n">
        <v>6800</v>
      </c>
      <c r="HG30" s="36">
        <f>IFERROR(HE30/(HF30*2.20462262185),0)</f>
        <v/>
      </c>
      <c r="HH30" s="35" t="n">
        <v>23400</v>
      </c>
      <c r="HI30" s="35" t="n">
        <v>7390</v>
      </c>
      <c r="HJ30" s="36">
        <f>IFERROR(HH30/(HI30*2.20462262185),0)</f>
        <v/>
      </c>
      <c r="HK30" s="35" t="n">
        <v>27728</v>
      </c>
      <c r="HL30" s="35" t="n">
        <v>8465</v>
      </c>
      <c r="HM30" s="36">
        <f>IFERROR(HK30/(HL30*2.20462262185),0)</f>
        <v/>
      </c>
      <c r="HN30" s="35" t="n">
        <v>19045</v>
      </c>
      <c r="HO30" s="35" t="n">
        <v>2657</v>
      </c>
      <c r="HP30" s="36">
        <f>IFERROR(HN30/(HO30*2.20462262185),0)</f>
        <v/>
      </c>
      <c r="HQ30" s="35" t="n">
        <v>0</v>
      </c>
      <c r="HR30" s="35" t="n">
        <v>0</v>
      </c>
      <c r="HS30" s="36">
        <f>IFERROR(HQ30/(HR30*2.20462262185),0)</f>
        <v/>
      </c>
      <c r="HT30" s="35" t="n">
        <v>99578</v>
      </c>
      <c r="HU30" s="35" t="n">
        <v>41285</v>
      </c>
      <c r="HV30" s="36">
        <f>IFERROR(HT30/(HU30*2.20462262185),0)</f>
        <v/>
      </c>
      <c r="HW30" s="35" t="n">
        <v>37896</v>
      </c>
      <c r="HX30" s="35" t="n">
        <v>4155</v>
      </c>
      <c r="HY30" s="36">
        <f>IFERROR(HW30/(HX30*2.20462262185),0)</f>
        <v/>
      </c>
      <c r="HZ30" s="35" t="n">
        <v>60503</v>
      </c>
      <c r="IA30" s="35" t="n">
        <v>27920</v>
      </c>
      <c r="IB30" s="36">
        <f>IFERROR(HZ30/(IA30*2.20462262185),0)</f>
        <v/>
      </c>
      <c r="IC30" s="35" t="n">
        <v>16478</v>
      </c>
      <c r="ID30" s="35" t="n">
        <v>6326</v>
      </c>
      <c r="IE30" s="36">
        <f>IFERROR(IC30/(ID30*2.20462262185),0)</f>
        <v/>
      </c>
      <c r="IF30" s="35" t="n">
        <v>22927</v>
      </c>
      <c r="IG30" s="35" t="n">
        <v>11050</v>
      </c>
      <c r="IH30" s="36">
        <f>IFERROR(IF30/(IG30*2.20462262185),0)</f>
        <v/>
      </c>
      <c r="II30" s="35" t="n">
        <v>2821</v>
      </c>
      <c r="IJ30" s="35" t="n">
        <v>709</v>
      </c>
      <c r="IK30" s="36">
        <f>IFERROR(II30/(IJ30*2.20462262185),0)</f>
        <v/>
      </c>
      <c r="IL30" s="35" t="n">
        <v>6013</v>
      </c>
      <c r="IM30" s="35" t="n">
        <v>2633</v>
      </c>
      <c r="IN30" s="36">
        <f>IFERROR(IL30/(IM30*2.20462262185),0)</f>
        <v/>
      </c>
      <c r="IO30" s="35" t="n">
        <v>0</v>
      </c>
      <c r="IP30" s="35" t="n">
        <v>0</v>
      </c>
      <c r="IQ30" s="36">
        <f>IFERROR(IO30/(IP30*2.20462262185),0)</f>
        <v/>
      </c>
      <c r="IR30" s="35" t="n">
        <v>0</v>
      </c>
      <c r="IS30" s="35" t="n">
        <v>0</v>
      </c>
      <c r="IT30" s="36">
        <f>IFERROR(IR30/(IS30*2.20462262185),0)</f>
        <v/>
      </c>
      <c r="IU30" s="35" t="n">
        <v>0</v>
      </c>
      <c r="IV30" s="35" t="n">
        <v>0</v>
      </c>
      <c r="IW30" s="36">
        <f>IFERROR(IU30/(IV30*2.20462262185),0)</f>
        <v/>
      </c>
      <c r="IX30" s="35" t="n">
        <v>12320</v>
      </c>
      <c r="IY30" s="35" t="n">
        <v>942</v>
      </c>
      <c r="IZ30" s="36">
        <f>IFERROR(IX30/(IY30*2.20462262185),0)</f>
        <v/>
      </c>
      <c r="JA30" s="35" t="n">
        <v>36960</v>
      </c>
      <c r="JB30" s="35" t="n">
        <v>2721</v>
      </c>
      <c r="JC30" s="36">
        <f>IFERROR(JA30/(JB30*2.20462262185),0)</f>
        <v/>
      </c>
      <c r="JD30" s="35" t="n">
        <v>36093</v>
      </c>
      <c r="JE30" s="35" t="n">
        <v>17421</v>
      </c>
      <c r="JF30" s="36">
        <f>IFERROR(JD30/(JE30*2.20462262185),0)</f>
        <v/>
      </c>
      <c r="JG30" s="35" t="n">
        <v>0</v>
      </c>
      <c r="JH30" s="35" t="n">
        <v>0</v>
      </c>
      <c r="JI30" s="36">
        <f>IFERROR(JG30/(JH30*2.20462262185),0)</f>
        <v/>
      </c>
      <c r="JJ30" s="35" t="n">
        <v>2992</v>
      </c>
      <c r="JK30" s="35" t="n">
        <v>5</v>
      </c>
      <c r="JL30" s="36">
        <f>IFERROR(JJ30/(JK30*2.20462262185),0)</f>
        <v/>
      </c>
      <c r="JM30" s="35" t="n">
        <v>24640</v>
      </c>
      <c r="JN30" s="35" t="n">
        <v>1814</v>
      </c>
      <c r="JO30" s="36">
        <f>IFERROR(JM30/(JN30*2.20462262185),0)</f>
        <v/>
      </c>
      <c r="JS30" s="35" t="n">
        <v>0</v>
      </c>
      <c r="JT30" s="35" t="n">
        <v>0</v>
      </c>
      <c r="JU30" s="36">
        <f>IFERROR(JS30/(JT30*2.20462262185),0)</f>
        <v/>
      </c>
      <c r="JV30" s="35" t="n">
        <v>0</v>
      </c>
      <c r="JW30" s="35" t="n">
        <v>0</v>
      </c>
      <c r="JX30" s="36">
        <f>IFERROR(JV30/(JW30*2.20462262185),0)</f>
        <v/>
      </c>
      <c r="JY30" s="35" t="n">
        <v>22176</v>
      </c>
      <c r="JZ30" s="35" t="n">
        <v>1633</v>
      </c>
      <c r="KA30" s="36">
        <f>IFERROR(JY30/(JZ30*2.20462262185),0)</f>
        <v/>
      </c>
      <c r="KB30" s="35" t="n">
        <v>0</v>
      </c>
      <c r="KC30" s="35" t="n">
        <v>0</v>
      </c>
      <c r="KD30" s="36">
        <f>IFERROR(KB30/(KC30*2.20462262185),0)</f>
        <v/>
      </c>
      <c r="KE30" s="35" t="n">
        <v>5223</v>
      </c>
      <c r="KF30" s="35" t="n">
        <v>1830</v>
      </c>
      <c r="KG30" s="36">
        <f>IFERROR(KE30/(KF30*2.20462262185),0)</f>
        <v/>
      </c>
      <c r="KH30" s="35" t="n">
        <v>17464</v>
      </c>
      <c r="KI30" s="35" t="n">
        <v>2550</v>
      </c>
      <c r="KJ30" s="36">
        <f>IFERROR(KH30/(KI30*2.20462262185),0)</f>
        <v/>
      </c>
      <c r="KK30" s="35" t="n">
        <v>0</v>
      </c>
      <c r="KL30" s="35" t="n">
        <v>0</v>
      </c>
      <c r="KM30" s="36">
        <f>IFERROR(KK30/(KL30*2.20462262185),0)</f>
        <v/>
      </c>
      <c r="KN30" s="35" t="n">
        <v>0</v>
      </c>
      <c r="KO30" s="35" t="n">
        <v>0</v>
      </c>
      <c r="KP30" s="36">
        <f>IFERROR(KN30/(KO30*2.20462262185),0)</f>
        <v/>
      </c>
      <c r="KQ30" s="35" t="n">
        <v>3150</v>
      </c>
      <c r="KR30" s="35" t="n">
        <v>2041</v>
      </c>
      <c r="KS30" s="36">
        <f>IFERROR(KQ30/(KR30*2.20462262185),0)</f>
        <v/>
      </c>
    </row>
    <row r="31">
      <c r="A31" s="118" t="inlineStr">
        <is>
          <t>Honduras</t>
        </is>
      </c>
      <c r="B31" s="119">
        <f>SUM(I31,L31,O31,R31,U31,X31)</f>
        <v/>
      </c>
      <c r="C31" s="119">
        <f>SUM(J31,M31,P31,S31,V31,Y31)</f>
        <v/>
      </c>
      <c r="D31" s="120">
        <f>C31/1000000</f>
        <v/>
      </c>
      <c r="E31" s="120">
        <f>C31*2.20462262185/1000000</f>
        <v/>
      </c>
      <c r="F31" s="121">
        <f>IFERROR(B31/(C31/1000),0)</f>
        <v/>
      </c>
      <c r="G31" s="122">
        <f>IFERROR(B31/(C31*2.20462262185),0)</f>
        <v/>
      </c>
      <c r="I31" s="35" t="n">
        <v>11870</v>
      </c>
      <c r="J31" s="35" t="n">
        <v>63855</v>
      </c>
      <c r="K31" s="36">
        <f>IFERROR(I31/(J31*2.20462262185),0)</f>
        <v/>
      </c>
      <c r="L31" s="35" t="n">
        <v>2608</v>
      </c>
      <c r="M31" s="35" t="n">
        <v>19772</v>
      </c>
      <c r="N31" s="36">
        <f>IFERROR(L31/(M31*2.20462262185),0)</f>
        <v/>
      </c>
      <c r="AA31" s="35" t="n">
        <v>0</v>
      </c>
      <c r="AB31" s="35" t="n">
        <v>0</v>
      </c>
      <c r="AC31" s="36">
        <f>IFERROR(AA31/(AB31*2.20462262185),0)</f>
        <v/>
      </c>
      <c r="AD31" s="35" t="n">
        <v>0</v>
      </c>
      <c r="AE31" s="35" t="n">
        <v>0</v>
      </c>
      <c r="AF31" s="36">
        <f>IFERROR(AD31/(AE31*2.20462262185),0)</f>
        <v/>
      </c>
      <c r="AG31" s="35" t="n">
        <v>0</v>
      </c>
      <c r="AH31" s="35" t="n">
        <v>0</v>
      </c>
      <c r="AI31" s="36">
        <f>IFERROR(AG31/(AH31*2.20462262185),0)</f>
        <v/>
      </c>
      <c r="AJ31" s="35" t="n">
        <v>0</v>
      </c>
      <c r="AK31" s="35" t="n">
        <v>0</v>
      </c>
      <c r="AL31" s="36">
        <f>IFERROR(AJ31/(AK31*2.20462262185),0)</f>
        <v/>
      </c>
      <c r="AM31" s="35" t="n">
        <v>0</v>
      </c>
      <c r="AN31" s="35" t="n">
        <v>0</v>
      </c>
      <c r="AO31" s="36">
        <f>IFERROR(AM31/(AN31*2.20462262185),0)</f>
        <v/>
      </c>
      <c r="AP31" s="35" t="n">
        <v>0</v>
      </c>
      <c r="AQ31" s="35" t="n">
        <v>0</v>
      </c>
      <c r="AR31" s="36">
        <f>IFERROR(AP31/(AQ31*2.20462262185),0)</f>
        <v/>
      </c>
      <c r="AS31" s="35" t="n">
        <v>11019</v>
      </c>
      <c r="AT31" s="35" t="n">
        <v>1026</v>
      </c>
      <c r="AU31" s="36">
        <f>IFERROR(AS31/(AT31*2.20462262185),0)</f>
        <v/>
      </c>
      <c r="AV31" s="35" t="n">
        <v>0</v>
      </c>
      <c r="AW31" s="35" t="n">
        <v>0</v>
      </c>
      <c r="AX31" s="36">
        <f>IFERROR(AV31/(AW31*2.20462262185),0)</f>
        <v/>
      </c>
      <c r="AY31" s="35" t="n">
        <v>0</v>
      </c>
      <c r="AZ31" s="35" t="n">
        <v>0</v>
      </c>
      <c r="BA31" s="36">
        <f>IFERROR(AY31/(AZ31*2.20462262185),0)</f>
        <v/>
      </c>
      <c r="BB31" s="35" t="n">
        <v>16562</v>
      </c>
      <c r="BC31" s="35" t="n">
        <v>2818</v>
      </c>
      <c r="BD31" s="36">
        <f>IFERROR(BB31/(BC31*2.20462262185),0)</f>
        <v/>
      </c>
      <c r="BK31" s="35" t="n">
        <v>0</v>
      </c>
      <c r="BL31" s="35" t="n">
        <v>0</v>
      </c>
      <c r="BM31" s="36">
        <f>IFERROR(BK31/(BL31*2.20462262185),0)</f>
        <v/>
      </c>
      <c r="BN31" s="35" t="n">
        <v>5733</v>
      </c>
      <c r="BO31" s="35" t="n">
        <v>20000</v>
      </c>
      <c r="BP31" s="36">
        <f>IFERROR(BN31/(BO31*2.20462262185),0)</f>
        <v/>
      </c>
      <c r="BQ31" s="35" t="n">
        <v>227013</v>
      </c>
      <c r="BR31" s="35" t="n">
        <v>279843</v>
      </c>
      <c r="BS31" s="36">
        <f>IFERROR(BQ31/(BR31*2.20462262185),0)</f>
        <v/>
      </c>
      <c r="BT31" s="35" t="n">
        <v>0</v>
      </c>
      <c r="BU31" s="35" t="n">
        <v>0</v>
      </c>
      <c r="BV31" s="36">
        <f>IFERROR(BT31/(BU31*2.20462262185),0)</f>
        <v/>
      </c>
      <c r="BW31" s="35" t="n">
        <v>224870</v>
      </c>
      <c r="BX31" s="35" t="n">
        <v>239472</v>
      </c>
      <c r="BY31" s="36">
        <f>IFERROR(BW31/(BX31*2.20462262185),0)</f>
        <v/>
      </c>
      <c r="BZ31" s="35" t="n">
        <v>250687</v>
      </c>
      <c r="CA31" s="35" t="n">
        <v>188080</v>
      </c>
      <c r="CB31" s="36">
        <f>IFERROR(BZ31/(CA31*2.20462262185),0)</f>
        <v/>
      </c>
      <c r="FO31" s="35" t="n">
        <v>0</v>
      </c>
      <c r="FP31" s="35" t="n">
        <v>0</v>
      </c>
      <c r="FQ31" s="36">
        <f>IFERROR(FO31/(FP31*2.20462262185),0)</f>
        <v/>
      </c>
      <c r="FR31" s="35" t="n">
        <v>35640</v>
      </c>
      <c r="FS31" s="35" t="n">
        <v>2694</v>
      </c>
      <c r="FT31" s="36">
        <f>IFERROR(FR31/(FS31*2.20462262185),0)</f>
        <v/>
      </c>
      <c r="FU31" s="35" t="n">
        <v>0</v>
      </c>
      <c r="FV31" s="35" t="n">
        <v>0</v>
      </c>
      <c r="FW31" s="36">
        <f>IFERROR(FU31/(FV31*2.20462262185),0)</f>
        <v/>
      </c>
      <c r="FX31" s="35" t="n">
        <v>0</v>
      </c>
      <c r="FY31" s="35" t="n">
        <v>0</v>
      </c>
      <c r="FZ31" s="36">
        <f>IFERROR(FX31/(FY31*2.20462262185),0)</f>
        <v/>
      </c>
      <c r="GA31" s="35" t="n">
        <v>11904</v>
      </c>
      <c r="GB31" s="35" t="n">
        <v>899</v>
      </c>
      <c r="GC31" s="36">
        <f>IFERROR(GA31/(GB31*2.20462262185),0)</f>
        <v/>
      </c>
      <c r="GY31" s="35" t="n">
        <v>71053</v>
      </c>
      <c r="GZ31" s="35" t="n">
        <v>4951</v>
      </c>
      <c r="HA31" s="36">
        <f>IFERROR(GY31/(GZ31*2.20462262185),0)</f>
        <v/>
      </c>
      <c r="II31" s="35" t="n">
        <v>0</v>
      </c>
      <c r="IJ31" s="35" t="n">
        <v>0</v>
      </c>
      <c r="IK31" s="36">
        <f>IFERROR(II31/(IJ31*2.20462262185),0)</f>
        <v/>
      </c>
      <c r="IL31" s="35" t="n">
        <v>0</v>
      </c>
      <c r="IM31" s="35" t="n">
        <v>0</v>
      </c>
      <c r="IN31" s="36">
        <f>IFERROR(IL31/(IM31*2.20462262185),0)</f>
        <v/>
      </c>
      <c r="IO31" s="35" t="n">
        <v>0</v>
      </c>
      <c r="IP31" s="35" t="n">
        <v>0</v>
      </c>
      <c r="IQ31" s="36">
        <f>IFERROR(IO31/(IP31*2.20462262185),0)</f>
        <v/>
      </c>
      <c r="IR31" s="35" t="n">
        <v>0</v>
      </c>
      <c r="IS31" s="35" t="n">
        <v>0</v>
      </c>
      <c r="IT31" s="36">
        <f>IFERROR(IR31/(IS31*2.20462262185),0)</f>
        <v/>
      </c>
      <c r="IU31" s="35" t="n">
        <v>0</v>
      </c>
      <c r="IV31" s="35" t="n">
        <v>0</v>
      </c>
      <c r="IW31" s="36">
        <f>IFERROR(IU31/(IV31*2.20462262185),0)</f>
        <v/>
      </c>
      <c r="IX31" s="35" t="n">
        <v>0</v>
      </c>
      <c r="IY31" s="35" t="n">
        <v>0</v>
      </c>
      <c r="IZ31" s="36">
        <f>IFERROR(IX31/(IY31*2.20462262185),0)</f>
        <v/>
      </c>
      <c r="JA31" s="35" t="n">
        <v>0</v>
      </c>
      <c r="JB31" s="35" t="n">
        <v>0</v>
      </c>
      <c r="JC31" s="36">
        <f>IFERROR(JA31/(JB31*2.20462262185),0)</f>
        <v/>
      </c>
      <c r="JD31" s="35" t="n">
        <v>0</v>
      </c>
      <c r="JE31" s="35" t="n">
        <v>0</v>
      </c>
      <c r="JF31" s="36">
        <f>IFERROR(JD31/(JE31*2.20462262185),0)</f>
        <v/>
      </c>
      <c r="JG31" s="35" t="n">
        <v>0</v>
      </c>
      <c r="JH31" s="35" t="n">
        <v>0</v>
      </c>
      <c r="JI31" s="36">
        <f>IFERROR(JG31/(JH31*2.20462262185),0)</f>
        <v/>
      </c>
      <c r="JJ31" s="35" t="n">
        <v>0</v>
      </c>
      <c r="JK31" s="35" t="n">
        <v>0</v>
      </c>
      <c r="JL31" s="36">
        <f>IFERROR(JJ31/(JK31*2.20462262185),0)</f>
        <v/>
      </c>
      <c r="JM31" s="35" t="n">
        <v>0</v>
      </c>
      <c r="JN31" s="35" t="n">
        <v>0</v>
      </c>
      <c r="JO31" s="36">
        <f>IFERROR(JM31/(JN31*2.20462262185),0)</f>
        <v/>
      </c>
      <c r="JP31" s="35" t="n">
        <v>2922</v>
      </c>
      <c r="JQ31" s="35" t="n">
        <v>220</v>
      </c>
      <c r="JR31" s="36">
        <f>IFERROR(JP31/(JQ31*2.20462262185),0)</f>
        <v/>
      </c>
    </row>
    <row r="32">
      <c r="A32" s="118" t="inlineStr">
        <is>
          <t>Mali</t>
        </is>
      </c>
      <c r="B32" s="119">
        <f>SUM(I32,L32,O32,R32,U32,X32)</f>
        <v/>
      </c>
      <c r="C32" s="119">
        <f>SUM(J32,M32,P32,S32,V32,Y32)</f>
        <v/>
      </c>
      <c r="D32" s="120">
        <f>C32/1000000</f>
        <v/>
      </c>
      <c r="E32" s="120">
        <f>C32*2.20462262185/1000000</f>
        <v/>
      </c>
      <c r="F32" s="121">
        <f>IFERROR(B32/(C32/1000),0)</f>
        <v/>
      </c>
      <c r="G32" s="122">
        <f>IFERROR(B32/(C32*2.20462262185),0)</f>
        <v/>
      </c>
      <c r="I32" s="35" t="n">
        <v>0</v>
      </c>
      <c r="J32" s="35" t="n">
        <v>0</v>
      </c>
      <c r="K32" s="36">
        <f>IFERROR(I32/(J32*2.20462262185),0)</f>
        <v/>
      </c>
      <c r="L32" s="35" t="n">
        <v>0</v>
      </c>
      <c r="M32" s="35" t="n">
        <v>0</v>
      </c>
      <c r="N32" s="36">
        <f>IFERROR(L32/(M32*2.20462262185),0)</f>
        <v/>
      </c>
      <c r="O32" s="35" t="n">
        <v>0</v>
      </c>
      <c r="P32" s="35" t="n">
        <v>0</v>
      </c>
      <c r="Q32" s="36">
        <f>IFERROR(O32/(P32*2.20462262185),0)</f>
        <v/>
      </c>
      <c r="U32" s="35" t="n">
        <v>11461</v>
      </c>
      <c r="V32" s="35" t="n">
        <v>49052</v>
      </c>
      <c r="W32" s="36">
        <f>IFERROR(U32/(V32*2.20462262185),0)</f>
        <v/>
      </c>
      <c r="EE32" s="35" t="n">
        <v>0</v>
      </c>
      <c r="EF32" s="35" t="n">
        <v>0</v>
      </c>
      <c r="EG32" s="36">
        <f>IFERROR(EE32/(EF32*2.20462262185),0)</f>
        <v/>
      </c>
      <c r="EH32" s="35" t="n">
        <v>0</v>
      </c>
      <c r="EI32" s="35" t="n">
        <v>0</v>
      </c>
      <c r="EJ32" s="36">
        <f>IFERROR(EH32/(EI32*2.20462262185),0)</f>
        <v/>
      </c>
      <c r="EK32" s="35" t="n">
        <v>0</v>
      </c>
      <c r="EL32" s="35" t="n">
        <v>0</v>
      </c>
      <c r="EM32" s="36">
        <f>IFERROR(EK32/(EL32*2.20462262185),0)</f>
        <v/>
      </c>
      <c r="EN32" s="35" t="n">
        <v>0</v>
      </c>
      <c r="EO32" s="35" t="n">
        <v>0</v>
      </c>
      <c r="EP32" s="36">
        <f>IFERROR(EN32/(EO32*2.20462262185),0)</f>
        <v/>
      </c>
      <c r="EQ32" s="35" t="n">
        <v>0</v>
      </c>
      <c r="ER32" s="35" t="n">
        <v>0</v>
      </c>
      <c r="ES32" s="36">
        <f>IFERROR(EQ32/(ER32*2.20462262185),0)</f>
        <v/>
      </c>
      <c r="ET32" s="35" t="n">
        <v>33937</v>
      </c>
      <c r="EU32" s="35" t="n">
        <v>7113</v>
      </c>
      <c r="EV32" s="36">
        <f>IFERROR(ET32/(EU32*2.20462262185),0)</f>
        <v/>
      </c>
    </row>
    <row r="33">
      <c r="A33" s="118" t="inlineStr">
        <is>
          <t>Vietnam</t>
        </is>
      </c>
      <c r="B33" s="119">
        <f>SUM(I33,L33,O33,R33,U33,X33)</f>
        <v/>
      </c>
      <c r="C33" s="119">
        <f>SUM(J33,M33,P33,S33,V33,Y33)</f>
        <v/>
      </c>
      <c r="D33" s="120">
        <f>C33/1000000</f>
        <v/>
      </c>
      <c r="E33" s="120">
        <f>C33*2.20462262185/1000000</f>
        <v/>
      </c>
      <c r="F33" s="121">
        <f>IFERROR(B33/(C33/1000),0)</f>
        <v/>
      </c>
      <c r="G33" s="122">
        <f>IFERROR(B33/(C33*2.20462262185),0)</f>
        <v/>
      </c>
      <c r="I33" s="35" t="n">
        <v>0</v>
      </c>
      <c r="J33" s="35" t="n">
        <v>0</v>
      </c>
      <c r="K33" s="36">
        <f>IFERROR(I33/(J33*2.20462262185),0)</f>
        <v/>
      </c>
      <c r="L33" s="35" t="n">
        <v>0</v>
      </c>
      <c r="M33" s="35" t="n">
        <v>0</v>
      </c>
      <c r="N33" s="36">
        <f>IFERROR(L33/(M33*2.20462262185),0)</f>
        <v/>
      </c>
      <c r="O33" s="35" t="n">
        <v>70670</v>
      </c>
      <c r="P33" s="35" t="n">
        <v>32733</v>
      </c>
      <c r="Q33" s="36">
        <f>IFERROR(O33/(P33*2.20462262185),0)</f>
        <v/>
      </c>
      <c r="U33" s="35" t="n">
        <v>59705</v>
      </c>
      <c r="V33" s="35" t="n">
        <v>13400</v>
      </c>
      <c r="W33" s="36">
        <f>IFERROR(U33/(V33*2.20462262185),0)</f>
        <v/>
      </c>
      <c r="X33" s="35" t="n">
        <v>5850</v>
      </c>
      <c r="Y33" s="35" t="n">
        <v>1046</v>
      </c>
      <c r="Z33" s="36">
        <f>IFERROR(X33/(Y33*2.20462262185),0)</f>
        <v/>
      </c>
      <c r="AA33" s="35" t="n">
        <v>0</v>
      </c>
      <c r="AB33" s="35" t="n">
        <v>0</v>
      </c>
      <c r="AC33" s="36">
        <f>IFERROR(AA33/(AB33*2.20462262185),0)</f>
        <v/>
      </c>
      <c r="AD33" s="35" t="n">
        <v>64205</v>
      </c>
      <c r="AE33" s="35" t="n">
        <v>31400</v>
      </c>
      <c r="AF33" s="36">
        <f>IFERROR(AD33/(AE33*2.20462262185),0)</f>
        <v/>
      </c>
      <c r="AG33" s="35" t="n">
        <v>15075</v>
      </c>
      <c r="AH33" s="35" t="n">
        <v>10050</v>
      </c>
      <c r="AI33" s="36">
        <f>IFERROR(AG33/(AH33*2.20462262185),0)</f>
        <v/>
      </c>
      <c r="AJ33" s="35" t="n">
        <v>59705</v>
      </c>
      <c r="AK33" s="35" t="n">
        <v>13400</v>
      </c>
      <c r="AL33" s="36">
        <f>IFERROR(AJ33/(AK33*2.20462262185),0)</f>
        <v/>
      </c>
      <c r="AM33" s="35" t="n">
        <v>0</v>
      </c>
      <c r="AN33" s="35" t="n">
        <v>0</v>
      </c>
      <c r="AO33" s="36">
        <f>IFERROR(AM33/(AN33*2.20462262185),0)</f>
        <v/>
      </c>
      <c r="AP33" s="35" t="n">
        <v>0</v>
      </c>
      <c r="AQ33" s="35" t="n">
        <v>0</v>
      </c>
      <c r="AR33" s="36">
        <f>IFERROR(AP33/(AQ33*2.20462262185),0)</f>
        <v/>
      </c>
      <c r="AS33" s="35" t="n">
        <v>0</v>
      </c>
      <c r="AT33" s="35" t="n">
        <v>0</v>
      </c>
      <c r="AU33" s="36">
        <f>IFERROR(AS33/(AT33*2.20462262185),0)</f>
        <v/>
      </c>
      <c r="AV33" s="35" t="n">
        <v>59705</v>
      </c>
      <c r="AW33" s="35" t="n">
        <v>13400</v>
      </c>
      <c r="AX33" s="36">
        <f>IFERROR(AV33/(AW33*2.20462262185),0)</f>
        <v/>
      </c>
      <c r="AY33" s="35" t="n">
        <v>167667</v>
      </c>
      <c r="AZ33" s="35" t="n">
        <v>119030</v>
      </c>
      <c r="BA33" s="36">
        <f>IFERROR(AY33/(AZ33*2.20462262185),0)</f>
        <v/>
      </c>
      <c r="BB33" s="35" t="n">
        <v>0</v>
      </c>
      <c r="BC33" s="35" t="n">
        <v>0</v>
      </c>
      <c r="BD33" s="36">
        <f>IFERROR(BB33/(BC33*2.20462262185),0)</f>
        <v/>
      </c>
      <c r="BE33" s="35" t="n">
        <v>64990</v>
      </c>
      <c r="BF33" s="35" t="n">
        <v>13400</v>
      </c>
      <c r="BG33" s="36">
        <f>IFERROR(BE33/(BF33*2.20462262185),0)</f>
        <v/>
      </c>
      <c r="BK33" s="35" t="n">
        <v>0</v>
      </c>
      <c r="BL33" s="35" t="n">
        <v>0</v>
      </c>
      <c r="BM33" s="36">
        <f>IFERROR(BK33/(BL33*2.20462262185),0)</f>
        <v/>
      </c>
      <c r="BN33" s="35" t="n">
        <v>59705</v>
      </c>
      <c r="BO33" s="35" t="n">
        <v>13400</v>
      </c>
      <c r="BP33" s="36">
        <f>IFERROR(BN33/(BO33*2.20462262185),0)</f>
        <v/>
      </c>
      <c r="BQ33" s="35" t="n">
        <v>0</v>
      </c>
      <c r="BR33" s="35" t="n">
        <v>0</v>
      </c>
      <c r="BS33" s="36">
        <f>IFERROR(BQ33/(BR33*2.20462262185),0)</f>
        <v/>
      </c>
      <c r="BT33" s="35" t="n">
        <v>0</v>
      </c>
      <c r="BU33" s="35" t="n">
        <v>0</v>
      </c>
      <c r="BV33" s="36">
        <f>IFERROR(BT33/(BU33*2.20462262185),0)</f>
        <v/>
      </c>
      <c r="BW33" s="35" t="n">
        <v>0</v>
      </c>
      <c r="BX33" s="35" t="n">
        <v>0</v>
      </c>
      <c r="BY33" s="36">
        <f>IFERROR(BW33/(BX33*2.20462262185),0)</f>
        <v/>
      </c>
      <c r="BZ33" s="35" t="n">
        <v>0</v>
      </c>
      <c r="CA33" s="35" t="n">
        <v>0</v>
      </c>
      <c r="CB33" s="36">
        <f>IFERROR(BZ33/(CA33*2.20462262185),0)</f>
        <v/>
      </c>
      <c r="CC33" s="35" t="n">
        <v>0</v>
      </c>
      <c r="CD33" s="35" t="n">
        <v>0</v>
      </c>
      <c r="CE33" s="36">
        <f>IFERROR(CC33/(CD33*2.20462262185),0)</f>
        <v/>
      </c>
      <c r="CF33" s="35" t="n">
        <v>0</v>
      </c>
      <c r="CG33" s="35" t="n">
        <v>0</v>
      </c>
      <c r="CH33" s="36">
        <f>IFERROR(CF33/(CG33*2.20462262185),0)</f>
        <v/>
      </c>
      <c r="CI33" s="35" t="n">
        <v>171624</v>
      </c>
      <c r="CJ33" s="35" t="n">
        <v>102000</v>
      </c>
      <c r="CK33" s="36">
        <f>IFERROR(CI33/(CJ33*2.20462262185),0)</f>
        <v/>
      </c>
      <c r="CL33" s="35" t="n">
        <v>0</v>
      </c>
      <c r="CM33" s="35" t="n">
        <v>0</v>
      </c>
      <c r="CN33" s="36">
        <f>IFERROR(CL33/(CM33*2.20462262185),0)</f>
        <v/>
      </c>
      <c r="CO33" s="35" t="n">
        <v>125450</v>
      </c>
      <c r="CP33" s="35" t="n">
        <v>26800</v>
      </c>
      <c r="CQ33" s="36">
        <f>IFERROR(CO33/(CP33*2.20462262185),0)</f>
        <v/>
      </c>
      <c r="CR33" s="35" t="n">
        <v>482758</v>
      </c>
      <c r="CS33" s="35" t="n">
        <v>272000</v>
      </c>
      <c r="CT33" s="36">
        <f>IFERROR(CR33/(CS33*2.20462262185),0)</f>
        <v/>
      </c>
      <c r="CU33" s="35" t="n">
        <v>381124</v>
      </c>
      <c r="CV33" s="35" t="n">
        <v>238000</v>
      </c>
      <c r="CW33" s="36">
        <f>IFERROR(CU33/(CV33*2.20462262185),0)</f>
        <v/>
      </c>
      <c r="CX33" s="35" t="n">
        <v>0</v>
      </c>
      <c r="CY33" s="35" t="n">
        <v>0</v>
      </c>
      <c r="CZ33" s="36">
        <f>IFERROR(CX33/(CY33*2.20462262185),0)</f>
        <v/>
      </c>
      <c r="DA33" s="35" t="n">
        <v>134806</v>
      </c>
      <c r="DB33" s="35" t="n">
        <v>240869</v>
      </c>
      <c r="DC33" s="36">
        <f>IFERROR(DA33/(DB33*2.20462262185),0)</f>
        <v/>
      </c>
      <c r="DD33" s="35" t="n">
        <v>10502</v>
      </c>
      <c r="DE33" s="35" t="n">
        <v>19056</v>
      </c>
      <c r="DF33" s="36">
        <f>IFERROR(DD33/(DE33*2.20462262185),0)</f>
        <v/>
      </c>
      <c r="DG33" s="35" t="n">
        <v>101139</v>
      </c>
      <c r="DH33" s="35" t="n">
        <v>89916</v>
      </c>
      <c r="DI33" s="36">
        <f>IFERROR(DG33/(DH33*2.20462262185),0)</f>
        <v/>
      </c>
      <c r="DJ33" s="35" t="n">
        <v>20561</v>
      </c>
      <c r="DK33" s="35" t="n">
        <v>38709</v>
      </c>
      <c r="DL33" s="36">
        <f>IFERROR(DJ33/(DK33*2.20462262185),0)</f>
        <v/>
      </c>
      <c r="DM33" s="35" t="n">
        <v>46727</v>
      </c>
      <c r="DN33" s="35" t="n">
        <v>77113</v>
      </c>
      <c r="DO33" s="36">
        <f>IFERROR(DM33/(DN33*2.20462262185),0)</f>
        <v/>
      </c>
      <c r="DP33" s="35" t="n">
        <v>30618</v>
      </c>
      <c r="DQ33" s="35" t="n">
        <v>55552</v>
      </c>
      <c r="DR33" s="36">
        <f>IFERROR(DP33/(DQ33*2.20462262185),0)</f>
        <v/>
      </c>
      <c r="DS33" s="35" t="n">
        <v>98453</v>
      </c>
      <c r="DT33" s="35" t="n">
        <v>23106</v>
      </c>
      <c r="DU33" s="36">
        <f>IFERROR(DS33/(DT33*2.20462262185),0)</f>
        <v/>
      </c>
      <c r="DV33" s="35" t="n">
        <v>0</v>
      </c>
      <c r="DW33" s="35" t="n">
        <v>0</v>
      </c>
      <c r="DX33" s="36">
        <f>IFERROR(DV33/(DW33*2.20462262185),0)</f>
        <v/>
      </c>
      <c r="DY33" s="35" t="n">
        <v>0</v>
      </c>
      <c r="DZ33" s="35" t="n">
        <v>0</v>
      </c>
      <c r="EA33" s="36">
        <f>IFERROR(DY33/(DZ33*2.20462262185),0)</f>
        <v/>
      </c>
      <c r="EB33" s="35" t="n">
        <v>397049</v>
      </c>
      <c r="EC33" s="35" t="n">
        <v>117920</v>
      </c>
      <c r="ED33" s="36">
        <f>IFERROR(EB33/(EC33*2.20462262185),0)</f>
        <v/>
      </c>
      <c r="EE33" s="35" t="n">
        <v>155661</v>
      </c>
      <c r="EF33" s="35" t="n">
        <v>46230</v>
      </c>
      <c r="EG33" s="36">
        <f>IFERROR(EE33/(EF33*2.20462262185),0)</f>
        <v/>
      </c>
      <c r="EH33" s="35" t="n">
        <v>97006</v>
      </c>
      <c r="EI33" s="35" t="n">
        <v>28810</v>
      </c>
      <c r="EJ33" s="36">
        <f>IFERROR(EH33/(EI33*2.20462262185),0)</f>
        <v/>
      </c>
      <c r="EK33" s="35" t="n">
        <v>178394</v>
      </c>
      <c r="EL33" s="35" t="n">
        <v>47570</v>
      </c>
      <c r="EM33" s="36">
        <f>IFERROR(EK33/(EL33*2.20462262185),0)</f>
        <v/>
      </c>
      <c r="EN33" s="35" t="n">
        <v>285059</v>
      </c>
      <c r="EO33" s="35" t="n">
        <v>103850</v>
      </c>
      <c r="EP33" s="36">
        <f>IFERROR(EN33/(EO33*2.20462262185),0)</f>
        <v/>
      </c>
      <c r="EQ33" s="35" t="n">
        <v>198524</v>
      </c>
      <c r="ER33" s="35" t="n">
        <v>58996</v>
      </c>
      <c r="ES33" s="36">
        <f>IFERROR(EQ33/(ER33*2.20462262185),0)</f>
        <v/>
      </c>
      <c r="ET33" s="35" t="n">
        <v>169614</v>
      </c>
      <c r="EU33" s="35" t="n">
        <v>49327</v>
      </c>
      <c r="EV33" s="36">
        <f>IFERROR(ET33/(EU33*2.20462262185),0)</f>
        <v/>
      </c>
      <c r="EW33" s="35" t="n">
        <v>180478</v>
      </c>
      <c r="EX33" s="35" t="n">
        <v>33500</v>
      </c>
      <c r="EY33" s="36">
        <f>IFERROR(EW33/(EX33*2.20462262185),0)</f>
        <v/>
      </c>
      <c r="EZ33" s="35" t="n">
        <v>56399</v>
      </c>
      <c r="FA33" s="35" t="n">
        <v>16750</v>
      </c>
      <c r="FB33" s="36">
        <f>IFERROR(EZ33/(FA33*2.20462262185),0)</f>
        <v/>
      </c>
      <c r="FC33" s="35" t="n">
        <v>148254</v>
      </c>
      <c r="FD33" s="35" t="n">
        <v>22360</v>
      </c>
      <c r="FE33" s="36">
        <f>IFERROR(FC33/(FD33*2.20462262185),0)</f>
        <v/>
      </c>
      <c r="FF33" s="35" t="n">
        <v>300000</v>
      </c>
      <c r="FG33" s="35" t="n">
        <v>56313</v>
      </c>
      <c r="FH33" s="36">
        <f>IFERROR(FF33/(FG33*2.20462262185),0)</f>
        <v/>
      </c>
      <c r="FI33" s="35" t="n">
        <v>240645</v>
      </c>
      <c r="FJ33" s="35" t="n">
        <v>68000</v>
      </c>
      <c r="FK33" s="36">
        <f>IFERROR(FI33/(FJ33*2.20462262185),0)</f>
        <v/>
      </c>
      <c r="FL33" s="35" t="n">
        <v>415426</v>
      </c>
      <c r="FM33" s="35" t="n">
        <v>143040</v>
      </c>
      <c r="FN33" s="36">
        <f>IFERROR(FL33/(FM33*2.20462262185),0)</f>
        <v/>
      </c>
      <c r="FO33" s="35" t="n">
        <v>390618</v>
      </c>
      <c r="FP33" s="35" t="n">
        <v>170000</v>
      </c>
      <c r="FQ33" s="36">
        <f>IFERROR(FO33/(FP33*2.20462262185),0)</f>
        <v/>
      </c>
      <c r="FR33" s="35" t="n">
        <v>260413</v>
      </c>
      <c r="FS33" s="35" t="n">
        <v>136000</v>
      </c>
      <c r="FT33" s="36">
        <f>IFERROR(FR33/(FS33*2.20462262185),0)</f>
        <v/>
      </c>
      <c r="FU33" s="35" t="n">
        <v>236556</v>
      </c>
      <c r="FV33" s="35" t="n">
        <v>67920</v>
      </c>
      <c r="FW33" s="36">
        <f>IFERROR(FU33/(FV33*2.20462262185),0)</f>
        <v/>
      </c>
      <c r="FX33" s="35" t="n">
        <v>1608509</v>
      </c>
      <c r="FY33" s="35" t="n">
        <v>529040</v>
      </c>
      <c r="FZ33" s="36">
        <f>IFERROR(FX33/(FY33*2.20462262185),0)</f>
        <v/>
      </c>
      <c r="GA33" s="35" t="n">
        <v>872096</v>
      </c>
      <c r="GB33" s="35" t="n">
        <v>286000</v>
      </c>
      <c r="GC33" s="36">
        <f>IFERROR(GA33/(GB33*2.20462262185),0)</f>
        <v/>
      </c>
      <c r="GD33" s="35" t="n">
        <v>477661</v>
      </c>
      <c r="GE33" s="35" t="n">
        <v>181260</v>
      </c>
      <c r="GF33" s="36">
        <f>IFERROR(GD33/(GE33*2.20462262185),0)</f>
        <v/>
      </c>
      <c r="GG33" s="35" t="n">
        <v>358067</v>
      </c>
      <c r="GH33" s="35" t="n">
        <v>170000</v>
      </c>
      <c r="GI33" s="36">
        <f>IFERROR(GG33/(GH33*2.20462262185),0)</f>
        <v/>
      </c>
      <c r="GJ33" s="35" t="n">
        <v>862640</v>
      </c>
      <c r="GK33" s="35" t="n">
        <v>305023</v>
      </c>
      <c r="GL33" s="36">
        <f>IFERROR(GJ33/(GK33*2.20462262185),0)</f>
        <v/>
      </c>
      <c r="GM33" s="35" t="n">
        <v>135206</v>
      </c>
      <c r="GN33" s="35" t="n">
        <v>88000</v>
      </c>
      <c r="GO33" s="36">
        <f>IFERROR(GM33/(GN33*2.20462262185),0)</f>
        <v/>
      </c>
      <c r="GP33" s="35" t="n">
        <v>702787</v>
      </c>
      <c r="GQ33" s="35" t="n">
        <v>296506</v>
      </c>
      <c r="GR33" s="36">
        <f>IFERROR(GP33/(GQ33*2.20462262185),0)</f>
        <v/>
      </c>
      <c r="GS33" s="35" t="n">
        <v>514856</v>
      </c>
      <c r="GT33" s="35" t="n">
        <v>175950</v>
      </c>
      <c r="GU33" s="36">
        <f>IFERROR(GS33/(GT33*2.20462262185),0)</f>
        <v/>
      </c>
      <c r="GV33" s="35" t="n">
        <v>353656</v>
      </c>
      <c r="GW33" s="35" t="n">
        <v>162580</v>
      </c>
      <c r="GX33" s="36">
        <f>IFERROR(GV33/(GW33*2.20462262185),0)</f>
        <v/>
      </c>
      <c r="GY33" s="35" t="n">
        <v>239598</v>
      </c>
      <c r="GZ33" s="35" t="n">
        <v>78580</v>
      </c>
      <c r="HA33" s="36">
        <f>IFERROR(GY33/(GZ33*2.20462262185),0)</f>
        <v/>
      </c>
      <c r="HB33" s="35" t="n">
        <v>0</v>
      </c>
      <c r="HC33" s="35" t="n">
        <v>0</v>
      </c>
      <c r="HD33" s="36">
        <f>IFERROR(HB33/(HC33*2.20462262185),0)</f>
        <v/>
      </c>
      <c r="HE33" s="35" t="n">
        <v>470246</v>
      </c>
      <c r="HF33" s="35" t="n">
        <v>111649</v>
      </c>
      <c r="HG33" s="36">
        <f>IFERROR(HE33/(HF33*2.20462262185),0)</f>
        <v/>
      </c>
      <c r="HH33" s="35" t="n">
        <v>315834</v>
      </c>
      <c r="HI33" s="35" t="n">
        <v>89249</v>
      </c>
      <c r="HJ33" s="36">
        <f>IFERROR(HH33/(HI33*2.20462262185),0)</f>
        <v/>
      </c>
      <c r="HK33" s="35" t="n">
        <v>485030</v>
      </c>
      <c r="HL33" s="35" t="n">
        <v>272000</v>
      </c>
      <c r="HM33" s="36">
        <f>IFERROR(HK33/(HL33*2.20462262185),0)</f>
        <v/>
      </c>
      <c r="HN33" s="35" t="n">
        <v>462935</v>
      </c>
      <c r="HO33" s="35" t="n">
        <v>167008</v>
      </c>
      <c r="HP33" s="36">
        <f>IFERROR(HN33/(HO33*2.20462262185),0)</f>
        <v/>
      </c>
      <c r="HQ33" s="35" t="n">
        <v>159001</v>
      </c>
      <c r="HR33" s="35" t="n">
        <v>85000</v>
      </c>
      <c r="HS33" s="36">
        <f>IFERROR(HQ33/(HR33*2.20462262185),0)</f>
        <v/>
      </c>
      <c r="HT33" s="35" t="n">
        <v>696261</v>
      </c>
      <c r="HU33" s="35" t="n">
        <v>315300</v>
      </c>
      <c r="HV33" s="36">
        <f>IFERROR(HT33/(HU33*2.20462262185),0)</f>
        <v/>
      </c>
      <c r="HW33" s="35" t="n">
        <v>1042716</v>
      </c>
      <c r="HX33" s="35" t="n">
        <v>375600</v>
      </c>
      <c r="HY33" s="36">
        <f>IFERROR(HW33/(HX33*2.20462262185),0)</f>
        <v/>
      </c>
      <c r="HZ33" s="35" t="n">
        <v>432373</v>
      </c>
      <c r="IA33" s="35" t="n">
        <v>91200</v>
      </c>
      <c r="IB33" s="36">
        <f>IFERROR(HZ33/(IA33*2.20462262185),0)</f>
        <v/>
      </c>
      <c r="IC33" s="35" t="n">
        <v>0</v>
      </c>
      <c r="ID33" s="35" t="n">
        <v>0</v>
      </c>
      <c r="IE33" s="36">
        <f>IFERROR(IC33/(ID33*2.20462262185),0)</f>
        <v/>
      </c>
      <c r="IF33" s="35" t="n">
        <v>462621</v>
      </c>
      <c r="IG33" s="35" t="n">
        <v>232424</v>
      </c>
      <c r="IH33" s="36">
        <f>IFERROR(IF33/(IG33*2.20462262185),0)</f>
        <v/>
      </c>
      <c r="II33" s="35" t="n">
        <v>322858</v>
      </c>
      <c r="IJ33" s="35" t="n">
        <v>255744</v>
      </c>
      <c r="IK33" s="36">
        <f>IFERROR(II33/(IJ33*2.20462262185),0)</f>
        <v/>
      </c>
      <c r="IL33" s="35" t="n">
        <v>52439</v>
      </c>
      <c r="IM33" s="35" t="n">
        <v>59946</v>
      </c>
      <c r="IN33" s="36">
        <f>IFERROR(IL33/(IM33*2.20462262185),0)</f>
        <v/>
      </c>
      <c r="IO33" s="35" t="n">
        <v>2756</v>
      </c>
      <c r="IP33" s="35" t="n">
        <v>127</v>
      </c>
      <c r="IQ33" s="36">
        <f>IFERROR(IO33/(IP33*2.20462262185),0)</f>
        <v/>
      </c>
      <c r="IR33" s="35" t="n">
        <v>32439</v>
      </c>
      <c r="IS33" s="35" t="n">
        <v>17000</v>
      </c>
      <c r="IT33" s="36">
        <f>IFERROR(IR33/(IS33*2.20462262185),0)</f>
        <v/>
      </c>
      <c r="IU33" s="35" t="n">
        <v>123044</v>
      </c>
      <c r="IV33" s="35" t="n">
        <v>28711</v>
      </c>
      <c r="IW33" s="36">
        <f>IFERROR(IU33/(IV33*2.20462262185),0)</f>
        <v/>
      </c>
      <c r="IX33" s="35" t="n">
        <v>0</v>
      </c>
      <c r="IY33" s="35" t="n">
        <v>0</v>
      </c>
      <c r="IZ33" s="36">
        <f>IFERROR(IX33/(IY33*2.20462262185),0)</f>
        <v/>
      </c>
      <c r="JA33" s="35" t="n">
        <v>57420</v>
      </c>
      <c r="JB33" s="35" t="n">
        <v>13344</v>
      </c>
      <c r="JC33" s="36">
        <f>IFERROR(JA33/(JB33*2.20462262185),0)</f>
        <v/>
      </c>
      <c r="JD33" s="35" t="n">
        <v>73826</v>
      </c>
      <c r="JE33" s="35" t="n">
        <v>17181</v>
      </c>
      <c r="JF33" s="36">
        <f>IFERROR(JD33/(JE33*2.20462262185),0)</f>
        <v/>
      </c>
      <c r="JG33" s="35" t="n">
        <v>135869</v>
      </c>
      <c r="JH33" s="35" t="n">
        <v>30054</v>
      </c>
      <c r="JI33" s="36">
        <f>IFERROR(JG33/(JH33*2.20462262185),0)</f>
        <v/>
      </c>
      <c r="JJ33" s="35" t="n">
        <v>0</v>
      </c>
      <c r="JK33" s="35" t="n">
        <v>0</v>
      </c>
      <c r="JL33" s="36">
        <f>IFERROR(JJ33/(JK33*2.20462262185),0)</f>
        <v/>
      </c>
      <c r="JM33" s="35" t="n">
        <v>2543</v>
      </c>
      <c r="JN33" s="35" t="n">
        <v>136</v>
      </c>
      <c r="JO33" s="36">
        <f>IFERROR(JM33/(JN33*2.20462262185),0)</f>
        <v/>
      </c>
      <c r="JS33" s="35" t="n">
        <v>16406</v>
      </c>
      <c r="JT33" s="35" t="n">
        <v>3736</v>
      </c>
      <c r="JU33" s="36">
        <f>IFERROR(JS33/(JT33*2.20462262185),0)</f>
        <v/>
      </c>
    </row>
    <row r="34">
      <c r="A34" s="118" t="inlineStr">
        <is>
          <t>Pakistan</t>
        </is>
      </c>
      <c r="B34" s="119">
        <f>SUM(I34,L34,O34,R34,U34,X34)</f>
        <v/>
      </c>
      <c r="C34" s="119">
        <f>SUM(J34,M34,P34,S34,V34,Y34)</f>
        <v/>
      </c>
      <c r="D34" s="120">
        <f>C34/1000000</f>
        <v/>
      </c>
      <c r="E34" s="120">
        <f>C34*2.20462262185/1000000</f>
        <v/>
      </c>
      <c r="F34" s="121">
        <f>IFERROR(B34/(C34/1000),0)</f>
        <v/>
      </c>
      <c r="G34" s="122">
        <f>IFERROR(B34/(C34*2.20462262185),0)</f>
        <v/>
      </c>
      <c r="I34" s="35" t="n">
        <v>0</v>
      </c>
      <c r="J34" s="35" t="n">
        <v>0</v>
      </c>
      <c r="K34" s="36">
        <f>IFERROR(I34/(J34*2.20462262185),0)</f>
        <v/>
      </c>
      <c r="L34" s="35" t="n">
        <v>0</v>
      </c>
      <c r="M34" s="35" t="n">
        <v>0</v>
      </c>
      <c r="N34" s="36">
        <f>IFERROR(L34/(M34*2.20462262185),0)</f>
        <v/>
      </c>
      <c r="O34" s="35" t="n">
        <v>0</v>
      </c>
      <c r="P34" s="35" t="n">
        <v>0</v>
      </c>
      <c r="Q34" s="36">
        <f>IFERROR(O34/(P34*2.20462262185),0)</f>
        <v/>
      </c>
      <c r="R34" s="35" t="n">
        <v>10000</v>
      </c>
      <c r="S34" s="35" t="n">
        <v>32090</v>
      </c>
      <c r="T34" s="36">
        <f>IFERROR(R34/(S34*2.20462262185),0)</f>
        <v/>
      </c>
      <c r="AA34" s="35" t="n">
        <v>8613</v>
      </c>
      <c r="AB34" s="35" t="n">
        <v>23295</v>
      </c>
      <c r="AC34" s="36">
        <f>IFERROR(AA34/(AB34*2.20462262185),0)</f>
        <v/>
      </c>
      <c r="BK34" s="35" t="n">
        <v>0</v>
      </c>
      <c r="BL34" s="35" t="n">
        <v>0</v>
      </c>
      <c r="BM34" s="36">
        <f>IFERROR(BK34/(BL34*2.20462262185),0)</f>
        <v/>
      </c>
      <c r="BN34" s="35" t="n">
        <v>0</v>
      </c>
      <c r="BO34" s="35" t="n">
        <v>0</v>
      </c>
      <c r="BP34" s="36">
        <f>IFERROR(BN34/(BO34*2.20462262185),0)</f>
        <v/>
      </c>
      <c r="BQ34" s="35" t="n">
        <v>0</v>
      </c>
      <c r="BR34" s="35" t="n">
        <v>0</v>
      </c>
      <c r="BS34" s="36">
        <f>IFERROR(BQ34/(BR34*2.20462262185),0)</f>
        <v/>
      </c>
      <c r="BT34" s="35" t="n">
        <v>0</v>
      </c>
      <c r="BU34" s="35" t="n">
        <v>0</v>
      </c>
      <c r="BV34" s="36">
        <f>IFERROR(BT34/(BU34*2.20462262185),0)</f>
        <v/>
      </c>
      <c r="BW34" s="35" t="n">
        <v>158715</v>
      </c>
      <c r="BX34" s="35" t="n">
        <v>11997</v>
      </c>
      <c r="BY34" s="36">
        <f>IFERROR(BW34/(BX34*2.20462262185),0)</f>
        <v/>
      </c>
      <c r="BZ34" s="35" t="n">
        <v>0</v>
      </c>
      <c r="CA34" s="35" t="n">
        <v>0</v>
      </c>
      <c r="CB34" s="36">
        <f>IFERROR(BZ34/(CA34*2.20462262185),0)</f>
        <v/>
      </c>
      <c r="CC34" s="35" t="n">
        <v>0</v>
      </c>
      <c r="CD34" s="35" t="n">
        <v>0</v>
      </c>
      <c r="CE34" s="36">
        <f>IFERROR(CC34/(CD34*2.20462262185),0)</f>
        <v/>
      </c>
      <c r="CF34" s="35" t="n">
        <v>0</v>
      </c>
      <c r="CG34" s="35" t="n">
        <v>0</v>
      </c>
      <c r="CH34" s="36">
        <f>IFERROR(CF34/(CG34*2.20462262185),0)</f>
        <v/>
      </c>
      <c r="CI34" s="35" t="n">
        <v>0</v>
      </c>
      <c r="CJ34" s="35" t="n">
        <v>0</v>
      </c>
      <c r="CK34" s="36">
        <f>IFERROR(CI34/(CJ34*2.20462262185),0)</f>
        <v/>
      </c>
      <c r="CL34" s="35" t="n">
        <v>0</v>
      </c>
      <c r="CM34" s="35" t="n">
        <v>0</v>
      </c>
      <c r="CN34" s="36">
        <f>IFERROR(CL34/(CM34*2.20462262185),0)</f>
        <v/>
      </c>
      <c r="CO34" s="35" t="n">
        <v>0</v>
      </c>
      <c r="CP34" s="35" t="n">
        <v>0</v>
      </c>
      <c r="CQ34" s="36">
        <f>IFERROR(CO34/(CP34*2.20462262185),0)</f>
        <v/>
      </c>
      <c r="CR34" s="35" t="n">
        <v>108840</v>
      </c>
      <c r="CS34" s="35" t="n">
        <v>30000</v>
      </c>
      <c r="CT34" s="36">
        <f>IFERROR(CR34/(CS34*2.20462262185),0)</f>
        <v/>
      </c>
      <c r="CU34" s="35" t="n">
        <v>3000</v>
      </c>
      <c r="CV34" s="35" t="n">
        <v>19200</v>
      </c>
      <c r="CW34" s="36">
        <f>IFERROR(CU34/(CV34*2.20462262185),0)</f>
        <v/>
      </c>
      <c r="CX34" s="35" t="n">
        <v>6000</v>
      </c>
      <c r="CY34" s="35" t="n">
        <v>29280</v>
      </c>
      <c r="CZ34" s="36">
        <f>IFERROR(CX34/(CY34*2.20462262185),0)</f>
        <v/>
      </c>
      <c r="DA34" s="35" t="n">
        <v>12000</v>
      </c>
      <c r="DB34" s="35" t="n">
        <v>61260</v>
      </c>
      <c r="DC34" s="36">
        <f>IFERROR(DA34/(DB34*2.20462262185),0)</f>
        <v/>
      </c>
      <c r="DD34" s="35" t="n">
        <v>15000</v>
      </c>
      <c r="DE34" s="35" t="n">
        <v>91640</v>
      </c>
      <c r="DF34" s="36">
        <f>IFERROR(DD34/(DE34*2.20462262185),0)</f>
        <v/>
      </c>
      <c r="DG34" s="35" t="n">
        <v>22790</v>
      </c>
      <c r="DH34" s="35" t="n">
        <v>45053</v>
      </c>
      <c r="DI34" s="36">
        <f>IFERROR(DG34/(DH34*2.20462262185),0)</f>
        <v/>
      </c>
      <c r="DJ34" s="35" t="n">
        <v>111810</v>
      </c>
      <c r="DK34" s="35" t="n">
        <v>41398</v>
      </c>
      <c r="DL34" s="36">
        <f>IFERROR(DJ34/(DK34*2.20462262185),0)</f>
        <v/>
      </c>
      <c r="DM34" s="35" t="n">
        <v>3000</v>
      </c>
      <c r="DN34" s="35" t="n">
        <v>17800</v>
      </c>
      <c r="DO34" s="36">
        <f>IFERROR(DM34/(DN34*2.20462262185),0)</f>
        <v/>
      </c>
      <c r="DP34" s="35" t="n">
        <v>0</v>
      </c>
      <c r="DQ34" s="35" t="n">
        <v>0</v>
      </c>
      <c r="DR34" s="36">
        <f>IFERROR(DP34/(DQ34*2.20462262185),0)</f>
        <v/>
      </c>
      <c r="DS34" s="35" t="n">
        <v>0</v>
      </c>
      <c r="DT34" s="35" t="n">
        <v>0</v>
      </c>
      <c r="DU34" s="36">
        <f>IFERROR(DS34/(DT34*2.20462262185),0)</f>
        <v/>
      </c>
      <c r="DV34" s="35" t="n">
        <v>0</v>
      </c>
      <c r="DW34" s="35" t="n">
        <v>0</v>
      </c>
      <c r="DX34" s="36">
        <f>IFERROR(DV34/(DW34*2.20462262185),0)</f>
        <v/>
      </c>
      <c r="DY34" s="35" t="n">
        <v>15000</v>
      </c>
      <c r="DZ34" s="35" t="n">
        <v>90000</v>
      </c>
      <c r="EA34" s="36">
        <f>IFERROR(DY34/(DZ34*2.20462262185),0)</f>
        <v/>
      </c>
      <c r="EB34" s="35" t="n">
        <v>6000</v>
      </c>
      <c r="EC34" s="35" t="n">
        <v>55730</v>
      </c>
      <c r="ED34" s="36">
        <f>IFERROR(EB34/(EC34*2.20462262185),0)</f>
        <v/>
      </c>
      <c r="EE34" s="35" t="n">
        <v>61000</v>
      </c>
      <c r="EF34" s="35" t="n">
        <v>38749</v>
      </c>
      <c r="EG34" s="36">
        <f>IFERROR(EE34/(EF34*2.20462262185),0)</f>
        <v/>
      </c>
      <c r="EH34" s="35" t="n">
        <v>0</v>
      </c>
      <c r="EI34" s="35" t="n">
        <v>0</v>
      </c>
      <c r="EJ34" s="36">
        <f>IFERROR(EH34/(EI34*2.20462262185),0)</f>
        <v/>
      </c>
      <c r="EK34" s="35" t="n">
        <v>0</v>
      </c>
      <c r="EL34" s="35" t="n">
        <v>0</v>
      </c>
      <c r="EM34" s="36">
        <f>IFERROR(EK34/(EL34*2.20462262185),0)</f>
        <v/>
      </c>
      <c r="EN34" s="35" t="n">
        <v>0</v>
      </c>
      <c r="EO34" s="35" t="n">
        <v>0</v>
      </c>
      <c r="EP34" s="36">
        <f>IFERROR(EN34/(EO34*2.20462262185),0)</f>
        <v/>
      </c>
      <c r="EQ34" s="35" t="n">
        <v>6000</v>
      </c>
      <c r="ER34" s="35" t="n">
        <v>35090</v>
      </c>
      <c r="ES34" s="36">
        <f>IFERROR(EQ34/(ER34*2.20462262185),0)</f>
        <v/>
      </c>
      <c r="ET34" s="35" t="n">
        <v>0</v>
      </c>
      <c r="EU34" s="35" t="n">
        <v>0</v>
      </c>
      <c r="EV34" s="36">
        <f>IFERROR(ET34/(EU34*2.20462262185),0)</f>
        <v/>
      </c>
      <c r="EW34" s="35" t="n">
        <v>21954</v>
      </c>
      <c r="EX34" s="35" t="n">
        <v>1997</v>
      </c>
      <c r="EY34" s="36">
        <f>IFERROR(EW34/(EX34*2.20462262185),0)</f>
        <v/>
      </c>
      <c r="EZ34" s="35" t="n">
        <v>0</v>
      </c>
      <c r="FA34" s="35" t="n">
        <v>0</v>
      </c>
      <c r="FB34" s="36">
        <f>IFERROR(EZ34/(FA34*2.20462262185),0)</f>
        <v/>
      </c>
      <c r="FC34" s="35" t="n">
        <v>0</v>
      </c>
      <c r="FD34" s="35" t="n">
        <v>0</v>
      </c>
      <c r="FE34" s="36">
        <f>IFERROR(FC34/(FD34*2.20462262185),0)</f>
        <v/>
      </c>
      <c r="FF34" s="35" t="n">
        <v>0</v>
      </c>
      <c r="FG34" s="35" t="n">
        <v>0</v>
      </c>
      <c r="FH34" s="36">
        <f>IFERROR(FF34/(FG34*2.20462262185),0)</f>
        <v/>
      </c>
      <c r="FI34" s="35" t="n">
        <v>5000</v>
      </c>
      <c r="FJ34" s="35" t="n">
        <v>24240</v>
      </c>
      <c r="FK34" s="36">
        <f>IFERROR(FI34/(FJ34*2.20462262185),0)</f>
        <v/>
      </c>
      <c r="FL34" s="35" t="n">
        <v>8582</v>
      </c>
      <c r="FM34" s="35" t="n">
        <v>649</v>
      </c>
      <c r="FN34" s="36">
        <f>IFERROR(FL34/(FM34*2.20462262185),0)</f>
        <v/>
      </c>
      <c r="FO34" s="35" t="n">
        <v>4621</v>
      </c>
      <c r="FP34" s="35" t="n">
        <v>349</v>
      </c>
      <c r="FQ34" s="36">
        <f>IFERROR(FO34/(FP34*2.20462262185),0)</f>
        <v/>
      </c>
      <c r="FR34" s="35" t="n">
        <v>0</v>
      </c>
      <c r="FS34" s="35" t="n">
        <v>0</v>
      </c>
      <c r="FT34" s="36">
        <f>IFERROR(FR34/(FS34*2.20462262185),0)</f>
        <v/>
      </c>
      <c r="FU34" s="35" t="n">
        <v>0</v>
      </c>
      <c r="FV34" s="35" t="n">
        <v>0</v>
      </c>
      <c r="FW34" s="36">
        <f>IFERROR(FU34/(FV34*2.20462262185),0)</f>
        <v/>
      </c>
      <c r="FX34" s="35" t="n">
        <v>0</v>
      </c>
      <c r="FY34" s="35" t="n">
        <v>0</v>
      </c>
      <c r="FZ34" s="36">
        <f>IFERROR(FX34/(FY34*2.20462262185),0)</f>
        <v/>
      </c>
      <c r="GA34" s="35" t="n">
        <v>0</v>
      </c>
      <c r="GB34" s="35" t="n">
        <v>0</v>
      </c>
      <c r="GC34" s="36">
        <f>IFERROR(GA34/(GB34*2.20462262185),0)</f>
        <v/>
      </c>
      <c r="GD34" s="35" t="n">
        <v>26404</v>
      </c>
      <c r="GE34" s="35" t="n">
        <v>1996</v>
      </c>
      <c r="GF34" s="36">
        <f>IFERROR(GD34/(GE34*2.20462262185),0)</f>
        <v/>
      </c>
      <c r="GY34" s="35" t="n">
        <v>6601</v>
      </c>
      <c r="GZ34" s="35" t="n">
        <v>499</v>
      </c>
      <c r="HA34" s="36">
        <f>IFERROR(GY34/(GZ34*2.20462262185),0)</f>
        <v/>
      </c>
      <c r="HB34" s="35" t="n">
        <v>14519</v>
      </c>
      <c r="HC34" s="35" t="n">
        <v>499</v>
      </c>
      <c r="HD34" s="36">
        <f>IFERROR(HB34/(HC34*2.20462262185),0)</f>
        <v/>
      </c>
      <c r="HE34" s="35" t="n">
        <v>0</v>
      </c>
      <c r="HF34" s="35" t="n">
        <v>0</v>
      </c>
      <c r="HG34" s="36">
        <f>IFERROR(HE34/(HF34*2.20462262185),0)</f>
        <v/>
      </c>
      <c r="HH34" s="35" t="n">
        <v>0</v>
      </c>
      <c r="HI34" s="35" t="n">
        <v>0</v>
      </c>
      <c r="HJ34" s="36">
        <f>IFERROR(HH34/(HI34*2.20462262185),0)</f>
        <v/>
      </c>
      <c r="HK34" s="35" t="n">
        <v>0</v>
      </c>
      <c r="HL34" s="35" t="n">
        <v>0</v>
      </c>
      <c r="HM34" s="36">
        <f>IFERROR(HK34/(HL34*2.20462262185),0)</f>
        <v/>
      </c>
      <c r="HN34" s="35" t="n">
        <v>0</v>
      </c>
      <c r="HO34" s="35" t="n">
        <v>0</v>
      </c>
      <c r="HP34" s="36">
        <f>IFERROR(HN34/(HO34*2.20462262185),0)</f>
        <v/>
      </c>
      <c r="HQ34" s="35" t="n">
        <v>0</v>
      </c>
      <c r="HR34" s="35" t="n">
        <v>0</v>
      </c>
      <c r="HS34" s="36">
        <f>IFERROR(HQ34/(HR34*2.20462262185),0)</f>
        <v/>
      </c>
      <c r="HT34" s="35" t="n">
        <v>0</v>
      </c>
      <c r="HU34" s="35" t="n">
        <v>0</v>
      </c>
      <c r="HV34" s="36">
        <f>IFERROR(HT34/(HU34*2.20462262185),0)</f>
        <v/>
      </c>
      <c r="HW34" s="35" t="n">
        <v>0</v>
      </c>
      <c r="HX34" s="35" t="n">
        <v>0</v>
      </c>
      <c r="HY34" s="36">
        <f>IFERROR(HW34/(HX34*2.20462262185),0)</f>
        <v/>
      </c>
      <c r="HZ34" s="35" t="n">
        <v>34649</v>
      </c>
      <c r="IA34" s="35" t="n">
        <v>2857</v>
      </c>
      <c r="IB34" s="36">
        <f>IFERROR(HZ34/(IA34*2.20462262185),0)</f>
        <v/>
      </c>
      <c r="II34" s="35" t="n">
        <v>0</v>
      </c>
      <c r="IJ34" s="35" t="n">
        <v>0</v>
      </c>
      <c r="IK34" s="36">
        <f>IFERROR(II34/(IJ34*2.20462262185),0)</f>
        <v/>
      </c>
      <c r="IL34" s="35" t="n">
        <v>6601</v>
      </c>
      <c r="IM34" s="35" t="n">
        <v>499</v>
      </c>
      <c r="IN34" s="36">
        <f>IFERROR(IL34/(IM34*2.20462262185),0)</f>
        <v/>
      </c>
      <c r="IO34" s="35" t="n">
        <v>0</v>
      </c>
      <c r="IP34" s="35" t="n">
        <v>0</v>
      </c>
      <c r="IQ34" s="36">
        <f>IFERROR(IO34/(IP34*2.20462262185),0)</f>
        <v/>
      </c>
      <c r="IR34" s="35" t="n">
        <v>0</v>
      </c>
      <c r="IS34" s="35" t="n">
        <v>0</v>
      </c>
      <c r="IT34" s="36">
        <f>IFERROR(IR34/(IS34*2.20462262185),0)</f>
        <v/>
      </c>
      <c r="IU34" s="35" t="n">
        <v>0</v>
      </c>
      <c r="IV34" s="35" t="n">
        <v>0</v>
      </c>
      <c r="IW34" s="36">
        <f>IFERROR(IU34/(IV34*2.20462262185),0)</f>
        <v/>
      </c>
      <c r="IX34" s="35" t="n">
        <v>19798</v>
      </c>
      <c r="IY34" s="35" t="n">
        <v>998</v>
      </c>
      <c r="IZ34" s="36">
        <f>IFERROR(IX34/(IY34*2.20462262185),0)</f>
        <v/>
      </c>
      <c r="JA34" s="35" t="n">
        <v>0</v>
      </c>
      <c r="JB34" s="35" t="n">
        <v>0</v>
      </c>
      <c r="JC34" s="36">
        <f>IFERROR(JA34/(JB34*2.20462262185),0)</f>
        <v/>
      </c>
      <c r="JD34" s="35" t="n">
        <v>0</v>
      </c>
      <c r="JE34" s="35" t="n">
        <v>0</v>
      </c>
      <c r="JF34" s="36">
        <f>IFERROR(JD34/(JE34*2.20462262185),0)</f>
        <v/>
      </c>
      <c r="JG34" s="35" t="n">
        <v>7000</v>
      </c>
      <c r="JH34" s="35" t="n">
        <v>454</v>
      </c>
      <c r="JI34" s="36">
        <f>IFERROR(JG34/(JH34*2.20462262185),0)</f>
        <v/>
      </c>
    </row>
    <row r="35">
      <c r="A35" s="118" t="inlineStr">
        <is>
          <t>Peru</t>
        </is>
      </c>
      <c r="B35" s="119">
        <f>SUM(I35,L35,O35,R35,U35,X35)</f>
        <v/>
      </c>
      <c r="C35" s="119">
        <f>SUM(J35,M35,P35,S35,V35,Y35)</f>
        <v/>
      </c>
      <c r="D35" s="120">
        <f>C35/1000000</f>
        <v/>
      </c>
      <c r="E35" s="120">
        <f>C35*2.20462262185/1000000</f>
        <v/>
      </c>
      <c r="F35" s="121">
        <f>IFERROR(B35/(C35/1000),0)</f>
        <v/>
      </c>
      <c r="G35" s="122">
        <f>IFERROR(B35/(C35*2.20462262185),0)</f>
        <v/>
      </c>
      <c r="I35" s="35" t="n">
        <v>0</v>
      </c>
      <c r="J35" s="35" t="n">
        <v>0</v>
      </c>
      <c r="K35" s="36">
        <f>IFERROR(I35/(J35*2.20462262185),0)</f>
        <v/>
      </c>
      <c r="L35" s="35" t="n">
        <v>0</v>
      </c>
      <c r="M35" s="35" t="n">
        <v>0</v>
      </c>
      <c r="N35" s="36">
        <f>IFERROR(L35/(M35*2.20462262185),0)</f>
        <v/>
      </c>
      <c r="O35" s="35" t="n">
        <v>254388</v>
      </c>
      <c r="P35" s="35" t="n">
        <v>22361</v>
      </c>
      <c r="Q35" s="36">
        <f>IFERROR(O35/(P35*2.20462262185),0)</f>
        <v/>
      </c>
      <c r="R35" s="35" t="n">
        <v>92880</v>
      </c>
      <c r="S35" s="35" t="n">
        <v>8164</v>
      </c>
      <c r="T35" s="36">
        <f>IFERROR(R35/(S35*2.20462262185),0)</f>
        <v/>
      </c>
      <c r="AA35" s="35" t="n">
        <v>0</v>
      </c>
      <c r="AB35" s="35" t="n">
        <v>0</v>
      </c>
      <c r="AC35" s="36">
        <f>IFERROR(AA35/(AB35*2.20462262185),0)</f>
        <v/>
      </c>
      <c r="AD35" s="35" t="n">
        <v>131776</v>
      </c>
      <c r="AE35" s="35" t="n">
        <v>9884</v>
      </c>
      <c r="AF35" s="36">
        <f>IFERROR(AD35/(AE35*2.20462262185),0)</f>
        <v/>
      </c>
      <c r="AG35" s="35" t="n">
        <v>157006</v>
      </c>
      <c r="AH35" s="35" t="n">
        <v>13218</v>
      </c>
      <c r="AI35" s="36">
        <f>IFERROR(AG35/(AH35*2.20462262185),0)</f>
        <v/>
      </c>
      <c r="AJ35" s="35" t="n">
        <v>246489</v>
      </c>
      <c r="AK35" s="35" t="n">
        <v>62389</v>
      </c>
      <c r="AL35" s="36">
        <f>IFERROR(AJ35/(AK35*2.20462262185),0)</f>
        <v/>
      </c>
      <c r="AM35" s="35" t="n">
        <v>68268</v>
      </c>
      <c r="AN35" s="35" t="n">
        <v>2803</v>
      </c>
      <c r="AO35" s="36">
        <f>IFERROR(AM35/(AN35*2.20462262185),0)</f>
        <v/>
      </c>
      <c r="AP35" s="35" t="n">
        <v>0</v>
      </c>
      <c r="AQ35" s="35" t="n">
        <v>0</v>
      </c>
      <c r="AR35" s="36">
        <f>IFERROR(AP35/(AQ35*2.20462262185),0)</f>
        <v/>
      </c>
      <c r="AS35" s="35" t="n">
        <v>0</v>
      </c>
      <c r="AT35" s="35" t="n">
        <v>0</v>
      </c>
      <c r="AU35" s="36">
        <f>IFERROR(AS35/(AT35*2.20462262185),0)</f>
        <v/>
      </c>
      <c r="AV35" s="35" t="n">
        <v>0</v>
      </c>
      <c r="AW35" s="35" t="n">
        <v>0</v>
      </c>
      <c r="AX35" s="36">
        <f>IFERROR(AV35/(AW35*2.20462262185),0)</f>
        <v/>
      </c>
      <c r="AY35" s="35" t="n">
        <v>30110</v>
      </c>
      <c r="AZ35" s="35" t="n">
        <v>2314</v>
      </c>
      <c r="BA35" s="36">
        <f>IFERROR(AY35/(AZ35*2.20462262185),0)</f>
        <v/>
      </c>
      <c r="BB35" s="35" t="n">
        <v>20191</v>
      </c>
      <c r="BC35" s="35" t="n">
        <v>2316</v>
      </c>
      <c r="BD35" s="36">
        <f>IFERROR(BB35/(BC35*2.20462262185),0)</f>
        <v/>
      </c>
      <c r="BK35" s="35" t="n">
        <v>0</v>
      </c>
      <c r="BL35" s="35" t="n">
        <v>0</v>
      </c>
      <c r="BM35" s="36">
        <f>IFERROR(BK35/(BL35*2.20462262185),0)</f>
        <v/>
      </c>
      <c r="BN35" s="35" t="n">
        <v>7201</v>
      </c>
      <c r="BO35" s="35" t="n">
        <v>213</v>
      </c>
      <c r="BP35" s="36">
        <f>IFERROR(BN35/(BO35*2.20462262185),0)</f>
        <v/>
      </c>
      <c r="CU35" s="35" t="n">
        <v>0</v>
      </c>
      <c r="CV35" s="35" t="n">
        <v>0</v>
      </c>
      <c r="CW35" s="36">
        <f>IFERROR(CU35/(CV35*2.20462262185),0)</f>
        <v/>
      </c>
      <c r="CX35" s="35" t="n">
        <v>0</v>
      </c>
      <c r="CY35" s="35" t="n">
        <v>0</v>
      </c>
      <c r="CZ35" s="36">
        <f>IFERROR(CX35/(CY35*2.20462262185),0)</f>
        <v/>
      </c>
      <c r="DA35" s="35" t="n">
        <v>0</v>
      </c>
      <c r="DB35" s="35" t="n">
        <v>0</v>
      </c>
      <c r="DC35" s="36">
        <f>IFERROR(DA35/(DB35*2.20462262185),0)</f>
        <v/>
      </c>
      <c r="DD35" s="35" t="n">
        <v>0</v>
      </c>
      <c r="DE35" s="35" t="n">
        <v>0</v>
      </c>
      <c r="DF35" s="36">
        <f>IFERROR(DD35/(DE35*2.20462262185),0)</f>
        <v/>
      </c>
      <c r="DG35" s="35" t="n">
        <v>0</v>
      </c>
      <c r="DH35" s="35" t="n">
        <v>0</v>
      </c>
      <c r="DI35" s="36">
        <f>IFERROR(DG35/(DH35*2.20462262185),0)</f>
        <v/>
      </c>
      <c r="DJ35" s="35" t="n">
        <v>0</v>
      </c>
      <c r="DK35" s="35" t="n">
        <v>0</v>
      </c>
      <c r="DL35" s="36">
        <f>IFERROR(DJ35/(DK35*2.20462262185),0)</f>
        <v/>
      </c>
      <c r="DM35" s="35" t="n">
        <v>7552</v>
      </c>
      <c r="DN35" s="35" t="n">
        <v>329</v>
      </c>
      <c r="DO35" s="36">
        <f>IFERROR(DM35/(DN35*2.20462262185),0)</f>
        <v/>
      </c>
      <c r="EE35" s="35" t="n">
        <v>0</v>
      </c>
      <c r="EF35" s="35" t="n">
        <v>0</v>
      </c>
      <c r="EG35" s="36">
        <f>IFERROR(EE35/(EF35*2.20462262185),0)</f>
        <v/>
      </c>
      <c r="EH35" s="35" t="n">
        <v>0</v>
      </c>
      <c r="EI35" s="35" t="n">
        <v>0</v>
      </c>
      <c r="EJ35" s="36">
        <f>IFERROR(EH35/(EI35*2.20462262185),0)</f>
        <v/>
      </c>
      <c r="EK35" s="35" t="n">
        <v>160440</v>
      </c>
      <c r="EL35" s="35" t="n">
        <v>20705</v>
      </c>
      <c r="EM35" s="36">
        <f>IFERROR(EK35/(EL35*2.20462262185),0)</f>
        <v/>
      </c>
      <c r="EN35" s="35" t="n">
        <v>0</v>
      </c>
      <c r="EO35" s="35" t="n">
        <v>0</v>
      </c>
      <c r="EP35" s="36">
        <f>IFERROR(EN35/(EO35*2.20462262185),0)</f>
        <v/>
      </c>
      <c r="EQ35" s="35" t="n">
        <v>190546</v>
      </c>
      <c r="ER35" s="35" t="n">
        <v>33907</v>
      </c>
      <c r="ES35" s="36">
        <f>IFERROR(EQ35/(ER35*2.20462262185),0)</f>
        <v/>
      </c>
      <c r="ET35" s="35" t="n">
        <v>0</v>
      </c>
      <c r="EU35" s="35" t="n">
        <v>0</v>
      </c>
      <c r="EV35" s="36">
        <f>IFERROR(ET35/(EU35*2.20462262185),0)</f>
        <v/>
      </c>
      <c r="EW35" s="35" t="n">
        <v>0</v>
      </c>
      <c r="EX35" s="35" t="n">
        <v>0</v>
      </c>
      <c r="EY35" s="36">
        <f>IFERROR(EW35/(EX35*2.20462262185),0)</f>
        <v/>
      </c>
      <c r="EZ35" s="35" t="n">
        <v>0</v>
      </c>
      <c r="FA35" s="35" t="n">
        <v>0</v>
      </c>
      <c r="FB35" s="36">
        <f>IFERROR(EZ35/(FA35*2.20462262185),0)</f>
        <v/>
      </c>
      <c r="FC35" s="35" t="n">
        <v>140080</v>
      </c>
      <c r="FD35" s="35" t="n">
        <v>20106</v>
      </c>
      <c r="FE35" s="36">
        <f>IFERROR(FC35/(FD35*2.20462262185),0)</f>
        <v/>
      </c>
      <c r="FF35" s="35" t="n">
        <v>0</v>
      </c>
      <c r="FG35" s="35" t="n">
        <v>0</v>
      </c>
      <c r="FH35" s="36">
        <f>IFERROR(FF35/(FG35*2.20462262185),0)</f>
        <v/>
      </c>
      <c r="FI35" s="35" t="n">
        <v>0</v>
      </c>
      <c r="FJ35" s="35" t="n">
        <v>0</v>
      </c>
      <c r="FK35" s="36">
        <f>IFERROR(FI35/(FJ35*2.20462262185),0)</f>
        <v/>
      </c>
      <c r="FL35" s="35" t="n">
        <v>3630</v>
      </c>
      <c r="FM35" s="35" t="n">
        <v>91</v>
      </c>
      <c r="FN35" s="36">
        <f>IFERROR(FL35/(FM35*2.20462262185),0)</f>
        <v/>
      </c>
      <c r="FO35" s="35" t="n">
        <v>0</v>
      </c>
      <c r="FP35" s="35" t="n">
        <v>0</v>
      </c>
      <c r="FQ35" s="36">
        <f>IFERROR(FO35/(FP35*2.20462262185),0)</f>
        <v/>
      </c>
      <c r="FR35" s="35" t="n">
        <v>0</v>
      </c>
      <c r="FS35" s="35" t="n">
        <v>0</v>
      </c>
      <c r="FT35" s="36">
        <f>IFERROR(FR35/(FS35*2.20462262185),0)</f>
        <v/>
      </c>
      <c r="FU35" s="35" t="n">
        <v>4035</v>
      </c>
      <c r="FV35" s="35" t="n">
        <v>112</v>
      </c>
      <c r="FW35" s="36">
        <f>IFERROR(FU35/(FV35*2.20462262185),0)</f>
        <v/>
      </c>
      <c r="FX35" s="35" t="n">
        <v>31004</v>
      </c>
      <c r="FY35" s="35" t="n">
        <v>5033</v>
      </c>
      <c r="FZ35" s="36">
        <f>IFERROR(FX35/(FY35*2.20462262185),0)</f>
        <v/>
      </c>
      <c r="GA35" s="35" t="n">
        <v>0</v>
      </c>
      <c r="GB35" s="35" t="n">
        <v>0</v>
      </c>
      <c r="GC35" s="36">
        <f>IFERROR(GA35/(GB35*2.20462262185),0)</f>
        <v/>
      </c>
      <c r="GD35" s="35" t="n">
        <v>0</v>
      </c>
      <c r="GE35" s="35" t="n">
        <v>0</v>
      </c>
      <c r="GF35" s="36">
        <f>IFERROR(GD35/(GE35*2.20462262185),0)</f>
        <v/>
      </c>
      <c r="GG35" s="35" t="n">
        <v>0</v>
      </c>
      <c r="GH35" s="35" t="n">
        <v>0</v>
      </c>
      <c r="GI35" s="36">
        <f>IFERROR(GG35/(GH35*2.20462262185),0)</f>
        <v/>
      </c>
      <c r="GJ35" s="35" t="n">
        <v>147722</v>
      </c>
      <c r="GK35" s="35" t="n">
        <v>20549</v>
      </c>
      <c r="GL35" s="36">
        <f>IFERROR(GJ35/(GK35*2.20462262185),0)</f>
        <v/>
      </c>
      <c r="GM35" s="35" t="n">
        <v>19890</v>
      </c>
      <c r="GN35" s="35" t="n">
        <v>760</v>
      </c>
      <c r="GO35" s="36">
        <f>IFERROR(GM35/(GN35*2.20462262185),0)</f>
        <v/>
      </c>
      <c r="GP35" s="35" t="n">
        <v>0</v>
      </c>
      <c r="GQ35" s="35" t="n">
        <v>0</v>
      </c>
      <c r="GR35" s="36">
        <f>IFERROR(GP35/(GQ35*2.20462262185),0)</f>
        <v/>
      </c>
      <c r="GS35" s="35" t="n">
        <v>18300</v>
      </c>
      <c r="GT35" s="35" t="n">
        <v>2559</v>
      </c>
      <c r="GU35" s="36">
        <f>IFERROR(GS35/(GT35*2.20462262185),0)</f>
        <v/>
      </c>
      <c r="GY35" s="35" t="n">
        <v>0</v>
      </c>
      <c r="GZ35" s="35" t="n">
        <v>0</v>
      </c>
      <c r="HA35" s="36">
        <f>IFERROR(GY35/(GZ35*2.20462262185),0)</f>
        <v/>
      </c>
      <c r="HB35" s="35" t="n">
        <v>0</v>
      </c>
      <c r="HC35" s="35" t="n">
        <v>0</v>
      </c>
      <c r="HD35" s="36">
        <f>IFERROR(HB35/(HC35*2.20462262185),0)</f>
        <v/>
      </c>
      <c r="HE35" s="35" t="n">
        <v>0</v>
      </c>
      <c r="HF35" s="35" t="n">
        <v>0</v>
      </c>
      <c r="HG35" s="36">
        <f>IFERROR(HE35/(HF35*2.20462262185),0)</f>
        <v/>
      </c>
      <c r="HH35" s="35" t="n">
        <v>71052</v>
      </c>
      <c r="HI35" s="35" t="n">
        <v>35786</v>
      </c>
      <c r="HJ35" s="36">
        <f>IFERROR(HH35/(HI35*2.20462262185),0)</f>
        <v/>
      </c>
      <c r="HK35" s="35" t="n">
        <v>0</v>
      </c>
      <c r="HL35" s="35" t="n">
        <v>0</v>
      </c>
      <c r="HM35" s="36">
        <f>IFERROR(HK35/(HL35*2.20462262185),0)</f>
        <v/>
      </c>
      <c r="HN35" s="35" t="n">
        <v>0</v>
      </c>
      <c r="HO35" s="35" t="n">
        <v>0</v>
      </c>
      <c r="HP35" s="36">
        <f>IFERROR(HN35/(HO35*2.20462262185),0)</f>
        <v/>
      </c>
      <c r="HQ35" s="35" t="n">
        <v>0</v>
      </c>
      <c r="HR35" s="35" t="n">
        <v>0</v>
      </c>
      <c r="HS35" s="36">
        <f>IFERROR(HQ35/(HR35*2.20462262185),0)</f>
        <v/>
      </c>
      <c r="HT35" s="35" t="n">
        <v>0</v>
      </c>
      <c r="HU35" s="35" t="n">
        <v>0</v>
      </c>
      <c r="HV35" s="36">
        <f>IFERROR(HT35/(HU35*2.20462262185),0)</f>
        <v/>
      </c>
      <c r="HW35" s="35" t="n">
        <v>0</v>
      </c>
      <c r="HX35" s="35" t="n">
        <v>0</v>
      </c>
      <c r="HY35" s="36">
        <f>IFERROR(HW35/(HX35*2.20462262185),0)</f>
        <v/>
      </c>
      <c r="HZ35" s="35" t="n">
        <v>33354</v>
      </c>
      <c r="IA35" s="35" t="n">
        <v>5066</v>
      </c>
      <c r="IB35" s="36">
        <f>IFERROR(HZ35/(IA35*2.20462262185),0)</f>
        <v/>
      </c>
      <c r="IC35" s="35" t="n">
        <v>8048</v>
      </c>
      <c r="ID35" s="35" t="n">
        <v>3500</v>
      </c>
      <c r="IE35" s="36">
        <f>IFERROR(IC35/(ID35*2.20462262185),0)</f>
        <v/>
      </c>
      <c r="II35" s="35" t="n">
        <v>6033</v>
      </c>
      <c r="IJ35" s="35" t="n">
        <v>2010</v>
      </c>
      <c r="IK35" s="36">
        <f>IFERROR(II35/(IJ35*2.20462262185),0)</f>
        <v/>
      </c>
      <c r="IL35" s="35" t="n">
        <v>0</v>
      </c>
      <c r="IM35" s="35" t="n">
        <v>0</v>
      </c>
      <c r="IN35" s="36">
        <f>IFERROR(IL35/(IM35*2.20462262185),0)</f>
        <v/>
      </c>
      <c r="IO35" s="35" t="n">
        <v>0</v>
      </c>
      <c r="IP35" s="35" t="n">
        <v>0</v>
      </c>
      <c r="IQ35" s="36">
        <f>IFERROR(IO35/(IP35*2.20462262185),0)</f>
        <v/>
      </c>
      <c r="IR35" s="35" t="n">
        <v>0</v>
      </c>
      <c r="IS35" s="35" t="n">
        <v>0</v>
      </c>
      <c r="IT35" s="36">
        <f>IFERROR(IR35/(IS35*2.20462262185),0)</f>
        <v/>
      </c>
      <c r="IU35" s="35" t="n">
        <v>0</v>
      </c>
      <c r="IV35" s="35" t="n">
        <v>0</v>
      </c>
      <c r="IW35" s="36">
        <f>IFERROR(IU35/(IV35*2.20462262185),0)</f>
        <v/>
      </c>
      <c r="IX35" s="35" t="n">
        <v>0</v>
      </c>
      <c r="IY35" s="35" t="n">
        <v>0</v>
      </c>
      <c r="IZ35" s="36">
        <f>IFERROR(IX35/(IY35*2.20462262185),0)</f>
        <v/>
      </c>
      <c r="JA35" s="35" t="n">
        <v>36513</v>
      </c>
      <c r="JB35" s="35" t="n">
        <v>6152</v>
      </c>
      <c r="JC35" s="36">
        <f>IFERROR(JA35/(JB35*2.20462262185),0)</f>
        <v/>
      </c>
      <c r="JD35" s="35" t="n">
        <v>0</v>
      </c>
      <c r="JE35" s="35" t="n">
        <v>0</v>
      </c>
      <c r="JF35" s="36">
        <f>IFERROR(JD35/(JE35*2.20462262185),0)</f>
        <v/>
      </c>
      <c r="JG35" s="35" t="n">
        <v>19206</v>
      </c>
      <c r="JH35" s="35" t="n">
        <v>633</v>
      </c>
      <c r="JI35" s="36">
        <f>IFERROR(JG35/(JH35*2.20462262185),0)</f>
        <v/>
      </c>
      <c r="JJ35" s="35" t="n">
        <v>31351</v>
      </c>
      <c r="JK35" s="35" t="n">
        <v>4542</v>
      </c>
      <c r="JL35" s="36">
        <f>IFERROR(JJ35/(JK35*2.20462262185),0)</f>
        <v/>
      </c>
      <c r="JM35" s="35" t="n">
        <v>4032</v>
      </c>
      <c r="JN35" s="35" t="n">
        <v>1340</v>
      </c>
      <c r="JO35" s="36">
        <f>IFERROR(JM35/(JN35*2.20462262185),0)</f>
        <v/>
      </c>
      <c r="JS35" s="35" t="n">
        <v>0</v>
      </c>
      <c r="JT35" s="35" t="n">
        <v>0</v>
      </c>
      <c r="JU35" s="36">
        <f>IFERROR(JS35/(JT35*2.20462262185),0)</f>
        <v/>
      </c>
      <c r="JV35" s="35" t="n">
        <v>0</v>
      </c>
      <c r="JW35" s="35" t="n">
        <v>0</v>
      </c>
      <c r="JX35" s="36">
        <f>IFERROR(JV35/(JW35*2.20462262185),0)</f>
        <v/>
      </c>
      <c r="JY35" s="35" t="n">
        <v>11347</v>
      </c>
      <c r="JZ35" s="35" t="n">
        <v>4020</v>
      </c>
      <c r="KA35" s="36">
        <f>IFERROR(JY35/(JZ35*2.20462262185),0)</f>
        <v/>
      </c>
      <c r="KB35" s="35" t="n">
        <v>0</v>
      </c>
      <c r="KC35" s="35" t="n">
        <v>0</v>
      </c>
      <c r="KD35" s="36">
        <f>IFERROR(KB35/(KC35*2.20462262185),0)</f>
        <v/>
      </c>
      <c r="KE35" s="35" t="n">
        <v>9456</v>
      </c>
      <c r="KF35" s="35" t="n">
        <v>3350</v>
      </c>
      <c r="KG35" s="36">
        <f>IFERROR(KE35/(KF35*2.20462262185),0)</f>
        <v/>
      </c>
      <c r="KH35" s="35" t="n">
        <v>0</v>
      </c>
      <c r="KI35" s="35" t="n">
        <v>0</v>
      </c>
      <c r="KJ35" s="36">
        <f>IFERROR(KH35/(KI35*2.20462262185),0)</f>
        <v/>
      </c>
      <c r="KK35" s="35" t="n">
        <v>113608</v>
      </c>
      <c r="KL35" s="35" t="n">
        <v>51553</v>
      </c>
      <c r="KM35" s="36">
        <f>IFERROR(KK35/(KL35*2.20462262185),0)</f>
        <v/>
      </c>
      <c r="KN35" s="35" t="n">
        <v>120232</v>
      </c>
      <c r="KO35" s="35" t="n">
        <v>57700</v>
      </c>
      <c r="KP35" s="36">
        <f>IFERROR(KN35/(KO35*2.20462262185),0)</f>
        <v/>
      </c>
      <c r="KQ35" s="35" t="n">
        <v>100710</v>
      </c>
      <c r="KR35" s="35" t="n">
        <v>51000</v>
      </c>
      <c r="KS35" s="36">
        <f>IFERROR(KQ35/(KR35*2.20462262185),0)</f>
        <v/>
      </c>
      <c r="KT35" s="35" t="n">
        <v>111289</v>
      </c>
      <c r="KU35" s="35" t="n">
        <v>54350</v>
      </c>
      <c r="KV35" s="36">
        <f>IFERROR(KT35/(KU35*2.20462262185),0)</f>
        <v/>
      </c>
      <c r="KW35" s="35" t="n">
        <v>100710</v>
      </c>
      <c r="KX35" s="35" t="n">
        <v>51000</v>
      </c>
      <c r="KY35" s="36">
        <f>IFERROR(KW35/(KX35*2.20462262185),0)</f>
        <v/>
      </c>
      <c r="KZ35" s="35" t="n">
        <v>50275</v>
      </c>
      <c r="LA35" s="35" t="n">
        <v>17654</v>
      </c>
      <c r="LB35" s="36">
        <f>IFERROR(KZ35/(LA35*2.20462262185),0)</f>
        <v/>
      </c>
    </row>
    <row r="36">
      <c r="A36" s="118" t="inlineStr">
        <is>
          <t>Panama</t>
        </is>
      </c>
      <c r="B36" s="119">
        <f>SUM(I36,L36,O36,R36,U36,X36)</f>
        <v/>
      </c>
      <c r="C36" s="119">
        <f>SUM(J36,M36,P36,S36,V36,Y36)</f>
        <v/>
      </c>
      <c r="D36" s="120">
        <f>C36/1000000</f>
        <v/>
      </c>
      <c r="E36" s="120">
        <f>C36*2.20462262185/1000000</f>
        <v/>
      </c>
      <c r="F36" s="121">
        <f>IFERROR(B36/(C36/1000),0)</f>
        <v/>
      </c>
      <c r="G36" s="122">
        <f>IFERROR(B36/(C36*2.20462262185),0)</f>
        <v/>
      </c>
      <c r="I36" s="35" t="n">
        <v>0</v>
      </c>
      <c r="J36" s="35" t="n">
        <v>0</v>
      </c>
      <c r="K36" s="36">
        <f>IFERROR(I36/(J36*2.20462262185),0)</f>
        <v/>
      </c>
      <c r="L36" s="35" t="n">
        <v>0</v>
      </c>
      <c r="M36" s="35" t="n">
        <v>0</v>
      </c>
      <c r="N36" s="36">
        <f>IFERROR(L36/(M36*2.20462262185),0)</f>
        <v/>
      </c>
      <c r="O36" s="35" t="n">
        <v>0</v>
      </c>
      <c r="P36" s="35" t="n">
        <v>0</v>
      </c>
      <c r="Q36" s="36">
        <f>IFERROR(O36/(P36*2.20462262185),0)</f>
        <v/>
      </c>
      <c r="R36" s="35" t="n">
        <v>39270</v>
      </c>
      <c r="S36" s="35" t="n">
        <v>10431</v>
      </c>
      <c r="T36" s="36">
        <f>IFERROR(R36/(S36*2.20462262185),0)</f>
        <v/>
      </c>
      <c r="U36" s="35" t="n">
        <v>5000</v>
      </c>
      <c r="V36" s="35" t="n">
        <v>16833</v>
      </c>
      <c r="W36" s="36">
        <f>IFERROR(U36/(V36*2.20462262185),0)</f>
        <v/>
      </c>
      <c r="AA36" s="35" t="n">
        <v>0</v>
      </c>
      <c r="AB36" s="35" t="n">
        <v>0</v>
      </c>
      <c r="AC36" s="36">
        <f>IFERROR(AA36/(AB36*2.20462262185),0)</f>
        <v/>
      </c>
      <c r="AD36" s="35" t="n">
        <v>0</v>
      </c>
      <c r="AE36" s="35" t="n">
        <v>0</v>
      </c>
      <c r="AF36" s="36">
        <f>IFERROR(AD36/(AE36*2.20462262185),0)</f>
        <v/>
      </c>
      <c r="AG36" s="35" t="n">
        <v>0</v>
      </c>
      <c r="AH36" s="35" t="n">
        <v>0</v>
      </c>
      <c r="AI36" s="36">
        <f>IFERROR(AG36/(AH36*2.20462262185),0)</f>
        <v/>
      </c>
      <c r="AJ36" s="35" t="n">
        <v>0</v>
      </c>
      <c r="AK36" s="35" t="n">
        <v>0</v>
      </c>
      <c r="AL36" s="36">
        <f>IFERROR(AJ36/(AK36*2.20462262185),0)</f>
        <v/>
      </c>
      <c r="AM36" s="35" t="n">
        <v>0</v>
      </c>
      <c r="AN36" s="35" t="n">
        <v>0</v>
      </c>
      <c r="AO36" s="36">
        <f>IFERROR(AM36/(AN36*2.20462262185),0)</f>
        <v/>
      </c>
      <c r="AP36" s="35" t="n">
        <v>38250</v>
      </c>
      <c r="AQ36" s="35" t="n">
        <v>9551</v>
      </c>
      <c r="AR36" s="36">
        <f>IFERROR(AP36/(AQ36*2.20462262185),0)</f>
        <v/>
      </c>
      <c r="BK36" s="35" t="n">
        <v>0</v>
      </c>
      <c r="BL36" s="35" t="n">
        <v>0</v>
      </c>
      <c r="BM36" s="36">
        <f>IFERROR(BK36/(BL36*2.20462262185),0)</f>
        <v/>
      </c>
      <c r="BN36" s="35" t="n">
        <v>0</v>
      </c>
      <c r="BO36" s="35" t="n">
        <v>0</v>
      </c>
      <c r="BP36" s="36">
        <f>IFERROR(BN36/(BO36*2.20462262185),0)</f>
        <v/>
      </c>
      <c r="BQ36" s="35" t="n">
        <v>0</v>
      </c>
      <c r="BR36" s="35" t="n">
        <v>0</v>
      </c>
      <c r="BS36" s="36">
        <f>IFERROR(BQ36/(BR36*2.20462262185),0)</f>
        <v/>
      </c>
      <c r="BT36" s="35" t="n">
        <v>0</v>
      </c>
      <c r="BU36" s="35" t="n">
        <v>0</v>
      </c>
      <c r="BV36" s="36">
        <f>IFERROR(BT36/(BU36*2.20462262185),0)</f>
        <v/>
      </c>
      <c r="BW36" s="35" t="n">
        <v>0</v>
      </c>
      <c r="BX36" s="35" t="n">
        <v>0</v>
      </c>
      <c r="BY36" s="36">
        <f>IFERROR(BW36/(BX36*2.20462262185),0)</f>
        <v/>
      </c>
      <c r="BZ36" s="35" t="n">
        <v>0</v>
      </c>
      <c r="CA36" s="35" t="n">
        <v>0</v>
      </c>
      <c r="CB36" s="36">
        <f>IFERROR(BZ36/(CA36*2.20462262185),0)</f>
        <v/>
      </c>
      <c r="CC36" s="35" t="n">
        <v>0</v>
      </c>
      <c r="CD36" s="35" t="n">
        <v>0</v>
      </c>
      <c r="CE36" s="36">
        <f>IFERROR(CC36/(CD36*2.20462262185),0)</f>
        <v/>
      </c>
      <c r="CF36" s="35" t="n">
        <v>0</v>
      </c>
      <c r="CG36" s="35" t="n">
        <v>0</v>
      </c>
      <c r="CH36" s="36">
        <f>IFERROR(CF36/(CG36*2.20462262185),0)</f>
        <v/>
      </c>
      <c r="CI36" s="35" t="n">
        <v>0</v>
      </c>
      <c r="CJ36" s="35" t="n">
        <v>0</v>
      </c>
      <c r="CK36" s="36">
        <f>IFERROR(CI36/(CJ36*2.20462262185),0)</f>
        <v/>
      </c>
      <c r="CL36" s="35" t="n">
        <v>19176</v>
      </c>
      <c r="CM36" s="35" t="n">
        <v>5207</v>
      </c>
      <c r="CN36" s="36">
        <f>IFERROR(CL36/(CM36*2.20462262185),0)</f>
        <v/>
      </c>
      <c r="EE36" s="35" t="n">
        <v>0</v>
      </c>
      <c r="EF36" s="35" t="n">
        <v>0</v>
      </c>
      <c r="EG36" s="36">
        <f>IFERROR(EE36/(EF36*2.20462262185),0)</f>
        <v/>
      </c>
      <c r="EH36" s="35" t="n">
        <v>0</v>
      </c>
      <c r="EI36" s="35" t="n">
        <v>0</v>
      </c>
      <c r="EJ36" s="36">
        <f>IFERROR(EH36/(EI36*2.20462262185),0)</f>
        <v/>
      </c>
      <c r="EK36" s="35" t="n">
        <v>0</v>
      </c>
      <c r="EL36" s="35" t="n">
        <v>0</v>
      </c>
      <c r="EM36" s="36">
        <f>IFERROR(EK36/(EL36*2.20462262185),0)</f>
        <v/>
      </c>
      <c r="EN36" s="35" t="n">
        <v>18624</v>
      </c>
      <c r="EO36" s="35" t="n">
        <v>533</v>
      </c>
      <c r="EP36" s="36">
        <f>IFERROR(EN36/(EO36*2.20462262185),0)</f>
        <v/>
      </c>
      <c r="JS36" s="35" t="n">
        <v>0</v>
      </c>
      <c r="JT36" s="35" t="n">
        <v>0</v>
      </c>
      <c r="JU36" s="36">
        <f>IFERROR(JS36/(JT36*2.20462262185),0)</f>
        <v/>
      </c>
      <c r="JV36" s="35" t="n">
        <v>0</v>
      </c>
      <c r="JW36" s="35" t="n">
        <v>0</v>
      </c>
      <c r="JX36" s="36">
        <f>IFERROR(JV36/(JW36*2.20462262185),0)</f>
        <v/>
      </c>
      <c r="JY36" s="35" t="n">
        <v>0</v>
      </c>
      <c r="JZ36" s="35" t="n">
        <v>0</v>
      </c>
      <c r="KA36" s="36">
        <f>IFERROR(JY36/(JZ36*2.20462262185),0)</f>
        <v/>
      </c>
      <c r="KB36" s="35" t="n">
        <v>0</v>
      </c>
      <c r="KC36" s="35" t="n">
        <v>0</v>
      </c>
      <c r="KD36" s="36">
        <f>IFERROR(KB36/(KC36*2.20462262185),0)</f>
        <v/>
      </c>
      <c r="KE36" s="35" t="n">
        <v>0</v>
      </c>
      <c r="KF36" s="35" t="n">
        <v>0</v>
      </c>
      <c r="KG36" s="36">
        <f>IFERROR(KE36/(KF36*2.20462262185),0)</f>
        <v/>
      </c>
      <c r="KH36" s="35" t="n">
        <v>3625</v>
      </c>
      <c r="KI36" s="35" t="n">
        <v>419</v>
      </c>
      <c r="KJ36" s="36">
        <f>IFERROR(KH36/(KI36*2.20462262185),0)</f>
        <v/>
      </c>
    </row>
    <row r="37">
      <c r="A37" s="118" t="inlineStr">
        <is>
          <t>Israel</t>
        </is>
      </c>
      <c r="B37" s="119">
        <f>SUM(I37,L37,O37,R37,U37,X37)</f>
        <v/>
      </c>
      <c r="C37" s="119">
        <f>SUM(J37,M37,P37,S37,V37,Y37)</f>
        <v/>
      </c>
      <c r="D37" s="120">
        <f>C37/1000000</f>
        <v/>
      </c>
      <c r="E37" s="120">
        <f>C37*2.20462262185/1000000</f>
        <v/>
      </c>
      <c r="F37" s="121">
        <f>IFERROR(B37/(C37/1000),0)</f>
        <v/>
      </c>
      <c r="G37" s="122">
        <f>IFERROR(B37/(C37*2.20462262185),0)</f>
        <v/>
      </c>
      <c r="I37" s="35" t="n">
        <v>0</v>
      </c>
      <c r="J37" s="35" t="n">
        <v>0</v>
      </c>
      <c r="K37" s="36">
        <f>IFERROR(I37/(J37*2.20462262185),0)</f>
        <v/>
      </c>
      <c r="L37" s="35" t="n">
        <v>0</v>
      </c>
      <c r="M37" s="35" t="n">
        <v>0</v>
      </c>
      <c r="N37" s="36">
        <f>IFERROR(L37/(M37*2.20462262185),0)</f>
        <v/>
      </c>
      <c r="O37" s="35" t="n">
        <v>214904</v>
      </c>
      <c r="P37" s="35" t="n">
        <v>18358</v>
      </c>
      <c r="Q37" s="36">
        <f>IFERROR(O37/(P37*2.20462262185),0)</f>
        <v/>
      </c>
      <c r="R37" s="35" t="n">
        <v>54888</v>
      </c>
      <c r="S37" s="35" t="n">
        <v>5984</v>
      </c>
      <c r="T37" s="36">
        <f>IFERROR(R37/(S37*2.20462262185),0)</f>
        <v/>
      </c>
      <c r="AA37" s="35" t="n">
        <v>0</v>
      </c>
      <c r="AB37" s="35" t="n">
        <v>0</v>
      </c>
      <c r="AC37" s="36">
        <f>IFERROR(AA37/(AB37*2.20462262185),0)</f>
        <v/>
      </c>
      <c r="AD37" s="35" t="n">
        <v>0</v>
      </c>
      <c r="AE37" s="35" t="n">
        <v>0</v>
      </c>
      <c r="AF37" s="36">
        <f>IFERROR(AD37/(AE37*2.20462262185),0)</f>
        <v/>
      </c>
      <c r="AG37" s="35" t="n">
        <v>90537</v>
      </c>
      <c r="AH37" s="35" t="n">
        <v>68340</v>
      </c>
      <c r="AI37" s="36">
        <f>IFERROR(AG37/(AH37*2.20462262185),0)</f>
        <v/>
      </c>
      <c r="AJ37" s="35" t="n">
        <v>415744</v>
      </c>
      <c r="AK37" s="35" t="n">
        <v>35840</v>
      </c>
      <c r="AL37" s="36">
        <f>IFERROR(AJ37/(AK37*2.20462262185),0)</f>
        <v/>
      </c>
      <c r="AM37" s="35" t="n">
        <v>0</v>
      </c>
      <c r="AN37" s="35" t="n">
        <v>0</v>
      </c>
      <c r="AO37" s="36">
        <f>IFERROR(AM37/(AN37*2.20462262185),0)</f>
        <v/>
      </c>
      <c r="AP37" s="35" t="n">
        <v>0</v>
      </c>
      <c r="AQ37" s="35" t="n">
        <v>0</v>
      </c>
      <c r="AR37" s="36">
        <f>IFERROR(AP37/(AQ37*2.20462262185),0)</f>
        <v/>
      </c>
      <c r="AS37" s="35" t="n">
        <v>0</v>
      </c>
      <c r="AT37" s="35" t="n">
        <v>0</v>
      </c>
      <c r="AU37" s="36">
        <f>IFERROR(AS37/(AT37*2.20462262185),0)</f>
        <v/>
      </c>
      <c r="AV37" s="35" t="n">
        <v>453120</v>
      </c>
      <c r="AW37" s="35" t="n">
        <v>35375</v>
      </c>
      <c r="AX37" s="36">
        <f>IFERROR(AV37/(AW37*2.20462262185),0)</f>
        <v/>
      </c>
      <c r="AY37" s="35" t="n">
        <v>0</v>
      </c>
      <c r="AZ37" s="35" t="n">
        <v>0</v>
      </c>
      <c r="BA37" s="36">
        <f>IFERROR(AY37/(AZ37*2.20462262185),0)</f>
        <v/>
      </c>
      <c r="BB37" s="35" t="n">
        <v>0</v>
      </c>
      <c r="BC37" s="35" t="n">
        <v>0</v>
      </c>
      <c r="BD37" s="36">
        <f>IFERROR(BB37/(BC37*2.20462262185),0)</f>
        <v/>
      </c>
      <c r="BE37" s="35" t="n">
        <v>27522</v>
      </c>
      <c r="BF37" s="35" t="n">
        <v>16164</v>
      </c>
      <c r="BG37" s="36">
        <f>IFERROR(BE37/(BF37*2.20462262185),0)</f>
        <v/>
      </c>
      <c r="BH37" s="35" t="n">
        <v>210958</v>
      </c>
      <c r="BI37" s="35" t="n">
        <v>16877</v>
      </c>
      <c r="BJ37" s="36">
        <f>IFERROR(BH37/(BI37*2.20462262185),0)</f>
        <v/>
      </c>
      <c r="BK37" s="35" t="n">
        <v>234134</v>
      </c>
      <c r="BL37" s="35" t="n">
        <v>18470</v>
      </c>
      <c r="BM37" s="36">
        <f>IFERROR(BK37/(BL37*2.20462262185),0)</f>
        <v/>
      </c>
      <c r="BN37" s="35" t="n">
        <v>0</v>
      </c>
      <c r="BO37" s="35" t="n">
        <v>0</v>
      </c>
      <c r="BP37" s="36">
        <f>IFERROR(BN37/(BO37*2.20462262185),0)</f>
        <v/>
      </c>
      <c r="BQ37" s="35" t="n">
        <v>0</v>
      </c>
      <c r="BR37" s="35" t="n">
        <v>0</v>
      </c>
      <c r="BS37" s="36">
        <f>IFERROR(BQ37/(BR37*2.20462262185),0)</f>
        <v/>
      </c>
      <c r="BT37" s="35" t="n">
        <v>0</v>
      </c>
      <c r="BU37" s="35" t="n">
        <v>0</v>
      </c>
      <c r="BV37" s="36">
        <f>IFERROR(BT37/(BU37*2.20462262185),0)</f>
        <v/>
      </c>
      <c r="BW37" s="35" t="n">
        <v>25851</v>
      </c>
      <c r="BX37" s="35" t="n">
        <v>2720</v>
      </c>
      <c r="BY37" s="36">
        <f>IFERROR(BW37/(BX37*2.20462262185),0)</f>
        <v/>
      </c>
      <c r="BZ37" s="35" t="n">
        <v>0</v>
      </c>
      <c r="CA37" s="35" t="n">
        <v>0</v>
      </c>
      <c r="CB37" s="36">
        <f>IFERROR(BZ37/(CA37*2.20462262185),0)</f>
        <v/>
      </c>
      <c r="CC37" s="35" t="n">
        <v>0</v>
      </c>
      <c r="CD37" s="35" t="n">
        <v>0</v>
      </c>
      <c r="CE37" s="36">
        <f>IFERROR(CC37/(CD37*2.20462262185),0)</f>
        <v/>
      </c>
      <c r="CF37" s="35" t="n">
        <v>0</v>
      </c>
      <c r="CG37" s="35" t="n">
        <v>0</v>
      </c>
      <c r="CH37" s="36">
        <f>IFERROR(CF37/(CG37*2.20462262185),0)</f>
        <v/>
      </c>
      <c r="CI37" s="35" t="n">
        <v>418358</v>
      </c>
      <c r="CJ37" s="35" t="n">
        <v>33409</v>
      </c>
      <c r="CK37" s="36">
        <f>IFERROR(CI37/(CJ37*2.20462262185),0)</f>
        <v/>
      </c>
      <c r="CL37" s="35" t="n">
        <v>0</v>
      </c>
      <c r="CM37" s="35" t="n">
        <v>0</v>
      </c>
      <c r="CN37" s="36">
        <f>IFERROR(CL37/(CM37*2.20462262185),0)</f>
        <v/>
      </c>
      <c r="CO37" s="35" t="n">
        <v>233290</v>
      </c>
      <c r="CP37" s="35" t="n">
        <v>18403</v>
      </c>
      <c r="CQ37" s="36">
        <f>IFERROR(CO37/(CP37*2.20462262185),0)</f>
        <v/>
      </c>
      <c r="CU37" s="35" t="n">
        <v>0</v>
      </c>
      <c r="CV37" s="35" t="n">
        <v>0</v>
      </c>
      <c r="CW37" s="36">
        <f>IFERROR(CU37/(CV37*2.20462262185),0)</f>
        <v/>
      </c>
      <c r="CX37" s="35" t="n">
        <v>0</v>
      </c>
      <c r="CY37" s="35" t="n">
        <v>0</v>
      </c>
      <c r="CZ37" s="36">
        <f>IFERROR(CX37/(CY37*2.20462262185),0)</f>
        <v/>
      </c>
      <c r="DA37" s="35" t="n">
        <v>148580</v>
      </c>
      <c r="DB37" s="35" t="n">
        <v>100500</v>
      </c>
      <c r="DC37" s="36">
        <f>IFERROR(DA37/(DB37*2.20462262185),0)</f>
        <v/>
      </c>
      <c r="DD37" s="35" t="n">
        <v>0</v>
      </c>
      <c r="DE37" s="35" t="n">
        <v>0</v>
      </c>
      <c r="DF37" s="36">
        <f>IFERROR(DD37/(DE37*2.20462262185),0)</f>
        <v/>
      </c>
      <c r="DG37" s="35" t="n">
        <v>227470</v>
      </c>
      <c r="DH37" s="35" t="n">
        <v>18263</v>
      </c>
      <c r="DI37" s="36">
        <f>IFERROR(DG37/(DH37*2.20462262185),0)</f>
        <v/>
      </c>
      <c r="DJ37" s="35" t="n">
        <v>0</v>
      </c>
      <c r="DK37" s="35" t="n">
        <v>0</v>
      </c>
      <c r="DL37" s="36">
        <f>IFERROR(DJ37/(DK37*2.20462262185),0)</f>
        <v/>
      </c>
      <c r="DM37" s="35" t="n">
        <v>99902</v>
      </c>
      <c r="DN37" s="35" t="n">
        <v>8110</v>
      </c>
      <c r="DO37" s="36">
        <f>IFERROR(DM37/(DN37*2.20462262185),0)</f>
        <v/>
      </c>
      <c r="DP37" s="35" t="n">
        <v>26171</v>
      </c>
      <c r="DQ37" s="35" t="n">
        <v>19095</v>
      </c>
      <c r="DR37" s="36">
        <f>IFERROR(DP37/(DQ37*2.20462262185),0)</f>
        <v/>
      </c>
      <c r="DS37" s="35" t="n">
        <v>0</v>
      </c>
      <c r="DT37" s="35" t="n">
        <v>0</v>
      </c>
      <c r="DU37" s="36">
        <f>IFERROR(DS37/(DT37*2.20462262185),0)</f>
        <v/>
      </c>
      <c r="DV37" s="35" t="n">
        <v>122454</v>
      </c>
      <c r="DW37" s="35" t="n">
        <v>9456</v>
      </c>
      <c r="DX37" s="36">
        <f>IFERROR(DV37/(DW37*2.20462262185),0)</f>
        <v/>
      </c>
      <c r="DY37" s="35" t="n">
        <v>121803</v>
      </c>
      <c r="DZ37" s="35" t="n">
        <v>9333</v>
      </c>
      <c r="EA37" s="36">
        <f>IFERROR(DY37/(DZ37*2.20462262185),0)</f>
        <v/>
      </c>
      <c r="EE37" s="35" t="n">
        <v>12665</v>
      </c>
      <c r="EF37" s="35" t="n">
        <v>434</v>
      </c>
      <c r="EG37" s="36">
        <f>IFERROR(EE37/(EF37*2.20462262185),0)</f>
        <v/>
      </c>
      <c r="EH37" s="35" t="n">
        <v>0</v>
      </c>
      <c r="EI37" s="35" t="n">
        <v>0</v>
      </c>
      <c r="EJ37" s="36">
        <f>IFERROR(EH37/(EI37*2.20462262185),0)</f>
        <v/>
      </c>
      <c r="EK37" s="35" t="n">
        <v>405315</v>
      </c>
      <c r="EL37" s="35" t="n">
        <v>32908</v>
      </c>
      <c r="EM37" s="36">
        <f>IFERROR(EK37/(EL37*2.20462262185),0)</f>
        <v/>
      </c>
      <c r="EN37" s="35" t="n">
        <v>424504</v>
      </c>
      <c r="EO37" s="35" t="n">
        <v>116823</v>
      </c>
      <c r="EP37" s="36">
        <f>IFERROR(EN37/(EO37*2.20462262185),0)</f>
        <v/>
      </c>
      <c r="EQ37" s="35" t="n">
        <v>104213</v>
      </c>
      <c r="ER37" s="35" t="n">
        <v>9905</v>
      </c>
      <c r="ES37" s="36">
        <f>IFERROR(EQ37/(ER37*2.20462262185),0)</f>
        <v/>
      </c>
      <c r="ET37" s="35" t="n">
        <v>0</v>
      </c>
      <c r="EU37" s="35" t="n">
        <v>0</v>
      </c>
      <c r="EV37" s="36">
        <f>IFERROR(ET37/(EU37*2.20462262185),0)</f>
        <v/>
      </c>
      <c r="EW37" s="35" t="n">
        <v>110935</v>
      </c>
      <c r="EX37" s="35" t="n">
        <v>10167</v>
      </c>
      <c r="EY37" s="36">
        <f>IFERROR(EW37/(EX37*2.20462262185),0)</f>
        <v/>
      </c>
      <c r="EZ37" s="35" t="n">
        <v>115492</v>
      </c>
      <c r="FA37" s="35" t="n">
        <v>10330</v>
      </c>
      <c r="FB37" s="36">
        <f>IFERROR(EZ37/(FA37*2.20462262185),0)</f>
        <v/>
      </c>
      <c r="FC37" s="35" t="n">
        <v>226813</v>
      </c>
      <c r="FD37" s="35" t="n">
        <v>20619</v>
      </c>
      <c r="FE37" s="36">
        <f>IFERROR(FC37/(FD37*2.20462262185),0)</f>
        <v/>
      </c>
      <c r="FF37" s="35" t="n">
        <v>227012</v>
      </c>
      <c r="FG37" s="35" t="n">
        <v>19280</v>
      </c>
      <c r="FH37" s="36">
        <f>IFERROR(FF37/(FG37*2.20462262185),0)</f>
        <v/>
      </c>
      <c r="FI37" s="35" t="n">
        <v>55423</v>
      </c>
      <c r="FJ37" s="35" t="n">
        <v>20400</v>
      </c>
      <c r="FK37" s="36">
        <f>IFERROR(FI37/(FJ37*2.20462262185),0)</f>
        <v/>
      </c>
      <c r="FO37" s="35" t="n">
        <v>0</v>
      </c>
      <c r="FP37" s="35" t="n">
        <v>0</v>
      </c>
      <c r="FQ37" s="36">
        <f>IFERROR(FO37/(FP37*2.20462262185),0)</f>
        <v/>
      </c>
      <c r="FR37" s="35" t="n">
        <v>17702</v>
      </c>
      <c r="FS37" s="35" t="n">
        <v>5669</v>
      </c>
      <c r="FT37" s="36">
        <f>IFERROR(FR37/(FS37*2.20462262185),0)</f>
        <v/>
      </c>
      <c r="FU37" s="35" t="n">
        <v>0</v>
      </c>
      <c r="FV37" s="35" t="n">
        <v>0</v>
      </c>
      <c r="FW37" s="36">
        <f>IFERROR(FU37/(FV37*2.20462262185),0)</f>
        <v/>
      </c>
      <c r="FX37" s="35" t="n">
        <v>30505</v>
      </c>
      <c r="FY37" s="35" t="n">
        <v>2838</v>
      </c>
      <c r="FZ37" s="36">
        <f>IFERROR(FX37/(FY37*2.20462262185),0)</f>
        <v/>
      </c>
      <c r="GA37" s="35" t="n">
        <v>62270</v>
      </c>
      <c r="GB37" s="35" t="n">
        <v>8180</v>
      </c>
      <c r="GC37" s="36">
        <f>IFERROR(GA37/(GB37*2.20462262185),0)</f>
        <v/>
      </c>
      <c r="GD37" s="35" t="n">
        <v>50778</v>
      </c>
      <c r="GE37" s="35" t="n">
        <v>21488</v>
      </c>
      <c r="GF37" s="36">
        <f>IFERROR(GD37/(GE37*2.20462262185),0)</f>
        <v/>
      </c>
      <c r="GG37" s="35" t="n">
        <v>40539</v>
      </c>
      <c r="GH37" s="35" t="n">
        <v>20400</v>
      </c>
      <c r="GI37" s="36">
        <f>IFERROR(GG37/(GH37*2.20462262185),0)</f>
        <v/>
      </c>
      <c r="GJ37" s="35" t="n">
        <v>0</v>
      </c>
      <c r="GK37" s="35" t="n">
        <v>0</v>
      </c>
      <c r="GL37" s="36">
        <f>IFERROR(GJ37/(GK37*2.20462262185),0)</f>
        <v/>
      </c>
      <c r="GM37" s="35" t="n">
        <v>84319</v>
      </c>
      <c r="GN37" s="35" t="n">
        <v>26071</v>
      </c>
      <c r="GO37" s="36">
        <f>IFERROR(GM37/(GN37*2.20462262185),0)</f>
        <v/>
      </c>
      <c r="GP37" s="35" t="n">
        <v>97360</v>
      </c>
      <c r="GQ37" s="35" t="n">
        <v>48876</v>
      </c>
      <c r="GR37" s="36">
        <f>IFERROR(GP37/(GQ37*2.20462262185),0)</f>
        <v/>
      </c>
      <c r="GS37" s="35" t="n">
        <v>149542</v>
      </c>
      <c r="GT37" s="35" t="n">
        <v>101150</v>
      </c>
      <c r="GU37" s="36">
        <f>IFERROR(GS37/(GT37*2.20462262185),0)</f>
        <v/>
      </c>
      <c r="GV37" s="35" t="n">
        <v>163440</v>
      </c>
      <c r="GW37" s="35" t="n">
        <v>109820</v>
      </c>
      <c r="GX37" s="36">
        <f>IFERROR(GV37/(GW37*2.20462262185),0)</f>
        <v/>
      </c>
      <c r="GY37" s="35" t="n">
        <v>39250</v>
      </c>
      <c r="GZ37" s="35" t="n">
        <v>22100</v>
      </c>
      <c r="HA37" s="36">
        <f>IFERROR(GY37/(GZ37*2.20462262185),0)</f>
        <v/>
      </c>
      <c r="HB37" s="35" t="n">
        <v>0</v>
      </c>
      <c r="HC37" s="35" t="n">
        <v>0</v>
      </c>
      <c r="HD37" s="36">
        <f>IFERROR(HB37/(HC37*2.20462262185),0)</f>
        <v/>
      </c>
      <c r="HE37" s="35" t="n">
        <v>20699</v>
      </c>
      <c r="HF37" s="35" t="n">
        <v>7282</v>
      </c>
      <c r="HG37" s="36">
        <f>IFERROR(HE37/(HF37*2.20462262185),0)</f>
        <v/>
      </c>
      <c r="HH37" s="35" t="n">
        <v>0</v>
      </c>
      <c r="HI37" s="35" t="n">
        <v>0</v>
      </c>
      <c r="HJ37" s="36">
        <f>IFERROR(HH37/(HI37*2.20462262185),0)</f>
        <v/>
      </c>
      <c r="HK37" s="35" t="n">
        <v>121422</v>
      </c>
      <c r="HL37" s="35" t="n">
        <v>102000</v>
      </c>
      <c r="HM37" s="36">
        <f>IFERROR(HK37/(HL37*2.20462262185),0)</f>
        <v/>
      </c>
      <c r="HN37" s="35" t="n">
        <v>118977</v>
      </c>
      <c r="HO37" s="35" t="n">
        <v>16629</v>
      </c>
      <c r="HP37" s="36">
        <f>IFERROR(HN37/(HO37*2.20462262185),0)</f>
        <v/>
      </c>
      <c r="HQ37" s="35" t="n">
        <v>258446</v>
      </c>
      <c r="HR37" s="35" t="n">
        <v>202300</v>
      </c>
      <c r="HS37" s="36">
        <f>IFERROR(HQ37/(HR37*2.20462262185),0)</f>
        <v/>
      </c>
      <c r="HT37" s="35" t="n">
        <v>121422</v>
      </c>
      <c r="HU37" s="35" t="n">
        <v>102000</v>
      </c>
      <c r="HV37" s="36">
        <f>IFERROR(HT37/(HU37*2.20462262185),0)</f>
        <v/>
      </c>
      <c r="HW37" s="35" t="n">
        <v>140283</v>
      </c>
      <c r="HX37" s="35" t="n">
        <v>107882</v>
      </c>
      <c r="HY37" s="36">
        <f>IFERROR(HW37/(HX37*2.20462262185),0)</f>
        <v/>
      </c>
      <c r="HZ37" s="35" t="n">
        <v>27894</v>
      </c>
      <c r="IA37" s="35" t="n">
        <v>3264</v>
      </c>
      <c r="IB37" s="36">
        <f>IFERROR(HZ37/(IA37*2.20462262185),0)</f>
        <v/>
      </c>
      <c r="IC37" s="35" t="n">
        <v>0</v>
      </c>
      <c r="ID37" s="35" t="n">
        <v>0</v>
      </c>
      <c r="IE37" s="36">
        <f>IFERROR(IC37/(ID37*2.20462262185),0)</f>
        <v/>
      </c>
      <c r="IF37" s="35" t="n">
        <v>582305</v>
      </c>
      <c r="IG37" s="35" t="n">
        <v>106250</v>
      </c>
      <c r="IH37" s="36">
        <f>IFERROR(IF37/(IG37*2.20462262185),0)</f>
        <v/>
      </c>
      <c r="II37" s="35" t="n">
        <v>220168</v>
      </c>
      <c r="IJ37" s="35" t="n">
        <v>114860</v>
      </c>
      <c r="IK37" s="36">
        <f>IFERROR(II37/(IJ37*2.20462262185),0)</f>
        <v/>
      </c>
      <c r="IL37" s="35" t="n">
        <v>0</v>
      </c>
      <c r="IM37" s="35" t="n">
        <v>0</v>
      </c>
      <c r="IN37" s="36">
        <f>IFERROR(IL37/(IM37*2.20462262185),0)</f>
        <v/>
      </c>
      <c r="IO37" s="35" t="n">
        <v>0</v>
      </c>
      <c r="IP37" s="35" t="n">
        <v>0</v>
      </c>
      <c r="IQ37" s="36">
        <f>IFERROR(IO37/(IP37*2.20462262185),0)</f>
        <v/>
      </c>
      <c r="IR37" s="35" t="n">
        <v>0</v>
      </c>
      <c r="IS37" s="35" t="n">
        <v>0</v>
      </c>
      <c r="IT37" s="36">
        <f>IFERROR(IR37/(IS37*2.20462262185),0)</f>
        <v/>
      </c>
      <c r="IU37" s="35" t="n">
        <v>0</v>
      </c>
      <c r="IV37" s="35" t="n">
        <v>0</v>
      </c>
      <c r="IW37" s="36">
        <f>IFERROR(IU37/(IV37*2.20462262185),0)</f>
        <v/>
      </c>
      <c r="IX37" s="35" t="n">
        <v>138374</v>
      </c>
      <c r="IY37" s="35" t="n">
        <v>101150</v>
      </c>
      <c r="IZ37" s="36">
        <f>IFERROR(IX37/(IY37*2.20462262185),0)</f>
        <v/>
      </c>
      <c r="JA37" s="35" t="n">
        <v>0</v>
      </c>
      <c r="JB37" s="35" t="n">
        <v>0</v>
      </c>
      <c r="JC37" s="36">
        <f>IFERROR(JA37/(JB37*2.20462262185),0)</f>
        <v/>
      </c>
      <c r="JD37" s="35" t="n">
        <v>0</v>
      </c>
      <c r="JE37" s="35" t="n">
        <v>0</v>
      </c>
      <c r="JF37" s="36">
        <f>IFERROR(JD37/(JE37*2.20462262185),0)</f>
        <v/>
      </c>
      <c r="JG37" s="35" t="n">
        <v>0</v>
      </c>
      <c r="JH37" s="35" t="n">
        <v>0</v>
      </c>
      <c r="JI37" s="36">
        <f>IFERROR(JG37/(JH37*2.20462262185),0)</f>
        <v/>
      </c>
      <c r="JJ37" s="35" t="n">
        <v>0</v>
      </c>
      <c r="JK37" s="35" t="n">
        <v>0</v>
      </c>
      <c r="JL37" s="36">
        <f>IFERROR(JJ37/(JK37*2.20462262185),0)</f>
        <v/>
      </c>
      <c r="JM37" s="35" t="n">
        <v>0</v>
      </c>
      <c r="JN37" s="35" t="n">
        <v>0</v>
      </c>
      <c r="JO37" s="36">
        <f>IFERROR(JM37/(JN37*2.20462262185),0)</f>
        <v/>
      </c>
      <c r="JP37" s="35" t="n">
        <v>14280</v>
      </c>
      <c r="JQ37" s="35" t="n">
        <v>1632</v>
      </c>
      <c r="JR37" s="36">
        <f>IFERROR(JP37/(JQ37*2.20462262185),0)</f>
        <v/>
      </c>
      <c r="JS37" s="35" t="n">
        <v>0</v>
      </c>
      <c r="JT37" s="35" t="n">
        <v>0</v>
      </c>
      <c r="JU37" s="36">
        <f>IFERROR(JS37/(JT37*2.20462262185),0)</f>
        <v/>
      </c>
      <c r="JV37" s="35" t="n">
        <v>0</v>
      </c>
      <c r="JW37" s="35" t="n">
        <v>0</v>
      </c>
      <c r="JX37" s="36">
        <f>IFERROR(JV37/(JW37*2.20462262185),0)</f>
        <v/>
      </c>
      <c r="JY37" s="35" t="n">
        <v>8619</v>
      </c>
      <c r="JZ37" s="35" t="n">
        <v>1088</v>
      </c>
      <c r="KA37" s="36">
        <f>IFERROR(JY37/(JZ37*2.20462262185),0)</f>
        <v/>
      </c>
      <c r="KB37" s="35" t="n">
        <v>0</v>
      </c>
      <c r="KC37" s="35" t="n">
        <v>0</v>
      </c>
      <c r="KD37" s="36">
        <f>IFERROR(KB37/(KC37*2.20462262185),0)</f>
        <v/>
      </c>
      <c r="KE37" s="35" t="n">
        <v>0</v>
      </c>
      <c r="KF37" s="35" t="n">
        <v>0</v>
      </c>
      <c r="KG37" s="36">
        <f>IFERROR(KE37/(KF37*2.20462262185),0)</f>
        <v/>
      </c>
      <c r="KH37" s="35" t="n">
        <v>0</v>
      </c>
      <c r="KI37" s="35" t="n">
        <v>0</v>
      </c>
      <c r="KJ37" s="36">
        <f>IFERROR(KH37/(KI37*2.20462262185),0)</f>
        <v/>
      </c>
      <c r="KK37" s="35" t="n">
        <v>38631</v>
      </c>
      <c r="KL37" s="35" t="n">
        <v>17000</v>
      </c>
      <c r="KM37" s="36">
        <f>IFERROR(KK37/(KL37*2.20462262185),0)</f>
        <v/>
      </c>
      <c r="KN37" s="35" t="n">
        <v>21546</v>
      </c>
      <c r="KO37" s="35" t="n">
        <v>2720</v>
      </c>
      <c r="KP37" s="36">
        <f>IFERROR(KN37/(KO37*2.20462262185),0)</f>
        <v/>
      </c>
      <c r="KQ37" s="35" t="n">
        <v>173155</v>
      </c>
      <c r="KR37" s="35" t="n">
        <v>43533</v>
      </c>
      <c r="KS37" s="36">
        <f>IFERROR(KQ37/(KR37*2.20462262185),0)</f>
        <v/>
      </c>
      <c r="KT37" s="35" t="n">
        <v>10626</v>
      </c>
      <c r="KU37" s="35" t="n">
        <v>998</v>
      </c>
      <c r="KV37" s="36">
        <f>IFERROR(KT37/(KU37*2.20462262185),0)</f>
        <v/>
      </c>
    </row>
    <row r="38">
      <c r="A38" s="118" t="inlineStr">
        <is>
          <t>Austria</t>
        </is>
      </c>
      <c r="B38" s="119">
        <f>SUM(I38,L38,O38,R38,U38,X38)</f>
        <v/>
      </c>
      <c r="C38" s="119">
        <f>SUM(J38,M38,P38,S38,V38,Y38)</f>
        <v/>
      </c>
      <c r="D38" s="120">
        <f>C38/1000000</f>
        <v/>
      </c>
      <c r="E38" s="120">
        <f>C38*2.20462262185/1000000</f>
        <v/>
      </c>
      <c r="F38" s="121">
        <f>IFERROR(B38/(C38/1000),0)</f>
        <v/>
      </c>
      <c r="G38" s="122">
        <f>IFERROR(B38/(C38*2.20462262185),0)</f>
        <v/>
      </c>
      <c r="I38" s="35" t="n">
        <v>42478</v>
      </c>
      <c r="J38" s="35" t="n">
        <v>8500</v>
      </c>
      <c r="K38" s="36">
        <f>IFERROR(I38/(J38*2.20462262185),0)</f>
        <v/>
      </c>
      <c r="L38" s="35" t="n">
        <v>76121</v>
      </c>
      <c r="M38" s="35" t="n">
        <v>15300</v>
      </c>
      <c r="N38" s="36">
        <f>IFERROR(L38/(M38*2.20462262185),0)</f>
        <v/>
      </c>
      <c r="AA38" s="35" t="n">
        <v>0</v>
      </c>
      <c r="AB38" s="35" t="n">
        <v>0</v>
      </c>
      <c r="AC38" s="36">
        <f>IFERROR(AA38/(AB38*2.20462262185),0)</f>
        <v/>
      </c>
      <c r="AD38" s="35" t="n">
        <v>0</v>
      </c>
      <c r="AE38" s="35" t="n">
        <v>0</v>
      </c>
      <c r="AF38" s="36">
        <f>IFERROR(AD38/(AE38*2.20462262185),0)</f>
        <v/>
      </c>
      <c r="AG38" s="35" t="n">
        <v>51952</v>
      </c>
      <c r="AH38" s="35" t="n">
        <v>13600</v>
      </c>
      <c r="AI38" s="36">
        <f>IFERROR(AG38/(AH38*2.20462262185),0)</f>
        <v/>
      </c>
      <c r="AJ38" s="35" t="n">
        <v>0</v>
      </c>
      <c r="AK38" s="35" t="n">
        <v>0</v>
      </c>
      <c r="AL38" s="36">
        <f>IFERROR(AJ38/(AK38*2.20462262185),0)</f>
        <v/>
      </c>
      <c r="AM38" s="35" t="n">
        <v>0</v>
      </c>
      <c r="AN38" s="35" t="n">
        <v>0</v>
      </c>
      <c r="AO38" s="36">
        <f>IFERROR(AM38/(AN38*2.20462262185),0)</f>
        <v/>
      </c>
      <c r="AP38" s="35" t="n">
        <v>0</v>
      </c>
      <c r="AQ38" s="35" t="n">
        <v>0</v>
      </c>
      <c r="AR38" s="36">
        <f>IFERROR(AP38/(AQ38*2.20462262185),0)</f>
        <v/>
      </c>
      <c r="AS38" s="35" t="n">
        <v>83688</v>
      </c>
      <c r="AT38" s="35" t="n">
        <v>17850</v>
      </c>
      <c r="AU38" s="36">
        <f>IFERROR(AS38/(AT38*2.20462262185),0)</f>
        <v/>
      </c>
      <c r="AV38" s="35" t="n">
        <v>63819</v>
      </c>
      <c r="AW38" s="35" t="n">
        <v>14970</v>
      </c>
      <c r="AX38" s="36">
        <f>IFERROR(AV38/(AW38*2.20462262185),0)</f>
        <v/>
      </c>
      <c r="CU38" s="35" t="n">
        <v>0</v>
      </c>
      <c r="CV38" s="35" t="n">
        <v>0</v>
      </c>
      <c r="CW38" s="36">
        <f>IFERROR(CU38/(CV38*2.20462262185),0)</f>
        <v/>
      </c>
      <c r="CX38" s="35" t="n">
        <v>0</v>
      </c>
      <c r="CY38" s="35" t="n">
        <v>0</v>
      </c>
      <c r="CZ38" s="36">
        <f>IFERROR(CX38/(CY38*2.20462262185),0)</f>
        <v/>
      </c>
      <c r="DA38" s="35" t="n">
        <v>51126</v>
      </c>
      <c r="DB38" s="35" t="n">
        <v>21440</v>
      </c>
      <c r="DC38" s="36">
        <f>IFERROR(DA38/(DB38*2.20462262185),0)</f>
        <v/>
      </c>
      <c r="DD38" s="35" t="n">
        <v>90537</v>
      </c>
      <c r="DE38" s="35" t="n">
        <v>19430</v>
      </c>
      <c r="DF38" s="36">
        <f>IFERROR(DD38/(DE38*2.20462262185),0)</f>
        <v/>
      </c>
      <c r="DG38" s="35" t="n">
        <v>0</v>
      </c>
      <c r="DH38" s="35" t="n">
        <v>0</v>
      </c>
      <c r="DI38" s="36">
        <f>IFERROR(DG38/(DH38*2.20462262185),0)</f>
        <v/>
      </c>
      <c r="DJ38" s="35" t="n">
        <v>0</v>
      </c>
      <c r="DK38" s="35" t="n">
        <v>0</v>
      </c>
      <c r="DL38" s="36">
        <f>IFERROR(DJ38/(DK38*2.20462262185),0)</f>
        <v/>
      </c>
      <c r="DM38" s="35" t="n">
        <v>0</v>
      </c>
      <c r="DN38" s="35" t="n">
        <v>0</v>
      </c>
      <c r="DO38" s="36">
        <f>IFERROR(DM38/(DN38*2.20462262185),0)</f>
        <v/>
      </c>
      <c r="DP38" s="35" t="n">
        <v>0</v>
      </c>
      <c r="DQ38" s="35" t="n">
        <v>0</v>
      </c>
      <c r="DR38" s="36">
        <f>IFERROR(DP38/(DQ38*2.20462262185),0)</f>
        <v/>
      </c>
      <c r="DS38" s="35" t="n">
        <v>0</v>
      </c>
      <c r="DT38" s="35" t="n">
        <v>0</v>
      </c>
      <c r="DU38" s="36">
        <f>IFERROR(DS38/(DT38*2.20462262185),0)</f>
        <v/>
      </c>
      <c r="DV38" s="35" t="n">
        <v>0</v>
      </c>
      <c r="DW38" s="35" t="n">
        <v>0</v>
      </c>
      <c r="DX38" s="36">
        <f>IFERROR(DV38/(DW38*2.20462262185),0)</f>
        <v/>
      </c>
      <c r="DY38" s="35" t="n">
        <v>0</v>
      </c>
      <c r="DZ38" s="35" t="n">
        <v>0</v>
      </c>
      <c r="EA38" s="36">
        <f>IFERROR(DY38/(DZ38*2.20462262185),0)</f>
        <v/>
      </c>
      <c r="EB38" s="35" t="n">
        <v>4300</v>
      </c>
      <c r="EC38" s="35" t="n">
        <v>14673</v>
      </c>
      <c r="ED38" s="36">
        <f>IFERROR(EB38/(EC38*2.20462262185),0)</f>
        <v/>
      </c>
      <c r="FO38" s="35" t="n">
        <v>0</v>
      </c>
      <c r="FP38" s="35" t="n">
        <v>0</v>
      </c>
      <c r="FQ38" s="36">
        <f>IFERROR(FO38/(FP38*2.20462262185),0)</f>
        <v/>
      </c>
      <c r="FR38" s="35" t="n">
        <v>0</v>
      </c>
      <c r="FS38" s="35" t="n">
        <v>0</v>
      </c>
      <c r="FT38" s="36">
        <f>IFERROR(FR38/(FS38*2.20462262185),0)</f>
        <v/>
      </c>
      <c r="FU38" s="35" t="n">
        <v>0</v>
      </c>
      <c r="FV38" s="35" t="n">
        <v>0</v>
      </c>
      <c r="FW38" s="36">
        <f>IFERROR(FU38/(FV38*2.20462262185),0)</f>
        <v/>
      </c>
      <c r="FX38" s="35" t="n">
        <v>21736</v>
      </c>
      <c r="FY38" s="35" t="n">
        <v>5360</v>
      </c>
      <c r="FZ38" s="36">
        <f>IFERROR(FX38/(FY38*2.20462262185),0)</f>
        <v/>
      </c>
      <c r="GA38" s="35" t="n">
        <v>63811</v>
      </c>
      <c r="GB38" s="35" t="n">
        <v>28362</v>
      </c>
      <c r="GC38" s="36">
        <f>IFERROR(GA38/(GB38*2.20462262185),0)</f>
        <v/>
      </c>
      <c r="GD38" s="35" t="n">
        <v>76528</v>
      </c>
      <c r="GE38" s="35" t="n">
        <v>26575</v>
      </c>
      <c r="GF38" s="36">
        <f>IFERROR(GD38/(GE38*2.20462262185),0)</f>
        <v/>
      </c>
      <c r="GG38" s="35" t="n">
        <v>91076</v>
      </c>
      <c r="GH38" s="35" t="n">
        <v>37400</v>
      </c>
      <c r="GI38" s="36">
        <f>IFERROR(GG38/(GH38*2.20462262185),0)</f>
        <v/>
      </c>
      <c r="GJ38" s="35" t="n">
        <v>204683</v>
      </c>
      <c r="GK38" s="35" t="n">
        <v>80050</v>
      </c>
      <c r="GL38" s="36">
        <f>IFERROR(GJ38/(GK38*2.20462262185),0)</f>
        <v/>
      </c>
      <c r="GM38" s="35" t="n">
        <v>124881</v>
      </c>
      <c r="GN38" s="35" t="n">
        <v>37400</v>
      </c>
      <c r="GO38" s="36">
        <f>IFERROR(GM38/(GN38*2.20462262185),0)</f>
        <v/>
      </c>
      <c r="GP38" s="35" t="n">
        <v>0</v>
      </c>
      <c r="GQ38" s="35" t="n">
        <v>0</v>
      </c>
      <c r="GR38" s="36">
        <f>IFERROR(GP38/(GQ38*2.20462262185),0)</f>
        <v/>
      </c>
      <c r="GS38" s="35" t="n">
        <v>0</v>
      </c>
      <c r="GT38" s="35" t="n">
        <v>0</v>
      </c>
      <c r="GU38" s="36">
        <f>IFERROR(GS38/(GT38*2.20462262185),0)</f>
        <v/>
      </c>
      <c r="GV38" s="35" t="n">
        <v>34757</v>
      </c>
      <c r="GW38" s="35" t="n">
        <v>8545</v>
      </c>
      <c r="GX38" s="36">
        <f>IFERROR(GV38/(GW38*2.20462262185),0)</f>
        <v/>
      </c>
      <c r="GY38" s="35" t="n">
        <v>0</v>
      </c>
      <c r="GZ38" s="35" t="n">
        <v>0</v>
      </c>
      <c r="HA38" s="36">
        <f>IFERROR(GY38/(GZ38*2.20462262185),0)</f>
        <v/>
      </c>
      <c r="HB38" s="35" t="n">
        <v>6882</v>
      </c>
      <c r="HC38" s="35" t="n">
        <v>5336</v>
      </c>
      <c r="HD38" s="36">
        <f>IFERROR(HB38/(HC38*2.20462262185),0)</f>
        <v/>
      </c>
      <c r="HE38" s="35" t="n">
        <v>0</v>
      </c>
      <c r="HF38" s="35" t="n">
        <v>0</v>
      </c>
      <c r="HG38" s="36">
        <f>IFERROR(HE38/(HF38*2.20462262185),0)</f>
        <v/>
      </c>
      <c r="HH38" s="35" t="n">
        <v>0</v>
      </c>
      <c r="HI38" s="35" t="n">
        <v>0</v>
      </c>
      <c r="HJ38" s="36">
        <f>IFERROR(HH38/(HI38*2.20462262185),0)</f>
        <v/>
      </c>
      <c r="HK38" s="35" t="n">
        <v>3258</v>
      </c>
      <c r="HL38" s="35" t="n">
        <v>3143</v>
      </c>
      <c r="HM38" s="36">
        <f>IFERROR(HK38/(HL38*2.20462262185),0)</f>
        <v/>
      </c>
      <c r="JS38" s="35" t="n">
        <v>3314</v>
      </c>
      <c r="JT38" s="35" t="n">
        <v>858</v>
      </c>
      <c r="JU38" s="36">
        <f>IFERROR(JS38/(JT38*2.20462262185),0)</f>
        <v/>
      </c>
      <c r="JV38" s="35" t="n">
        <v>0</v>
      </c>
      <c r="JW38" s="35" t="n">
        <v>0</v>
      </c>
      <c r="JX38" s="36">
        <f>IFERROR(JV38/(JW38*2.20462262185),0)</f>
        <v/>
      </c>
      <c r="JY38" s="35" t="n">
        <v>0</v>
      </c>
      <c r="JZ38" s="35" t="n">
        <v>0</v>
      </c>
      <c r="KA38" s="36">
        <f>IFERROR(JY38/(JZ38*2.20462262185),0)</f>
        <v/>
      </c>
      <c r="KB38" s="35" t="n">
        <v>0</v>
      </c>
      <c r="KC38" s="35" t="n">
        <v>0</v>
      </c>
      <c r="KD38" s="36">
        <f>IFERROR(KB38/(KC38*2.20462262185),0)</f>
        <v/>
      </c>
      <c r="KE38" s="35" t="n">
        <v>0</v>
      </c>
      <c r="KF38" s="35" t="n">
        <v>0</v>
      </c>
      <c r="KG38" s="36">
        <f>IFERROR(KE38/(KF38*2.20462262185),0)</f>
        <v/>
      </c>
      <c r="KH38" s="35" t="n">
        <v>0</v>
      </c>
      <c r="KI38" s="35" t="n">
        <v>0</v>
      </c>
      <c r="KJ38" s="36">
        <f>IFERROR(KH38/(KI38*2.20462262185),0)</f>
        <v/>
      </c>
      <c r="KK38" s="35" t="n">
        <v>5000</v>
      </c>
      <c r="KL38" s="35" t="n">
        <v>3799</v>
      </c>
      <c r="KM38" s="36">
        <f>IFERROR(KK38/(KL38*2.20462262185),0)</f>
        <v/>
      </c>
    </row>
    <row r="39">
      <c r="A39" s="118" t="inlineStr">
        <is>
          <t>Tunisia</t>
        </is>
      </c>
      <c r="B39" s="119">
        <f>SUM(I39,L39,O39,R39,U39,X39)</f>
        <v/>
      </c>
      <c r="C39" s="119">
        <f>SUM(J39,M39,P39,S39,V39,Y39)</f>
        <v/>
      </c>
      <c r="D39" s="120">
        <f>C39/1000000</f>
        <v/>
      </c>
      <c r="E39" s="120">
        <f>C39*2.20462262185/1000000</f>
        <v/>
      </c>
      <c r="F39" s="121">
        <f>IFERROR(B39/(C39/1000),0)</f>
        <v/>
      </c>
      <c r="G39" s="122">
        <f>IFERROR(B39/(C39*2.20462262185),0)</f>
        <v/>
      </c>
      <c r="I39" s="35" t="n">
        <v>0</v>
      </c>
      <c r="J39" s="35" t="n">
        <v>0</v>
      </c>
      <c r="K39" s="36">
        <f>IFERROR(I39/(J39*2.20462262185),0)</f>
        <v/>
      </c>
      <c r="L39" s="35" t="n">
        <v>0</v>
      </c>
      <c r="M39" s="35" t="n">
        <v>0</v>
      </c>
      <c r="N39" s="36">
        <f>IFERROR(L39/(M39*2.20462262185),0)</f>
        <v/>
      </c>
      <c r="O39" s="35" t="n">
        <v>0</v>
      </c>
      <c r="P39" s="35" t="n">
        <v>0</v>
      </c>
      <c r="Q39" s="36">
        <f>IFERROR(O39/(P39*2.20462262185),0)</f>
        <v/>
      </c>
      <c r="R39" s="35" t="n">
        <v>37853</v>
      </c>
      <c r="S39" s="35" t="n">
        <v>11590</v>
      </c>
      <c r="T39" s="36">
        <f>IFERROR(R39/(S39*2.20462262185),0)</f>
        <v/>
      </c>
      <c r="X39" s="35" t="n">
        <v>38173</v>
      </c>
      <c r="Y39" s="35" t="n">
        <v>11590</v>
      </c>
      <c r="Z39" s="36">
        <f>IFERROR(X39/(Y39*2.20462262185),0)</f>
        <v/>
      </c>
      <c r="AA39" s="35" t="n">
        <v>76346</v>
      </c>
      <c r="AB39" s="35" t="n">
        <v>23180</v>
      </c>
      <c r="AC39" s="36">
        <f>IFERROR(AA39/(AB39*2.20462262185),0)</f>
        <v/>
      </c>
      <c r="BK39" s="35" t="n">
        <v>0</v>
      </c>
      <c r="BL39" s="35" t="n">
        <v>0</v>
      </c>
      <c r="BM39" s="36">
        <f>IFERROR(BK39/(BL39*2.20462262185),0)</f>
        <v/>
      </c>
      <c r="BN39" s="35" t="n">
        <v>0</v>
      </c>
      <c r="BO39" s="35" t="n">
        <v>0</v>
      </c>
      <c r="BP39" s="36">
        <f>IFERROR(BN39/(BO39*2.20462262185),0)</f>
        <v/>
      </c>
      <c r="BQ39" s="35" t="n">
        <v>0</v>
      </c>
      <c r="BR39" s="35" t="n">
        <v>0</v>
      </c>
      <c r="BS39" s="36">
        <f>IFERROR(BQ39/(BR39*2.20462262185),0)</f>
        <v/>
      </c>
      <c r="BT39" s="35" t="n">
        <v>0</v>
      </c>
      <c r="BU39" s="35" t="n">
        <v>0</v>
      </c>
      <c r="BV39" s="36">
        <f>IFERROR(BT39/(BU39*2.20462262185),0)</f>
        <v/>
      </c>
      <c r="BW39" s="35" t="n">
        <v>126174</v>
      </c>
      <c r="BX39" s="35" t="n">
        <v>34770</v>
      </c>
      <c r="BY39" s="36">
        <f>IFERROR(BW39/(BX39*2.20462262185),0)</f>
        <v/>
      </c>
      <c r="BZ39" s="35" t="n">
        <v>73212</v>
      </c>
      <c r="CA39" s="35" t="n">
        <v>11590</v>
      </c>
      <c r="CB39" s="36">
        <f>IFERROR(BZ39/(CA39*2.20462262185),0)</f>
        <v/>
      </c>
      <c r="CC39" s="35" t="n">
        <v>0</v>
      </c>
      <c r="CD39" s="35" t="n">
        <v>0</v>
      </c>
      <c r="CE39" s="36">
        <f>IFERROR(CC39/(CD39*2.20462262185),0)</f>
        <v/>
      </c>
      <c r="CF39" s="35" t="n">
        <v>0</v>
      </c>
      <c r="CG39" s="35" t="n">
        <v>0</v>
      </c>
      <c r="CH39" s="36">
        <f>IFERROR(CF39/(CG39*2.20462262185),0)</f>
        <v/>
      </c>
      <c r="CI39" s="35" t="n">
        <v>0</v>
      </c>
      <c r="CJ39" s="35" t="n">
        <v>0</v>
      </c>
      <c r="CK39" s="36">
        <f>IFERROR(CI39/(CJ39*2.20462262185),0)</f>
        <v/>
      </c>
      <c r="CL39" s="35" t="n">
        <v>73212</v>
      </c>
      <c r="CM39" s="35" t="n">
        <v>11590</v>
      </c>
      <c r="CN39" s="36">
        <f>IFERROR(CL39/(CM39*2.20462262185),0)</f>
        <v/>
      </c>
    </row>
    <row r="40">
      <c r="A40" s="118" t="inlineStr">
        <is>
          <t>Sweden</t>
        </is>
      </c>
      <c r="B40" s="119">
        <f>SUM(I40,L40,O40,R40,U40,X40)</f>
        <v/>
      </c>
      <c r="C40" s="119">
        <f>SUM(J40,M40,P40,S40,V40,Y40)</f>
        <v/>
      </c>
      <c r="D40" s="120">
        <f>C40/1000000</f>
        <v/>
      </c>
      <c r="E40" s="120">
        <f>C40*2.20462262185/1000000</f>
        <v/>
      </c>
      <c r="F40" s="121">
        <f>IFERROR(B40/(C40/1000),0)</f>
        <v/>
      </c>
      <c r="G40" s="122">
        <f>IFERROR(B40/(C40*2.20462262185),0)</f>
        <v/>
      </c>
      <c r="I40" s="35" t="n">
        <v>0</v>
      </c>
      <c r="J40" s="35" t="n">
        <v>0</v>
      </c>
      <c r="K40" s="36">
        <f>IFERROR(I40/(J40*2.20462262185),0)</f>
        <v/>
      </c>
      <c r="L40" s="35" t="n">
        <v>0</v>
      </c>
      <c r="M40" s="35" t="n">
        <v>0</v>
      </c>
      <c r="N40" s="36">
        <f>IFERROR(L40/(M40*2.20462262185),0)</f>
        <v/>
      </c>
      <c r="O40" s="35" t="n">
        <v>0</v>
      </c>
      <c r="P40" s="35" t="n">
        <v>0</v>
      </c>
      <c r="Q40" s="36">
        <f>IFERROR(O40/(P40*2.20462262185),0)</f>
        <v/>
      </c>
      <c r="X40" s="35" t="n">
        <v>43069</v>
      </c>
      <c r="Y40" s="35" t="n">
        <v>17000</v>
      </c>
      <c r="Z40" s="36">
        <f>IFERROR(X40/(Y40*2.20462262185),0)</f>
        <v/>
      </c>
      <c r="BK40" s="35" t="n">
        <v>0</v>
      </c>
      <c r="BL40" s="35" t="n">
        <v>0</v>
      </c>
      <c r="BM40" s="36">
        <f>IFERROR(BK40/(BL40*2.20462262185),0)</f>
        <v/>
      </c>
      <c r="BN40" s="35" t="n">
        <v>0</v>
      </c>
      <c r="BO40" s="35" t="n">
        <v>0</v>
      </c>
      <c r="BP40" s="36">
        <f>IFERROR(BN40/(BO40*2.20462262185),0)</f>
        <v/>
      </c>
      <c r="BQ40" s="35" t="n">
        <v>0</v>
      </c>
      <c r="BR40" s="35" t="n">
        <v>0</v>
      </c>
      <c r="BS40" s="36">
        <f>IFERROR(BQ40/(BR40*2.20462262185),0)</f>
        <v/>
      </c>
      <c r="BT40" s="35" t="n">
        <v>0</v>
      </c>
      <c r="BU40" s="35" t="n">
        <v>0</v>
      </c>
      <c r="BV40" s="36">
        <f>IFERROR(BT40/(BU40*2.20462262185),0)</f>
        <v/>
      </c>
      <c r="BW40" s="35" t="n">
        <v>148177</v>
      </c>
      <c r="BX40" s="35" t="n">
        <v>61200</v>
      </c>
      <c r="BY40" s="36">
        <f>IFERROR(BW40/(BX40*2.20462262185),0)</f>
        <v/>
      </c>
      <c r="CU40" s="35" t="n">
        <v>0</v>
      </c>
      <c r="CV40" s="35" t="n">
        <v>0</v>
      </c>
      <c r="CW40" s="36">
        <f>IFERROR(CU40/(CV40*2.20462262185),0)</f>
        <v/>
      </c>
      <c r="CX40" s="35" t="n">
        <v>0</v>
      </c>
      <c r="CY40" s="35" t="n">
        <v>0</v>
      </c>
      <c r="CZ40" s="36">
        <f>IFERROR(CX40/(CY40*2.20462262185),0)</f>
        <v/>
      </c>
      <c r="DA40" s="35" t="n">
        <v>0</v>
      </c>
      <c r="DB40" s="35" t="n">
        <v>0</v>
      </c>
      <c r="DC40" s="36">
        <f>IFERROR(DA40/(DB40*2.20462262185),0)</f>
        <v/>
      </c>
      <c r="DD40" s="35" t="n">
        <v>58723</v>
      </c>
      <c r="DE40" s="35" t="n">
        <v>18700</v>
      </c>
      <c r="DF40" s="36">
        <f>IFERROR(DD40/(DE40*2.20462262185),0)</f>
        <v/>
      </c>
      <c r="EE40" s="35" t="n">
        <v>3535</v>
      </c>
      <c r="EF40" s="35" t="n">
        <v>875</v>
      </c>
      <c r="EG40" s="36">
        <f>IFERROR(EE40/(EF40*2.20462262185),0)</f>
        <v/>
      </c>
      <c r="EH40" s="35" t="n">
        <v>40060</v>
      </c>
      <c r="EI40" s="35" t="n">
        <v>9350</v>
      </c>
      <c r="EJ40" s="36">
        <f>IFERROR(EH40/(EI40*2.20462262185),0)</f>
        <v/>
      </c>
      <c r="EK40" s="35" t="n">
        <v>3161</v>
      </c>
      <c r="EL40" s="35" t="n">
        <v>875</v>
      </c>
      <c r="EM40" s="36">
        <f>IFERROR(EK40/(EL40*2.20462262185),0)</f>
        <v/>
      </c>
      <c r="EN40" s="35" t="n">
        <v>75312</v>
      </c>
      <c r="EO40" s="35" t="n">
        <v>17000</v>
      </c>
      <c r="EP40" s="36">
        <f>IFERROR(EN40/(EO40*2.20462262185),0)</f>
        <v/>
      </c>
      <c r="EQ40" s="35" t="n">
        <v>76619</v>
      </c>
      <c r="ER40" s="35" t="n">
        <v>17000</v>
      </c>
      <c r="ES40" s="36">
        <f>IFERROR(EQ40/(ER40*2.20462262185),0)</f>
        <v/>
      </c>
      <c r="ET40" s="35" t="n">
        <v>0</v>
      </c>
      <c r="EU40" s="35" t="n">
        <v>0</v>
      </c>
      <c r="EV40" s="36">
        <f>IFERROR(ET40/(EU40*2.20462262185),0)</f>
        <v/>
      </c>
      <c r="EW40" s="35" t="n">
        <v>136189</v>
      </c>
      <c r="EX40" s="35" t="n">
        <v>30110</v>
      </c>
      <c r="EY40" s="36">
        <f>IFERROR(EW40/(EX40*2.20462262185),0)</f>
        <v/>
      </c>
      <c r="EZ40" s="35" t="n">
        <v>0</v>
      </c>
      <c r="FA40" s="35" t="n">
        <v>0</v>
      </c>
      <c r="FB40" s="36">
        <f>IFERROR(EZ40/(FA40*2.20462262185),0)</f>
        <v/>
      </c>
      <c r="FC40" s="35" t="n">
        <v>0</v>
      </c>
      <c r="FD40" s="35" t="n">
        <v>0</v>
      </c>
      <c r="FE40" s="36">
        <f>IFERROR(FC40/(FD40*2.20462262185),0)</f>
        <v/>
      </c>
      <c r="FF40" s="35" t="n">
        <v>75818</v>
      </c>
      <c r="FG40" s="35" t="n">
        <v>17000</v>
      </c>
      <c r="FH40" s="36">
        <f>IFERROR(FF40/(FG40*2.20462262185),0)</f>
        <v/>
      </c>
      <c r="FI40" s="35" t="n">
        <v>151773</v>
      </c>
      <c r="FJ40" s="35" t="n">
        <v>35700</v>
      </c>
      <c r="FK40" s="36">
        <f>IFERROR(FI40/(FJ40*2.20462262185),0)</f>
        <v/>
      </c>
      <c r="FL40" s="35" t="n">
        <v>274599</v>
      </c>
      <c r="FM40" s="35" t="n">
        <v>67150</v>
      </c>
      <c r="FN40" s="36">
        <f>IFERROR(FL40/(FM40*2.20462262185),0)</f>
        <v/>
      </c>
      <c r="FO40" s="35" t="n">
        <v>29909</v>
      </c>
      <c r="FP40" s="35" t="n">
        <v>9375</v>
      </c>
      <c r="FQ40" s="36">
        <f>IFERROR(FO40/(FP40*2.20462262185),0)</f>
        <v/>
      </c>
      <c r="FR40" s="35" t="n">
        <v>140723</v>
      </c>
      <c r="FS40" s="35" t="n">
        <v>35700</v>
      </c>
      <c r="FT40" s="36">
        <f>IFERROR(FR40/(FS40*2.20462262185),0)</f>
        <v/>
      </c>
      <c r="FU40" s="35" t="n">
        <v>68500</v>
      </c>
      <c r="FV40" s="35" t="n">
        <v>17000</v>
      </c>
      <c r="FW40" s="36">
        <f>IFERROR(FU40/(FV40*2.20462262185),0)</f>
        <v/>
      </c>
      <c r="FX40" s="35" t="n">
        <v>42366</v>
      </c>
      <c r="FY40" s="35" t="n">
        <v>12750</v>
      </c>
      <c r="FZ40" s="36">
        <f>IFERROR(FX40/(FY40*2.20462262185),0)</f>
        <v/>
      </c>
      <c r="GA40" s="35" t="n">
        <v>69574</v>
      </c>
      <c r="GB40" s="35" t="n">
        <v>21585</v>
      </c>
      <c r="GC40" s="36">
        <f>IFERROR(GA40/(GB40*2.20462262185),0)</f>
        <v/>
      </c>
      <c r="GD40" s="35" t="n">
        <v>62057</v>
      </c>
      <c r="GE40" s="35" t="n">
        <v>18700</v>
      </c>
      <c r="GF40" s="36">
        <f>IFERROR(GD40/(GE40*2.20462262185),0)</f>
        <v/>
      </c>
      <c r="GG40" s="35" t="n">
        <v>85511</v>
      </c>
      <c r="GH40" s="35" t="n">
        <v>25140</v>
      </c>
      <c r="GI40" s="36">
        <f>IFERROR(GG40/(GH40*2.20462262185),0)</f>
        <v/>
      </c>
      <c r="GJ40" s="35" t="n">
        <v>63214</v>
      </c>
      <c r="GK40" s="35" t="n">
        <v>18700</v>
      </c>
      <c r="GL40" s="36">
        <f>IFERROR(GJ40/(GK40*2.20462262185),0)</f>
        <v/>
      </c>
      <c r="GM40" s="35" t="n">
        <v>56658</v>
      </c>
      <c r="GN40" s="35" t="n">
        <v>17000</v>
      </c>
      <c r="GO40" s="36">
        <f>IFERROR(GM40/(GN40*2.20462262185),0)</f>
        <v/>
      </c>
      <c r="GP40" s="35" t="n">
        <v>69494</v>
      </c>
      <c r="GQ40" s="35" t="n">
        <v>22100</v>
      </c>
      <c r="GR40" s="36">
        <f>IFERROR(GP40/(GQ40*2.20462262185),0)</f>
        <v/>
      </c>
      <c r="GS40" s="35" t="n">
        <v>6155</v>
      </c>
      <c r="GT40" s="35" t="n">
        <v>2010</v>
      </c>
      <c r="GU40" s="36">
        <f>IFERROR(GS40/(GT40*2.20462262185),0)</f>
        <v/>
      </c>
      <c r="GV40" s="35" t="n">
        <v>70588</v>
      </c>
      <c r="GW40" s="35" t="n">
        <v>22100</v>
      </c>
      <c r="GX40" s="36">
        <f>IFERROR(GV40/(GW40*2.20462262185),0)</f>
        <v/>
      </c>
      <c r="GY40" s="35" t="n">
        <v>7639</v>
      </c>
      <c r="GZ40" s="35" t="n">
        <v>3400</v>
      </c>
      <c r="HA40" s="36">
        <f>IFERROR(GY40/(GZ40*2.20462262185),0)</f>
        <v/>
      </c>
      <c r="HB40" s="35" t="n">
        <v>0</v>
      </c>
      <c r="HC40" s="35" t="n">
        <v>0</v>
      </c>
      <c r="HD40" s="36">
        <f>IFERROR(HB40/(HC40*2.20462262185),0)</f>
        <v/>
      </c>
      <c r="HE40" s="35" t="n">
        <v>67871</v>
      </c>
      <c r="HF40" s="35" t="n">
        <v>22100</v>
      </c>
      <c r="HG40" s="36">
        <f>IFERROR(HE40/(HF40*2.20462262185),0)</f>
        <v/>
      </c>
      <c r="HH40" s="35" t="n">
        <v>0</v>
      </c>
      <c r="HI40" s="35" t="n">
        <v>0</v>
      </c>
      <c r="HJ40" s="36">
        <f>IFERROR(HH40/(HI40*2.20462262185),0)</f>
        <v/>
      </c>
      <c r="HK40" s="35" t="n">
        <v>91327</v>
      </c>
      <c r="HL40" s="35" t="n">
        <v>27200</v>
      </c>
      <c r="HM40" s="36">
        <f>IFERROR(HK40/(HL40*2.20462262185),0)</f>
        <v/>
      </c>
      <c r="HN40" s="35" t="n">
        <v>58825</v>
      </c>
      <c r="HO40" s="35" t="n">
        <v>20820</v>
      </c>
      <c r="HP40" s="36">
        <f>IFERROR(HN40/(HO40*2.20462262185),0)</f>
        <v/>
      </c>
      <c r="HQ40" s="35" t="n">
        <v>0</v>
      </c>
      <c r="HR40" s="35" t="n">
        <v>0</v>
      </c>
      <c r="HS40" s="36">
        <f>IFERROR(HQ40/(HR40*2.20462262185),0)</f>
        <v/>
      </c>
      <c r="HT40" s="35" t="n">
        <v>26417</v>
      </c>
      <c r="HU40" s="35" t="n">
        <v>9480</v>
      </c>
      <c r="HV40" s="36">
        <f>IFERROR(HT40/(HU40*2.20462262185),0)</f>
        <v/>
      </c>
      <c r="HW40" s="35" t="n">
        <v>109612</v>
      </c>
      <c r="HX40" s="35" t="n">
        <v>39180</v>
      </c>
      <c r="HY40" s="36">
        <f>IFERROR(HW40/(HX40*2.20462262185),0)</f>
        <v/>
      </c>
      <c r="HZ40" s="35" t="n">
        <v>18483</v>
      </c>
      <c r="IA40" s="35" t="n">
        <v>7060</v>
      </c>
      <c r="IB40" s="36">
        <f>IFERROR(HZ40/(IA40*2.20462262185),0)</f>
        <v/>
      </c>
      <c r="IC40" s="35" t="n">
        <v>35987</v>
      </c>
      <c r="ID40" s="35" t="n">
        <v>12880</v>
      </c>
      <c r="IE40" s="36">
        <f>IFERROR(IC40/(ID40*2.20462262185),0)</f>
        <v/>
      </c>
      <c r="IF40" s="35" t="n">
        <v>33342</v>
      </c>
      <c r="IG40" s="35" t="n">
        <v>11540</v>
      </c>
      <c r="IH40" s="36">
        <f>IFERROR(IF40/(IG40*2.20462262185),0)</f>
        <v/>
      </c>
    </row>
    <row r="41">
      <c r="A41" s="118" t="inlineStr">
        <is>
          <t>Thailand</t>
        </is>
      </c>
      <c r="B41" s="119">
        <f>SUM(I41,L41,O41,R41,U41,X41)</f>
        <v/>
      </c>
      <c r="C41" s="119">
        <f>SUM(J41,M41,P41,S41,V41,Y41)</f>
        <v/>
      </c>
      <c r="D41" s="120">
        <f>C41/1000000</f>
        <v/>
      </c>
      <c r="E41" s="120">
        <f>C41*2.20462262185/1000000</f>
        <v/>
      </c>
      <c r="F41" s="121">
        <f>IFERROR(B41/(C41/1000),0)</f>
        <v/>
      </c>
      <c r="G41" s="122">
        <f>IFERROR(B41/(C41*2.20462262185),0)</f>
        <v/>
      </c>
      <c r="I41" s="35" t="n">
        <v>0</v>
      </c>
      <c r="J41" s="35" t="n">
        <v>0</v>
      </c>
      <c r="K41" s="36">
        <f>IFERROR(I41/(J41*2.20462262185),0)</f>
        <v/>
      </c>
      <c r="L41" s="35" t="n">
        <v>7000</v>
      </c>
      <c r="M41" s="35" t="n">
        <v>15550</v>
      </c>
      <c r="N41" s="36">
        <f>IFERROR(L41/(M41*2.20462262185),0)</f>
        <v/>
      </c>
      <c r="AA41" s="35" t="n">
        <v>0</v>
      </c>
      <c r="AB41" s="35" t="n">
        <v>0</v>
      </c>
      <c r="AC41" s="36">
        <f>IFERROR(AA41/(AB41*2.20462262185),0)</f>
        <v/>
      </c>
      <c r="AD41" s="35" t="n">
        <v>29891</v>
      </c>
      <c r="AE41" s="35" t="n">
        <v>1999</v>
      </c>
      <c r="AF41" s="36">
        <f>IFERROR(AD41/(AE41*2.20462262185),0)</f>
        <v/>
      </c>
      <c r="AG41" s="35" t="n">
        <v>14466</v>
      </c>
      <c r="AH41" s="35" t="n">
        <v>1000</v>
      </c>
      <c r="AI41" s="36">
        <f>IFERROR(AG41/(AH41*2.20462262185),0)</f>
        <v/>
      </c>
      <c r="AJ41" s="35" t="n">
        <v>5099</v>
      </c>
      <c r="AK41" s="35" t="n">
        <v>670</v>
      </c>
      <c r="AL41" s="36">
        <f>IFERROR(AJ41/(AK41*2.20462262185),0)</f>
        <v/>
      </c>
      <c r="AM41" s="35" t="n">
        <v>7197</v>
      </c>
      <c r="AN41" s="35" t="n">
        <v>875</v>
      </c>
      <c r="AO41" s="36">
        <f>IFERROR(AM41/(AN41*2.20462262185),0)</f>
        <v/>
      </c>
      <c r="AP41" s="35" t="n">
        <v>0</v>
      </c>
      <c r="AQ41" s="35" t="n">
        <v>0</v>
      </c>
      <c r="AR41" s="36">
        <f>IFERROR(AP41/(AQ41*2.20462262185),0)</f>
        <v/>
      </c>
      <c r="AS41" s="35" t="n">
        <v>12148</v>
      </c>
      <c r="AT41" s="35" t="n">
        <v>1545</v>
      </c>
      <c r="AU41" s="36">
        <f>IFERROR(AS41/(AT41*2.20462262185),0)</f>
        <v/>
      </c>
      <c r="AV41" s="35" t="n">
        <v>0</v>
      </c>
      <c r="AW41" s="35" t="n">
        <v>0</v>
      </c>
      <c r="AX41" s="36">
        <f>IFERROR(AV41/(AW41*2.20462262185),0)</f>
        <v/>
      </c>
      <c r="AY41" s="35" t="n">
        <v>0</v>
      </c>
      <c r="AZ41" s="35" t="n">
        <v>0</v>
      </c>
      <c r="BA41" s="36">
        <f>IFERROR(AY41/(AZ41*2.20462262185),0)</f>
        <v/>
      </c>
      <c r="BB41" s="35" t="n">
        <v>7197</v>
      </c>
      <c r="BC41" s="35" t="n">
        <v>875</v>
      </c>
      <c r="BD41" s="36">
        <f>IFERROR(BB41/(BC41*2.20462262185),0)</f>
        <v/>
      </c>
      <c r="BE41" s="35" t="n">
        <v>6178</v>
      </c>
      <c r="BF41" s="35" t="n">
        <v>670</v>
      </c>
      <c r="BG41" s="36">
        <f>IFERROR(BE41/(BF41*2.20462262185),0)</f>
        <v/>
      </c>
      <c r="BK41" s="35" t="n">
        <v>0</v>
      </c>
      <c r="BL41" s="35" t="n">
        <v>0</v>
      </c>
      <c r="BM41" s="36">
        <f>IFERROR(BK41/(BL41*2.20462262185),0)</f>
        <v/>
      </c>
      <c r="BN41" s="35" t="n">
        <v>18009</v>
      </c>
      <c r="BO41" s="35" t="n">
        <v>50400</v>
      </c>
      <c r="BP41" s="36">
        <f>IFERROR(BN41/(BO41*2.20462262185),0)</f>
        <v/>
      </c>
      <c r="BQ41" s="35" t="n">
        <v>238073</v>
      </c>
      <c r="BR41" s="35" t="n">
        <v>17995</v>
      </c>
      <c r="BS41" s="36">
        <f>IFERROR(BQ41/(BR41*2.20462262185),0)</f>
        <v/>
      </c>
      <c r="BT41" s="35" t="n">
        <v>246854</v>
      </c>
      <c r="BU41" s="35" t="n">
        <v>77055</v>
      </c>
      <c r="BV41" s="36">
        <f>IFERROR(BT41/(BU41*2.20462262185),0)</f>
        <v/>
      </c>
      <c r="BW41" s="35" t="n">
        <v>6224</v>
      </c>
      <c r="BX41" s="35" t="n">
        <v>37050</v>
      </c>
      <c r="BY41" s="36">
        <f>IFERROR(BW41/(BX41*2.20462262185),0)</f>
        <v/>
      </c>
      <c r="BZ41" s="35" t="n">
        <v>572205</v>
      </c>
      <c r="CA41" s="35" t="n">
        <v>73073</v>
      </c>
      <c r="CB41" s="36">
        <f>IFERROR(BZ41/(CA41*2.20462262185),0)</f>
        <v/>
      </c>
      <c r="CC41" s="35" t="n">
        <v>476145</v>
      </c>
      <c r="CD41" s="35" t="n">
        <v>35990</v>
      </c>
      <c r="CE41" s="36">
        <f>IFERROR(CC41/(CD41*2.20462262185),0)</f>
        <v/>
      </c>
      <c r="CF41" s="35" t="n">
        <v>98052</v>
      </c>
      <c r="CG41" s="35" t="n">
        <v>7998</v>
      </c>
      <c r="CH41" s="36">
        <f>IFERROR(CF41/(CG41*2.20462262185),0)</f>
        <v/>
      </c>
      <c r="CI41" s="35" t="n">
        <v>513799</v>
      </c>
      <c r="CJ41" s="35" t="n">
        <v>113939</v>
      </c>
      <c r="CK41" s="36">
        <f>IFERROR(CI41/(CJ41*2.20462262185),0)</f>
        <v/>
      </c>
      <c r="CL41" s="35" t="n">
        <v>59800</v>
      </c>
      <c r="CM41" s="35" t="n">
        <v>168439</v>
      </c>
      <c r="CN41" s="36">
        <f>IFERROR(CL41/(CM41*2.20462262185),0)</f>
        <v/>
      </c>
      <c r="CO41" s="35" t="n">
        <v>33052</v>
      </c>
      <c r="CP41" s="35" t="n">
        <v>127303</v>
      </c>
      <c r="CQ41" s="36">
        <f>IFERROR(CO41/(CP41*2.20462262185),0)</f>
        <v/>
      </c>
      <c r="CR41" s="35" t="n">
        <v>266875</v>
      </c>
      <c r="CS41" s="35" t="n">
        <v>31016</v>
      </c>
      <c r="CT41" s="36">
        <f>IFERROR(CR41/(CS41*2.20462262185),0)</f>
        <v/>
      </c>
      <c r="CU41" s="35" t="n">
        <v>31048</v>
      </c>
      <c r="CV41" s="35" t="n">
        <v>39118</v>
      </c>
      <c r="CW41" s="36">
        <f>IFERROR(CU41/(CV41*2.20462262185),0)</f>
        <v/>
      </c>
      <c r="CX41" s="35" t="n">
        <v>17289</v>
      </c>
      <c r="CY41" s="35" t="n">
        <v>56130</v>
      </c>
      <c r="CZ41" s="36">
        <f>IFERROR(CX41/(CY41*2.20462262185),0)</f>
        <v/>
      </c>
      <c r="DA41" s="35" t="n">
        <v>34000</v>
      </c>
      <c r="DB41" s="35" t="n">
        <v>200000</v>
      </c>
      <c r="DC41" s="36">
        <f>IFERROR(DA41/(DB41*2.20462262185),0)</f>
        <v/>
      </c>
      <c r="DD41" s="35" t="n">
        <v>99078</v>
      </c>
      <c r="DE41" s="35" t="n">
        <v>79594</v>
      </c>
      <c r="DF41" s="36">
        <f>IFERROR(DD41/(DE41*2.20462262185),0)</f>
        <v/>
      </c>
      <c r="DG41" s="35" t="n">
        <v>27627</v>
      </c>
      <c r="DH41" s="35" t="n">
        <v>1575</v>
      </c>
      <c r="DI41" s="36">
        <f>IFERROR(DG41/(DH41*2.20462262185),0)</f>
        <v/>
      </c>
      <c r="DJ41" s="35" t="n">
        <v>267999</v>
      </c>
      <c r="DK41" s="35" t="n">
        <v>104589</v>
      </c>
      <c r="DL41" s="36">
        <f>IFERROR(DJ41/(DK41*2.20462262185),0)</f>
        <v/>
      </c>
      <c r="DM41" s="35" t="n">
        <v>244825</v>
      </c>
      <c r="DN41" s="35" t="n">
        <v>35811</v>
      </c>
      <c r="DO41" s="36">
        <f>IFERROR(DM41/(DN41*2.20462262185),0)</f>
        <v/>
      </c>
      <c r="DP41" s="35" t="n">
        <v>17420</v>
      </c>
      <c r="DQ41" s="35" t="n">
        <v>54500</v>
      </c>
      <c r="DR41" s="36">
        <f>IFERROR(DP41/(DQ41*2.20462262185),0)</f>
        <v/>
      </c>
      <c r="DS41" s="35" t="n">
        <v>938319</v>
      </c>
      <c r="DT41" s="35" t="n">
        <v>979642</v>
      </c>
      <c r="DU41" s="36">
        <f>IFERROR(DS41/(DT41*2.20462262185),0)</f>
        <v/>
      </c>
      <c r="DV41" s="35" t="n">
        <v>415000</v>
      </c>
      <c r="DW41" s="35" t="n">
        <v>782718</v>
      </c>
      <c r="DX41" s="36">
        <f>IFERROR(DV41/(DW41*2.20462262185),0)</f>
        <v/>
      </c>
      <c r="DY41" s="35" t="n">
        <v>54688</v>
      </c>
      <c r="DZ41" s="35" t="n">
        <v>180618</v>
      </c>
      <c r="EA41" s="36">
        <f>IFERROR(DY41/(DZ41*2.20462262185),0)</f>
        <v/>
      </c>
      <c r="EB41" s="35" t="n">
        <v>533327</v>
      </c>
      <c r="EC41" s="35" t="n">
        <v>264805</v>
      </c>
      <c r="ED41" s="36">
        <f>IFERROR(EB41/(EC41*2.20462262185),0)</f>
        <v/>
      </c>
      <c r="EE41" s="35" t="n">
        <v>340298</v>
      </c>
      <c r="EF41" s="35" t="n">
        <v>434786</v>
      </c>
      <c r="EG41" s="36">
        <f>IFERROR(EE41/(EF41*2.20462262185),0)</f>
        <v/>
      </c>
      <c r="EH41" s="35" t="n">
        <v>77997</v>
      </c>
      <c r="EI41" s="35" t="n">
        <v>220520</v>
      </c>
      <c r="EJ41" s="36">
        <f>IFERROR(EH41/(EI41*2.20462262185),0)</f>
        <v/>
      </c>
      <c r="EK41" s="35" t="n">
        <v>189720</v>
      </c>
      <c r="EL41" s="35" t="n">
        <v>149833</v>
      </c>
      <c r="EM41" s="36">
        <f>IFERROR(EK41/(EL41*2.20462262185),0)</f>
        <v/>
      </c>
      <c r="EN41" s="35" t="n">
        <v>61422</v>
      </c>
      <c r="EO41" s="35" t="n">
        <v>21513</v>
      </c>
      <c r="EP41" s="36">
        <f>IFERROR(EN41/(EO41*2.20462262185),0)</f>
        <v/>
      </c>
      <c r="EQ41" s="35" t="n">
        <v>78224</v>
      </c>
      <c r="ER41" s="35" t="n">
        <v>155630</v>
      </c>
      <c r="ES41" s="36">
        <f>IFERROR(EQ41/(ER41*2.20462262185),0)</f>
        <v/>
      </c>
      <c r="ET41" s="35" t="n">
        <v>248927</v>
      </c>
      <c r="EU41" s="35" t="n">
        <v>277646</v>
      </c>
      <c r="EV41" s="36">
        <f>IFERROR(ET41/(EU41*2.20462262185),0)</f>
        <v/>
      </c>
      <c r="EW41" s="35" t="n">
        <v>679840</v>
      </c>
      <c r="EX41" s="35" t="n">
        <v>1074551</v>
      </c>
      <c r="EY41" s="36">
        <f>IFERROR(EW41/(EX41*2.20462262185),0)</f>
        <v/>
      </c>
      <c r="EZ41" s="35" t="n">
        <v>877290</v>
      </c>
      <c r="FA41" s="35" t="n">
        <v>1277933</v>
      </c>
      <c r="FB41" s="36">
        <f>IFERROR(EZ41/(FA41*2.20462262185),0)</f>
        <v/>
      </c>
      <c r="FC41" s="35" t="n">
        <v>910652</v>
      </c>
      <c r="FD41" s="35" t="n">
        <v>1408464</v>
      </c>
      <c r="FE41" s="36">
        <f>IFERROR(FC41/(FD41*2.20462262185),0)</f>
        <v/>
      </c>
      <c r="FF41" s="35" t="n">
        <v>420539</v>
      </c>
      <c r="FG41" s="35" t="n">
        <v>721411</v>
      </c>
      <c r="FH41" s="36">
        <f>IFERROR(FF41/(FG41*2.20462262185),0)</f>
        <v/>
      </c>
      <c r="FI41" s="35" t="n">
        <v>323000</v>
      </c>
      <c r="FJ41" s="35" t="n">
        <v>513165</v>
      </c>
      <c r="FK41" s="36">
        <f>IFERROR(FI41/(FJ41*2.20462262185),0)</f>
        <v/>
      </c>
      <c r="FL41" s="35" t="n">
        <v>449144</v>
      </c>
      <c r="FM41" s="35" t="n">
        <v>847305</v>
      </c>
      <c r="FN41" s="36">
        <f>IFERROR(FL41/(FM41*2.20462262185),0)</f>
        <v/>
      </c>
      <c r="FO41" s="35" t="n">
        <v>908190</v>
      </c>
      <c r="FP41" s="35" t="n">
        <v>1285410</v>
      </c>
      <c r="FQ41" s="36">
        <f>IFERROR(FO41/(FP41*2.20462262185),0)</f>
        <v/>
      </c>
      <c r="FR41" s="35" t="n">
        <v>633795</v>
      </c>
      <c r="FS41" s="35" t="n">
        <v>899677</v>
      </c>
      <c r="FT41" s="36">
        <f>IFERROR(FR41/(FS41*2.20462262185),0)</f>
        <v/>
      </c>
      <c r="FU41" s="35" t="n">
        <v>690536</v>
      </c>
      <c r="FV41" s="35" t="n">
        <v>958255</v>
      </c>
      <c r="FW41" s="36">
        <f>IFERROR(FU41/(FV41*2.20462262185),0)</f>
        <v/>
      </c>
      <c r="FX41" s="35" t="n">
        <v>756176</v>
      </c>
      <c r="FY41" s="35" t="n">
        <v>1154698</v>
      </c>
      <c r="FZ41" s="36">
        <f>IFERROR(FX41/(FY41*2.20462262185),0)</f>
        <v/>
      </c>
      <c r="GA41" s="35" t="n">
        <v>710689</v>
      </c>
      <c r="GB41" s="35" t="n">
        <v>1124416</v>
      </c>
      <c r="GC41" s="36">
        <f>IFERROR(GA41/(GB41*2.20462262185),0)</f>
        <v/>
      </c>
      <c r="GD41" s="35" t="n">
        <v>698545</v>
      </c>
      <c r="GE41" s="35" t="n">
        <v>929339</v>
      </c>
      <c r="GF41" s="36">
        <f>IFERROR(GD41/(GE41*2.20462262185),0)</f>
        <v/>
      </c>
      <c r="GG41" s="35" t="n">
        <v>638649</v>
      </c>
      <c r="GH41" s="35" t="n">
        <v>542962</v>
      </c>
      <c r="GI41" s="36">
        <f>IFERROR(GG41/(GH41*2.20462262185),0)</f>
        <v/>
      </c>
      <c r="GJ41" s="35" t="n">
        <v>564379</v>
      </c>
      <c r="GK41" s="35" t="n">
        <v>831056</v>
      </c>
      <c r="GL41" s="36">
        <f>IFERROR(GJ41/(GK41*2.20462262185),0)</f>
        <v/>
      </c>
      <c r="GM41" s="35" t="n">
        <v>51761</v>
      </c>
      <c r="GN41" s="35" t="n">
        <v>167643</v>
      </c>
      <c r="GO41" s="36">
        <f>IFERROR(GM41/(GN41*2.20462262185),0)</f>
        <v/>
      </c>
      <c r="GP41" s="35" t="n">
        <v>57434</v>
      </c>
      <c r="GQ41" s="35" t="n">
        <v>103433</v>
      </c>
      <c r="GR41" s="36">
        <f>IFERROR(GP41/(GQ41*2.20462262185),0)</f>
        <v/>
      </c>
      <c r="GS41" s="35" t="n">
        <v>97419</v>
      </c>
      <c r="GT41" s="35" t="n">
        <v>7158</v>
      </c>
      <c r="GU41" s="36">
        <f>IFERROR(GS41/(GT41*2.20462262185),0)</f>
        <v/>
      </c>
      <c r="GV41" s="35" t="n">
        <v>149454</v>
      </c>
      <c r="GW41" s="35" t="n">
        <v>64830</v>
      </c>
      <c r="GX41" s="36">
        <f>IFERROR(GV41/(GW41*2.20462262185),0)</f>
        <v/>
      </c>
      <c r="GY41" s="35" t="n">
        <v>50615</v>
      </c>
      <c r="GZ41" s="35" t="n">
        <v>18578</v>
      </c>
      <c r="HA41" s="36">
        <f>IFERROR(GY41/(GZ41*2.20462262185),0)</f>
        <v/>
      </c>
      <c r="HB41" s="35" t="n">
        <v>54971</v>
      </c>
      <c r="HC41" s="35" t="n">
        <v>119313</v>
      </c>
      <c r="HD41" s="36">
        <f>IFERROR(HB41/(HC41*2.20462262185),0)</f>
        <v/>
      </c>
      <c r="HE41" s="35" t="n">
        <v>64294</v>
      </c>
      <c r="HF41" s="35" t="n">
        <v>15842</v>
      </c>
      <c r="HG41" s="36">
        <f>IFERROR(HE41/(HF41*2.20462262185),0)</f>
        <v/>
      </c>
      <c r="HH41" s="35" t="n">
        <v>51262</v>
      </c>
      <c r="HI41" s="35" t="n">
        <v>10267</v>
      </c>
      <c r="HJ41" s="36">
        <f>IFERROR(HH41/(HI41*2.20462262185),0)</f>
        <v/>
      </c>
      <c r="HK41" s="35" t="n">
        <v>3000</v>
      </c>
      <c r="HL41" s="35" t="n">
        <v>20000</v>
      </c>
      <c r="HM41" s="36">
        <f>IFERROR(HK41/(HL41*2.20462262185),0)</f>
        <v/>
      </c>
      <c r="HN41" s="35" t="n">
        <v>2601</v>
      </c>
      <c r="HO41" s="35" t="n">
        <v>16262</v>
      </c>
      <c r="HP41" s="36">
        <f>IFERROR(HN41/(HO41*2.20462262185),0)</f>
        <v/>
      </c>
      <c r="HQ41" s="35" t="n">
        <v>54796</v>
      </c>
      <c r="HR41" s="35" t="n">
        <v>59445</v>
      </c>
      <c r="HS41" s="36">
        <f>IFERROR(HQ41/(HR41*2.20462262185),0)</f>
        <v/>
      </c>
      <c r="HT41" s="35" t="n">
        <v>113535</v>
      </c>
      <c r="HU41" s="35" t="n">
        <v>54800</v>
      </c>
      <c r="HV41" s="36">
        <f>IFERROR(HT41/(HU41*2.20462262185),0)</f>
        <v/>
      </c>
      <c r="HW41" s="35" t="n">
        <v>49710</v>
      </c>
      <c r="HX41" s="35" t="n">
        <v>23275</v>
      </c>
      <c r="HY41" s="36">
        <f>IFERROR(HW41/(HX41*2.20462262185),0)</f>
        <v/>
      </c>
      <c r="HZ41" s="35" t="n">
        <v>85120</v>
      </c>
      <c r="IA41" s="35" t="n">
        <v>35479</v>
      </c>
      <c r="IB41" s="36">
        <f>IFERROR(HZ41/(IA41*2.20462262185),0)</f>
        <v/>
      </c>
      <c r="IC41" s="35" t="n">
        <v>20977</v>
      </c>
      <c r="ID41" s="35" t="n">
        <v>37663</v>
      </c>
      <c r="IE41" s="36">
        <f>IFERROR(IC41/(ID41*2.20462262185),0)</f>
        <v/>
      </c>
      <c r="IF41" s="35" t="n">
        <v>23027</v>
      </c>
      <c r="IG41" s="35" t="n">
        <v>22709</v>
      </c>
      <c r="IH41" s="36">
        <f>IFERROR(IF41/(IG41*2.20462262185),0)</f>
        <v/>
      </c>
      <c r="II41" s="35" t="n">
        <v>51271</v>
      </c>
      <c r="IJ41" s="35" t="n">
        <v>34000</v>
      </c>
      <c r="IK41" s="36">
        <f>IFERROR(II41/(IJ41*2.20462262185),0)</f>
        <v/>
      </c>
      <c r="IL41" s="35" t="n">
        <v>72606</v>
      </c>
      <c r="IM41" s="35" t="n">
        <v>216505</v>
      </c>
      <c r="IN41" s="36">
        <f>IFERROR(IL41/(IM41*2.20462262185),0)</f>
        <v/>
      </c>
      <c r="IO41" s="35" t="n">
        <v>83023</v>
      </c>
      <c r="IP41" s="35" t="n">
        <v>56996</v>
      </c>
      <c r="IQ41" s="36">
        <f>IFERROR(IO41/(IP41*2.20462262185),0)</f>
        <v/>
      </c>
      <c r="IR41" s="35" t="n">
        <v>5500</v>
      </c>
      <c r="IS41" s="35" t="n">
        <v>19000</v>
      </c>
      <c r="IT41" s="36">
        <f>IFERROR(IR41/(IS41*2.20462262185),0)</f>
        <v/>
      </c>
      <c r="IU41" s="35" t="n">
        <v>60087</v>
      </c>
      <c r="IV41" s="35" t="n">
        <v>75343</v>
      </c>
      <c r="IW41" s="36">
        <f>IFERROR(IU41/(IV41*2.20462262185),0)</f>
        <v/>
      </c>
      <c r="IX41" s="35" t="n">
        <v>108198</v>
      </c>
      <c r="IY41" s="35" t="n">
        <v>41110</v>
      </c>
      <c r="IZ41" s="36">
        <f>IFERROR(IX41/(IY41*2.20462262185),0)</f>
        <v/>
      </c>
      <c r="JA41" s="35" t="n">
        <v>44202</v>
      </c>
      <c r="JB41" s="35" t="n">
        <v>14000</v>
      </c>
      <c r="JC41" s="36">
        <f>IFERROR(JA41/(JB41*2.20462262185),0)</f>
        <v/>
      </c>
      <c r="JD41" s="35" t="n">
        <v>110903</v>
      </c>
      <c r="JE41" s="35" t="n">
        <v>151746</v>
      </c>
      <c r="JF41" s="36">
        <f>IFERROR(JD41/(JE41*2.20462262185),0)</f>
        <v/>
      </c>
      <c r="JG41" s="35" t="n">
        <v>0</v>
      </c>
      <c r="JH41" s="35" t="n">
        <v>0</v>
      </c>
      <c r="JI41" s="36">
        <f>IFERROR(JG41/(JH41*2.20462262185),0)</f>
        <v/>
      </c>
      <c r="JJ41" s="35" t="n">
        <v>57891</v>
      </c>
      <c r="JK41" s="35" t="n">
        <v>57706</v>
      </c>
      <c r="JL41" s="36">
        <f>IFERROR(JJ41/(JK41*2.20462262185),0)</f>
        <v/>
      </c>
      <c r="JM41" s="35" t="n">
        <v>39197</v>
      </c>
      <c r="JN41" s="35" t="n">
        <v>20925</v>
      </c>
      <c r="JO41" s="36">
        <f>IFERROR(JM41/(JN41*2.20462262185),0)</f>
        <v/>
      </c>
      <c r="JP41" s="35" t="n">
        <v>4565</v>
      </c>
      <c r="JQ41" s="35" t="n">
        <v>898</v>
      </c>
      <c r="JR41" s="36">
        <f>IFERROR(JP41/(JQ41*2.20462262185),0)</f>
        <v/>
      </c>
      <c r="JS41" s="35" t="n">
        <v>25119</v>
      </c>
      <c r="JT41" s="35" t="n">
        <v>115540</v>
      </c>
      <c r="JU41" s="36">
        <f>IFERROR(JS41/(JT41*2.20462262185),0)</f>
        <v/>
      </c>
      <c r="JV41" s="35" t="n">
        <v>8834</v>
      </c>
      <c r="JW41" s="35" t="n">
        <v>2625</v>
      </c>
      <c r="JX41" s="36">
        <f>IFERROR(JV41/(JW41*2.20462262185),0)</f>
        <v/>
      </c>
      <c r="JY41" s="35" t="n">
        <v>0</v>
      </c>
      <c r="JZ41" s="35" t="n">
        <v>0</v>
      </c>
      <c r="KA41" s="36">
        <f>IFERROR(JY41/(JZ41*2.20462262185),0)</f>
        <v/>
      </c>
      <c r="KB41" s="35" t="n">
        <v>135879</v>
      </c>
      <c r="KC41" s="35" t="n">
        <v>59144</v>
      </c>
      <c r="KD41" s="36">
        <f>IFERROR(KB41/(KC41*2.20462262185),0)</f>
        <v/>
      </c>
      <c r="KE41" s="35" t="n">
        <v>210779</v>
      </c>
      <c r="KF41" s="35" t="n">
        <v>95325</v>
      </c>
      <c r="KG41" s="36">
        <f>IFERROR(KE41/(KF41*2.20462262185),0)</f>
        <v/>
      </c>
      <c r="KH41" s="35" t="n">
        <v>131308</v>
      </c>
      <c r="KI41" s="35" t="n">
        <v>84152</v>
      </c>
      <c r="KJ41" s="36">
        <f>IFERROR(KH41/(KI41*2.20462262185),0)</f>
        <v/>
      </c>
      <c r="KK41" s="35" t="n">
        <v>109445</v>
      </c>
      <c r="KL41" s="35" t="n">
        <v>34710</v>
      </c>
      <c r="KM41" s="36">
        <f>IFERROR(KK41/(KL41*2.20462262185),0)</f>
        <v/>
      </c>
      <c r="KN41" s="35" t="n">
        <v>10884</v>
      </c>
      <c r="KO41" s="35" t="n">
        <v>3500</v>
      </c>
      <c r="KP41" s="36">
        <f>IFERROR(KN41/(KO41*2.20462262185),0)</f>
        <v/>
      </c>
      <c r="KQ41" s="35" t="n">
        <v>0</v>
      </c>
      <c r="KR41" s="35" t="n">
        <v>0</v>
      </c>
      <c r="KS41" s="36">
        <f>IFERROR(KQ41/(KR41*2.20462262185),0)</f>
        <v/>
      </c>
      <c r="KT41" s="35" t="n">
        <v>71820</v>
      </c>
      <c r="KU41" s="35" t="n">
        <v>57153</v>
      </c>
      <c r="KV41" s="36">
        <f>IFERROR(KT41/(KU41*2.20462262185),0)</f>
        <v/>
      </c>
      <c r="KW41" s="35" t="n">
        <v>10000</v>
      </c>
      <c r="KX41" s="35" t="n">
        <v>20000</v>
      </c>
      <c r="KY41" s="36">
        <f>IFERROR(KW41/(KX41*2.20462262185),0)</f>
        <v/>
      </c>
      <c r="KZ41" s="35" t="n">
        <v>50091</v>
      </c>
      <c r="LA41" s="35" t="n">
        <v>20225</v>
      </c>
      <c r="LB41" s="36">
        <f>IFERROR(KZ41/(LA41*2.20462262185),0)</f>
        <v/>
      </c>
    </row>
    <row r="42">
      <c r="A42" s="118" t="inlineStr">
        <is>
          <t>Ecuador</t>
        </is>
      </c>
      <c r="B42" s="119">
        <f>SUM(I42,L42,O42,R42,U42,X42)</f>
        <v/>
      </c>
      <c r="C42" s="119">
        <f>SUM(J42,M42,P42,S42,V42,Y42)</f>
        <v/>
      </c>
      <c r="D42" s="120">
        <f>C42/1000000</f>
        <v/>
      </c>
      <c r="E42" s="120">
        <f>C42*2.20462262185/1000000</f>
        <v/>
      </c>
      <c r="F42" s="121">
        <f>IFERROR(B42/(C42/1000),0)</f>
        <v/>
      </c>
      <c r="G42" s="122">
        <f>IFERROR(B42/(C42*2.20462262185),0)</f>
        <v/>
      </c>
      <c r="I42" s="35" t="n">
        <v>0</v>
      </c>
      <c r="J42" s="35" t="n">
        <v>0</v>
      </c>
      <c r="K42" s="36">
        <f>IFERROR(I42/(J42*2.20462262185),0)</f>
        <v/>
      </c>
      <c r="L42" s="35" t="n">
        <v>0</v>
      </c>
      <c r="M42" s="35" t="n">
        <v>0</v>
      </c>
      <c r="N42" s="36">
        <f>IFERROR(L42/(M42*2.20462262185),0)</f>
        <v/>
      </c>
      <c r="O42" s="35" t="n">
        <v>0</v>
      </c>
      <c r="P42" s="35" t="n">
        <v>0</v>
      </c>
      <c r="Q42" s="36">
        <f>IFERROR(O42/(P42*2.20462262185),0)</f>
        <v/>
      </c>
      <c r="R42" s="35" t="n">
        <v>15874</v>
      </c>
      <c r="S42" s="35" t="n">
        <v>13400</v>
      </c>
      <c r="T42" s="36">
        <f>IFERROR(R42/(S42*2.20462262185),0)</f>
        <v/>
      </c>
      <c r="CU42" s="35" t="n">
        <v>0</v>
      </c>
      <c r="CV42" s="35" t="n">
        <v>0</v>
      </c>
      <c r="CW42" s="36">
        <f>IFERROR(CU42/(CV42*2.20462262185),0)</f>
        <v/>
      </c>
      <c r="CX42" s="35" t="n">
        <v>26175</v>
      </c>
      <c r="CY42" s="35" t="n">
        <v>3818</v>
      </c>
      <c r="CZ42" s="36">
        <f>IFERROR(CX42/(CY42*2.20462262185),0)</f>
        <v/>
      </c>
      <c r="DA42" s="35" t="n">
        <v>0</v>
      </c>
      <c r="DB42" s="35" t="n">
        <v>0</v>
      </c>
      <c r="DC42" s="36">
        <f>IFERROR(DA42/(DB42*2.20462262185),0)</f>
        <v/>
      </c>
      <c r="DD42" s="35" t="n">
        <v>0</v>
      </c>
      <c r="DE42" s="35" t="n">
        <v>0</v>
      </c>
      <c r="DF42" s="36">
        <f>IFERROR(DD42/(DE42*2.20462262185),0)</f>
        <v/>
      </c>
      <c r="DG42" s="35" t="n">
        <v>17745</v>
      </c>
      <c r="DH42" s="35" t="n">
        <v>3720</v>
      </c>
      <c r="DI42" s="36">
        <f>IFERROR(DG42/(DH42*2.20462262185),0)</f>
        <v/>
      </c>
      <c r="DJ42" s="35" t="n">
        <v>29193</v>
      </c>
      <c r="DK42" s="35" t="n">
        <v>12060</v>
      </c>
      <c r="DL42" s="36">
        <f>IFERROR(DJ42/(DK42*2.20462262185),0)</f>
        <v/>
      </c>
      <c r="EE42" s="35" t="n">
        <v>0</v>
      </c>
      <c r="EF42" s="35" t="n">
        <v>0</v>
      </c>
      <c r="EG42" s="36">
        <f>IFERROR(EE42/(EF42*2.20462262185),0)</f>
        <v/>
      </c>
      <c r="EH42" s="35" t="n">
        <v>0</v>
      </c>
      <c r="EI42" s="35" t="n">
        <v>0</v>
      </c>
      <c r="EJ42" s="36">
        <f>IFERROR(EH42/(EI42*2.20462262185),0)</f>
        <v/>
      </c>
      <c r="EK42" s="35" t="n">
        <v>2691</v>
      </c>
      <c r="EL42" s="35" t="n">
        <v>156</v>
      </c>
      <c r="EM42" s="36">
        <f>IFERROR(EK42/(EL42*2.20462262185),0)</f>
        <v/>
      </c>
      <c r="EN42" s="35" t="n">
        <v>0</v>
      </c>
      <c r="EO42" s="35" t="n">
        <v>0</v>
      </c>
      <c r="EP42" s="36">
        <f>IFERROR(EN42/(EO42*2.20462262185),0)</f>
        <v/>
      </c>
      <c r="EQ42" s="35" t="n">
        <v>28850</v>
      </c>
      <c r="ER42" s="35" t="n">
        <v>14740</v>
      </c>
      <c r="ES42" s="36">
        <f>IFERROR(EQ42/(ER42*2.20462262185),0)</f>
        <v/>
      </c>
      <c r="FO42" s="35" t="n">
        <v>0</v>
      </c>
      <c r="FP42" s="35" t="n">
        <v>0</v>
      </c>
      <c r="FQ42" s="36">
        <f>IFERROR(FO42/(FP42*2.20462262185),0)</f>
        <v/>
      </c>
      <c r="FR42" s="35" t="n">
        <v>0</v>
      </c>
      <c r="FS42" s="35" t="n">
        <v>0</v>
      </c>
      <c r="FT42" s="36">
        <f>IFERROR(FR42/(FS42*2.20462262185),0)</f>
        <v/>
      </c>
      <c r="FU42" s="35" t="n">
        <v>0</v>
      </c>
      <c r="FV42" s="35" t="n">
        <v>0</v>
      </c>
      <c r="FW42" s="36">
        <f>IFERROR(FU42/(FV42*2.20462262185),0)</f>
        <v/>
      </c>
      <c r="FX42" s="35" t="n">
        <v>0</v>
      </c>
      <c r="FY42" s="35" t="n">
        <v>0</v>
      </c>
      <c r="FZ42" s="36">
        <f>IFERROR(FX42/(FY42*2.20462262185),0)</f>
        <v/>
      </c>
      <c r="GA42" s="35" t="n">
        <v>25628</v>
      </c>
      <c r="GB42" s="35" t="n">
        <v>13400</v>
      </c>
      <c r="GC42" s="36">
        <f>IFERROR(GA42/(GB42*2.20462262185),0)</f>
        <v/>
      </c>
      <c r="GD42" s="35" t="n">
        <v>0</v>
      </c>
      <c r="GE42" s="35" t="n">
        <v>0</v>
      </c>
      <c r="GF42" s="36">
        <f>IFERROR(GD42/(GE42*2.20462262185),0)</f>
        <v/>
      </c>
      <c r="GG42" s="35" t="n">
        <v>0</v>
      </c>
      <c r="GH42" s="35" t="n">
        <v>0</v>
      </c>
      <c r="GI42" s="36">
        <f>IFERROR(GG42/(GH42*2.20462262185),0)</f>
        <v/>
      </c>
      <c r="GJ42" s="35" t="n">
        <v>20502</v>
      </c>
      <c r="GK42" s="35" t="n">
        <v>10720</v>
      </c>
      <c r="GL42" s="36">
        <f>IFERROR(GJ42/(GK42*2.20462262185),0)</f>
        <v/>
      </c>
      <c r="JS42" s="35" t="n">
        <v>0</v>
      </c>
      <c r="JT42" s="35" t="n">
        <v>0</v>
      </c>
      <c r="JU42" s="36">
        <f>IFERROR(JS42/(JT42*2.20462262185),0)</f>
        <v/>
      </c>
      <c r="JV42" s="35" t="n">
        <v>0</v>
      </c>
      <c r="JW42" s="35" t="n">
        <v>0</v>
      </c>
      <c r="JX42" s="36">
        <f>IFERROR(JV42/(JW42*2.20462262185),0)</f>
        <v/>
      </c>
      <c r="JY42" s="35" t="n">
        <v>0</v>
      </c>
      <c r="JZ42" s="35" t="n">
        <v>0</v>
      </c>
      <c r="KA42" s="36">
        <f>IFERROR(JY42/(JZ42*2.20462262185),0)</f>
        <v/>
      </c>
      <c r="KB42" s="35" t="n">
        <v>0</v>
      </c>
      <c r="KC42" s="35" t="n">
        <v>0</v>
      </c>
      <c r="KD42" s="36">
        <f>IFERROR(KB42/(KC42*2.20462262185),0)</f>
        <v/>
      </c>
      <c r="KE42" s="35" t="n">
        <v>0</v>
      </c>
      <c r="KF42" s="35" t="n">
        <v>0</v>
      </c>
      <c r="KG42" s="36">
        <f>IFERROR(KE42/(KF42*2.20462262185),0)</f>
        <v/>
      </c>
      <c r="KH42" s="35" t="n">
        <v>0</v>
      </c>
      <c r="KI42" s="35" t="n">
        <v>0</v>
      </c>
      <c r="KJ42" s="36">
        <f>IFERROR(KH42/(KI42*2.20462262185),0)</f>
        <v/>
      </c>
      <c r="KK42" s="35" t="n">
        <v>0</v>
      </c>
      <c r="KL42" s="35" t="n">
        <v>0</v>
      </c>
      <c r="KM42" s="36">
        <f>IFERROR(KK42/(KL42*2.20462262185),0)</f>
        <v/>
      </c>
      <c r="KN42" s="35" t="n">
        <v>0</v>
      </c>
      <c r="KO42" s="35" t="n">
        <v>0</v>
      </c>
      <c r="KP42" s="36">
        <f>IFERROR(KN42/(KO42*2.20462262185),0)</f>
        <v/>
      </c>
      <c r="KQ42" s="35" t="n">
        <v>0</v>
      </c>
      <c r="KR42" s="35" t="n">
        <v>0</v>
      </c>
      <c r="KS42" s="36">
        <f>IFERROR(KQ42/(KR42*2.20462262185),0)</f>
        <v/>
      </c>
      <c r="KT42" s="35" t="n">
        <v>0</v>
      </c>
      <c r="KU42" s="35" t="n">
        <v>0</v>
      </c>
      <c r="KV42" s="36">
        <f>IFERROR(KT42/(KU42*2.20462262185),0)</f>
        <v/>
      </c>
      <c r="KW42" s="35" t="n">
        <v>8006</v>
      </c>
      <c r="KX42" s="35" t="n">
        <v>293</v>
      </c>
      <c r="KY42" s="36">
        <f>IFERROR(KW42/(KX42*2.20462262185),0)</f>
        <v/>
      </c>
    </row>
    <row r="43">
      <c r="A43" s="118" t="inlineStr">
        <is>
          <t>Chile</t>
        </is>
      </c>
      <c r="B43" s="119">
        <f>SUM(I43,L43,O43,R43,U43,X43)</f>
        <v/>
      </c>
      <c r="C43" s="119">
        <f>SUM(J43,M43,P43,S43,V43,Y43)</f>
        <v/>
      </c>
      <c r="D43" s="120">
        <f>C43/1000000</f>
        <v/>
      </c>
      <c r="E43" s="120">
        <f>C43*2.20462262185/1000000</f>
        <v/>
      </c>
      <c r="F43" s="121">
        <f>IFERROR(B43/(C43/1000),0)</f>
        <v/>
      </c>
      <c r="G43" s="122">
        <f>IFERROR(B43/(C43*2.20462262185),0)</f>
        <v/>
      </c>
      <c r="I43" s="35" t="n">
        <v>0</v>
      </c>
      <c r="J43" s="35" t="n">
        <v>0</v>
      </c>
      <c r="K43" s="36">
        <f>IFERROR(I43/(J43*2.20462262185),0)</f>
        <v/>
      </c>
      <c r="L43" s="35" t="n">
        <v>0</v>
      </c>
      <c r="M43" s="35" t="n">
        <v>0</v>
      </c>
      <c r="N43" s="36">
        <f>IFERROR(L43/(M43*2.20462262185),0)</f>
        <v/>
      </c>
      <c r="O43" s="35" t="n">
        <v>0</v>
      </c>
      <c r="P43" s="35" t="n">
        <v>0</v>
      </c>
      <c r="Q43" s="36">
        <f>IFERROR(O43/(P43*2.20462262185),0)</f>
        <v/>
      </c>
      <c r="R43" s="35" t="n">
        <v>62223</v>
      </c>
      <c r="S43" s="35" t="n">
        <v>12250</v>
      </c>
      <c r="T43" s="36">
        <f>IFERROR(R43/(S43*2.20462262185),0)</f>
        <v/>
      </c>
      <c r="AA43" s="35" t="n">
        <v>0</v>
      </c>
      <c r="AB43" s="35" t="n">
        <v>0</v>
      </c>
      <c r="AC43" s="36">
        <f>IFERROR(AA43/(AB43*2.20462262185),0)</f>
        <v/>
      </c>
      <c r="AD43" s="35" t="n">
        <v>0</v>
      </c>
      <c r="AE43" s="35" t="n">
        <v>0</v>
      </c>
      <c r="AF43" s="36">
        <f>IFERROR(AD43/(AE43*2.20462262185),0)</f>
        <v/>
      </c>
      <c r="AG43" s="35" t="n">
        <v>0</v>
      </c>
      <c r="AH43" s="35" t="n">
        <v>0</v>
      </c>
      <c r="AI43" s="36">
        <f>IFERROR(AG43/(AH43*2.20462262185),0)</f>
        <v/>
      </c>
      <c r="AJ43" s="35" t="n">
        <v>0</v>
      </c>
      <c r="AK43" s="35" t="n">
        <v>0</v>
      </c>
      <c r="AL43" s="36">
        <f>IFERROR(AJ43/(AK43*2.20462262185),0)</f>
        <v/>
      </c>
      <c r="AM43" s="35" t="n">
        <v>0</v>
      </c>
      <c r="AN43" s="35" t="n">
        <v>0</v>
      </c>
      <c r="AO43" s="36">
        <f>IFERROR(AM43/(AN43*2.20462262185),0)</f>
        <v/>
      </c>
      <c r="AP43" s="35" t="n">
        <v>0</v>
      </c>
      <c r="AQ43" s="35" t="n">
        <v>0</v>
      </c>
      <c r="AR43" s="36">
        <f>IFERROR(AP43/(AQ43*2.20462262185),0)</f>
        <v/>
      </c>
      <c r="AS43" s="35" t="n">
        <v>0</v>
      </c>
      <c r="AT43" s="35" t="n">
        <v>0</v>
      </c>
      <c r="AU43" s="36">
        <f>IFERROR(AS43/(AT43*2.20462262185),0)</f>
        <v/>
      </c>
      <c r="AV43" s="35" t="n">
        <v>19973</v>
      </c>
      <c r="AW43" s="35" t="n">
        <v>12250</v>
      </c>
      <c r="AX43" s="36">
        <f>IFERROR(AV43/(AW43*2.20462262185),0)</f>
        <v/>
      </c>
      <c r="BK43" s="35" t="n">
        <v>0</v>
      </c>
      <c r="BL43" s="35" t="n">
        <v>0</v>
      </c>
      <c r="BM43" s="36">
        <f>IFERROR(BK43/(BL43*2.20462262185),0)</f>
        <v/>
      </c>
      <c r="BN43" s="35" t="n">
        <v>0</v>
      </c>
      <c r="BO43" s="35" t="n">
        <v>0</v>
      </c>
      <c r="BP43" s="36">
        <f>IFERROR(BN43/(BO43*2.20462262185),0)</f>
        <v/>
      </c>
      <c r="BQ43" s="35" t="n">
        <v>0</v>
      </c>
      <c r="BR43" s="35" t="n">
        <v>0</v>
      </c>
      <c r="BS43" s="36">
        <f>IFERROR(BQ43/(BR43*2.20462262185),0)</f>
        <v/>
      </c>
      <c r="BT43" s="35" t="n">
        <v>0</v>
      </c>
      <c r="BU43" s="35" t="n">
        <v>0</v>
      </c>
      <c r="BV43" s="36">
        <f>IFERROR(BT43/(BU43*2.20462262185),0)</f>
        <v/>
      </c>
      <c r="BW43" s="35" t="n">
        <v>0</v>
      </c>
      <c r="BX43" s="35" t="n">
        <v>0</v>
      </c>
      <c r="BY43" s="36">
        <f>IFERROR(BW43/(BX43*2.20462262185),0)</f>
        <v/>
      </c>
      <c r="BZ43" s="35" t="n">
        <v>0</v>
      </c>
      <c r="CA43" s="35" t="n">
        <v>0</v>
      </c>
      <c r="CB43" s="36">
        <f>IFERROR(BZ43/(CA43*2.20462262185),0)</f>
        <v/>
      </c>
      <c r="CC43" s="35" t="n">
        <v>0</v>
      </c>
      <c r="CD43" s="35" t="n">
        <v>0</v>
      </c>
      <c r="CE43" s="36">
        <f>IFERROR(CC43/(CD43*2.20462262185),0)</f>
        <v/>
      </c>
      <c r="CF43" s="35" t="n">
        <v>19973</v>
      </c>
      <c r="CG43" s="35" t="n">
        <v>12250</v>
      </c>
      <c r="CH43" s="36">
        <f>IFERROR(CF43/(CG43*2.20462262185),0)</f>
        <v/>
      </c>
      <c r="CU43" s="35" t="n">
        <v>0</v>
      </c>
      <c r="CV43" s="35" t="n">
        <v>0</v>
      </c>
      <c r="CW43" s="36">
        <f>IFERROR(CU43/(CV43*2.20462262185),0)</f>
        <v/>
      </c>
      <c r="CX43" s="35" t="n">
        <v>0</v>
      </c>
      <c r="CY43" s="35" t="n">
        <v>0</v>
      </c>
      <c r="CZ43" s="36">
        <f>IFERROR(CX43/(CY43*2.20462262185),0)</f>
        <v/>
      </c>
      <c r="DA43" s="35" t="n">
        <v>9428</v>
      </c>
      <c r="DB43" s="35" t="n">
        <v>5250</v>
      </c>
      <c r="DC43" s="36">
        <f>IFERROR(DA43/(DB43*2.20462262185),0)</f>
        <v/>
      </c>
      <c r="FO43" s="35" t="n">
        <v>0</v>
      </c>
      <c r="FP43" s="35" t="n">
        <v>0</v>
      </c>
      <c r="FQ43" s="36">
        <f>IFERROR(FO43/(FP43*2.20462262185),0)</f>
        <v/>
      </c>
      <c r="FR43" s="35" t="n">
        <v>0</v>
      </c>
      <c r="FS43" s="35" t="n">
        <v>0</v>
      </c>
      <c r="FT43" s="36">
        <f>IFERROR(FR43/(FS43*2.20462262185),0)</f>
        <v/>
      </c>
      <c r="FU43" s="35" t="n">
        <v>0</v>
      </c>
      <c r="FV43" s="35" t="n">
        <v>0</v>
      </c>
      <c r="FW43" s="36">
        <f>IFERROR(FU43/(FV43*2.20462262185),0)</f>
        <v/>
      </c>
      <c r="FX43" s="35" t="n">
        <v>0</v>
      </c>
      <c r="FY43" s="35" t="n">
        <v>0</v>
      </c>
      <c r="FZ43" s="36">
        <f>IFERROR(FX43/(FY43*2.20462262185),0)</f>
        <v/>
      </c>
      <c r="GA43" s="35" t="n">
        <v>0</v>
      </c>
      <c r="GB43" s="35" t="n">
        <v>0</v>
      </c>
      <c r="GC43" s="36">
        <f>IFERROR(GA43/(GB43*2.20462262185),0)</f>
        <v/>
      </c>
      <c r="GD43" s="35" t="n">
        <v>0</v>
      </c>
      <c r="GE43" s="35" t="n">
        <v>0</v>
      </c>
      <c r="GF43" s="36">
        <f>IFERROR(GD43/(GE43*2.20462262185),0)</f>
        <v/>
      </c>
      <c r="GG43" s="35" t="n">
        <v>0</v>
      </c>
      <c r="GH43" s="35" t="n">
        <v>0</v>
      </c>
      <c r="GI43" s="36">
        <f>IFERROR(GG43/(GH43*2.20462262185),0)</f>
        <v/>
      </c>
      <c r="GJ43" s="35" t="n">
        <v>0</v>
      </c>
      <c r="GK43" s="35" t="n">
        <v>0</v>
      </c>
      <c r="GL43" s="36">
        <f>IFERROR(GJ43/(GK43*2.20462262185),0)</f>
        <v/>
      </c>
      <c r="GM43" s="35" t="n">
        <v>0</v>
      </c>
      <c r="GN43" s="35" t="n">
        <v>0</v>
      </c>
      <c r="GO43" s="36">
        <f>IFERROR(GM43/(GN43*2.20462262185),0)</f>
        <v/>
      </c>
      <c r="GP43" s="35" t="n">
        <v>34837</v>
      </c>
      <c r="GQ43" s="35" t="n">
        <v>31477</v>
      </c>
      <c r="GR43" s="36">
        <f>IFERROR(GP43/(GQ43*2.20462262185),0)</f>
        <v/>
      </c>
      <c r="GS43" s="35" t="n">
        <v>0</v>
      </c>
      <c r="GT43" s="35" t="n">
        <v>0</v>
      </c>
      <c r="GU43" s="36">
        <f>IFERROR(GS43/(GT43*2.20462262185),0)</f>
        <v/>
      </c>
      <c r="GV43" s="35" t="n">
        <v>11032</v>
      </c>
      <c r="GW43" s="35" t="n">
        <v>7260</v>
      </c>
      <c r="GX43" s="36">
        <f>IFERROR(GV43/(GW43*2.20462262185),0)</f>
        <v/>
      </c>
      <c r="GY43" s="35" t="n">
        <v>0</v>
      </c>
      <c r="GZ43" s="35" t="n">
        <v>0</v>
      </c>
      <c r="HA43" s="36">
        <f>IFERROR(GY43/(GZ43*2.20462262185),0)</f>
        <v/>
      </c>
      <c r="HB43" s="35" t="n">
        <v>0</v>
      </c>
      <c r="HC43" s="35" t="n">
        <v>0</v>
      </c>
      <c r="HD43" s="36">
        <f>IFERROR(HB43/(HC43*2.20462262185),0)</f>
        <v/>
      </c>
      <c r="HE43" s="35" t="n">
        <v>0</v>
      </c>
      <c r="HF43" s="35" t="n">
        <v>0</v>
      </c>
      <c r="HG43" s="36">
        <f>IFERROR(HE43/(HF43*2.20462262185),0)</f>
        <v/>
      </c>
      <c r="HH43" s="35" t="n">
        <v>0</v>
      </c>
      <c r="HI43" s="35" t="n">
        <v>0</v>
      </c>
      <c r="HJ43" s="36">
        <f>IFERROR(HH43/(HI43*2.20462262185),0)</f>
        <v/>
      </c>
      <c r="HK43" s="35" t="n">
        <v>0</v>
      </c>
      <c r="HL43" s="35" t="n">
        <v>0</v>
      </c>
      <c r="HM43" s="36">
        <f>IFERROR(HK43/(HL43*2.20462262185),0)</f>
        <v/>
      </c>
      <c r="HN43" s="35" t="n">
        <v>0</v>
      </c>
      <c r="HO43" s="35" t="n">
        <v>0</v>
      </c>
      <c r="HP43" s="36">
        <f>IFERROR(HN43/(HO43*2.20462262185),0)</f>
        <v/>
      </c>
      <c r="HQ43" s="35" t="n">
        <v>0</v>
      </c>
      <c r="HR43" s="35" t="n">
        <v>0</v>
      </c>
      <c r="HS43" s="36">
        <f>IFERROR(HQ43/(HR43*2.20462262185),0)</f>
        <v/>
      </c>
      <c r="HT43" s="35" t="n">
        <v>0</v>
      </c>
      <c r="HU43" s="35" t="n">
        <v>0</v>
      </c>
      <c r="HV43" s="36">
        <f>IFERROR(HT43/(HU43*2.20462262185),0)</f>
        <v/>
      </c>
      <c r="HW43" s="35" t="n">
        <v>0</v>
      </c>
      <c r="HX43" s="35" t="n">
        <v>0</v>
      </c>
      <c r="HY43" s="36">
        <f>IFERROR(HW43/(HX43*2.20462262185),0)</f>
        <v/>
      </c>
      <c r="HZ43" s="35" t="n">
        <v>12744</v>
      </c>
      <c r="IA43" s="35" t="n">
        <v>6125</v>
      </c>
      <c r="IB43" s="36">
        <f>IFERROR(HZ43/(IA43*2.20462262185),0)</f>
        <v/>
      </c>
      <c r="IC43" s="35" t="n">
        <v>0</v>
      </c>
      <c r="ID43" s="35" t="n">
        <v>0</v>
      </c>
      <c r="IE43" s="36">
        <f>IFERROR(IC43/(ID43*2.20462262185),0)</f>
        <v/>
      </c>
      <c r="IF43" s="35" t="n">
        <v>10886</v>
      </c>
      <c r="IG43" s="35" t="n">
        <v>5250</v>
      </c>
      <c r="IH43" s="36">
        <f>IFERROR(IF43/(IG43*2.20462262185),0)</f>
        <v/>
      </c>
      <c r="II43" s="35" t="n">
        <v>0</v>
      </c>
      <c r="IJ43" s="35" t="n">
        <v>0</v>
      </c>
      <c r="IK43" s="36">
        <f>IFERROR(II43/(IJ43*2.20462262185),0)</f>
        <v/>
      </c>
      <c r="IL43" s="35" t="n">
        <v>0</v>
      </c>
      <c r="IM43" s="35" t="n">
        <v>0</v>
      </c>
      <c r="IN43" s="36">
        <f>IFERROR(IL43/(IM43*2.20462262185),0)</f>
        <v/>
      </c>
      <c r="IO43" s="35" t="n">
        <v>0</v>
      </c>
      <c r="IP43" s="35" t="n">
        <v>0</v>
      </c>
      <c r="IQ43" s="36">
        <f>IFERROR(IO43/(IP43*2.20462262185),0)</f>
        <v/>
      </c>
      <c r="IR43" s="35" t="n">
        <v>0</v>
      </c>
      <c r="IS43" s="35" t="n">
        <v>0</v>
      </c>
      <c r="IT43" s="36">
        <f>IFERROR(IR43/(IS43*2.20462262185),0)</f>
        <v/>
      </c>
      <c r="IU43" s="35" t="n">
        <v>7280</v>
      </c>
      <c r="IV43" s="35" t="n">
        <v>3500</v>
      </c>
      <c r="IW43" s="36">
        <f>IFERROR(IU43/(IV43*2.20462262185),0)</f>
        <v/>
      </c>
      <c r="IX43" s="35" t="n">
        <v>23667</v>
      </c>
      <c r="IY43" s="35" t="n">
        <v>11375</v>
      </c>
      <c r="IZ43" s="36">
        <f>IFERROR(IX43/(IY43*2.20462262185),0)</f>
        <v/>
      </c>
      <c r="JA43" s="35" t="n">
        <v>0</v>
      </c>
      <c r="JB43" s="35" t="n">
        <v>0</v>
      </c>
      <c r="JC43" s="36">
        <f>IFERROR(JA43/(JB43*2.20462262185),0)</f>
        <v/>
      </c>
      <c r="JD43" s="35" t="n">
        <v>0</v>
      </c>
      <c r="JE43" s="35" t="n">
        <v>0</v>
      </c>
      <c r="JF43" s="36">
        <f>IFERROR(JD43/(JE43*2.20462262185),0)</f>
        <v/>
      </c>
      <c r="JG43" s="35" t="n">
        <v>0</v>
      </c>
      <c r="JH43" s="35" t="n">
        <v>0</v>
      </c>
      <c r="JI43" s="36">
        <f>IFERROR(JG43/(JH43*2.20462262185),0)</f>
        <v/>
      </c>
      <c r="JJ43" s="35" t="n">
        <v>0</v>
      </c>
      <c r="JK43" s="35" t="n">
        <v>0</v>
      </c>
      <c r="JL43" s="36">
        <f>IFERROR(JJ43/(JK43*2.20462262185),0)</f>
        <v/>
      </c>
      <c r="JM43" s="35" t="n">
        <v>0</v>
      </c>
      <c r="JN43" s="35" t="n">
        <v>0</v>
      </c>
      <c r="JO43" s="36">
        <f>IFERROR(JM43/(JN43*2.20462262185),0)</f>
        <v/>
      </c>
      <c r="JP43" s="35" t="n">
        <v>4135</v>
      </c>
      <c r="JQ43" s="35" t="n">
        <v>440</v>
      </c>
      <c r="JR43" s="36">
        <f>IFERROR(JP43/(JQ43*2.20462262185),0)</f>
        <v/>
      </c>
      <c r="JS43" s="35" t="n">
        <v>0</v>
      </c>
      <c r="JT43" s="35" t="n">
        <v>0</v>
      </c>
      <c r="JU43" s="36">
        <f>IFERROR(JS43/(JT43*2.20462262185),0)</f>
        <v/>
      </c>
      <c r="JV43" s="35" t="n">
        <v>30507</v>
      </c>
      <c r="JW43" s="35" t="n">
        <v>13400</v>
      </c>
      <c r="JX43" s="36">
        <f>IFERROR(JV43/(JW43*2.20462262185),0)</f>
        <v/>
      </c>
      <c r="JY43" s="35" t="n">
        <v>0</v>
      </c>
      <c r="JZ43" s="35" t="n">
        <v>0</v>
      </c>
      <c r="KA43" s="36">
        <f>IFERROR(JY43/(JZ43*2.20462262185),0)</f>
        <v/>
      </c>
      <c r="KB43" s="35" t="n">
        <v>0</v>
      </c>
      <c r="KC43" s="35" t="n">
        <v>0</v>
      </c>
      <c r="KD43" s="36">
        <f>IFERROR(KB43/(KC43*2.20462262185),0)</f>
        <v/>
      </c>
      <c r="KE43" s="35" t="n">
        <v>32091</v>
      </c>
      <c r="KF43" s="35" t="n">
        <v>14000</v>
      </c>
      <c r="KG43" s="36">
        <f>IFERROR(KE43/(KF43*2.20462262185),0)</f>
        <v/>
      </c>
      <c r="KH43" s="35" t="n">
        <v>0</v>
      </c>
      <c r="KI43" s="35" t="n">
        <v>0</v>
      </c>
      <c r="KJ43" s="36">
        <f>IFERROR(KH43/(KI43*2.20462262185),0)</f>
        <v/>
      </c>
      <c r="KK43" s="35" t="n">
        <v>0</v>
      </c>
      <c r="KL43" s="35" t="n">
        <v>0</v>
      </c>
      <c r="KM43" s="36">
        <f>IFERROR(KK43/(KL43*2.20462262185),0)</f>
        <v/>
      </c>
      <c r="KN43" s="35" t="n">
        <v>0</v>
      </c>
      <c r="KO43" s="35" t="n">
        <v>0</v>
      </c>
      <c r="KP43" s="36">
        <f>IFERROR(KN43/(KO43*2.20462262185),0)</f>
        <v/>
      </c>
      <c r="KQ43" s="35" t="n">
        <v>62034</v>
      </c>
      <c r="KR43" s="35" t="n">
        <v>27125</v>
      </c>
      <c r="KS43" s="36">
        <f>IFERROR(KQ43/(KR43*2.20462262185),0)</f>
        <v/>
      </c>
      <c r="KT43" s="35" t="n">
        <v>0</v>
      </c>
      <c r="KU43" s="35" t="n">
        <v>0</v>
      </c>
      <c r="KV43" s="36">
        <f>IFERROR(KT43/(KU43*2.20462262185),0)</f>
        <v/>
      </c>
      <c r="KW43" s="35" t="n">
        <v>0</v>
      </c>
      <c r="KX43" s="35" t="n">
        <v>0</v>
      </c>
      <c r="KY43" s="36">
        <f>IFERROR(KW43/(KX43*2.20462262185),0)</f>
        <v/>
      </c>
      <c r="KZ43" s="35" t="n">
        <v>81102</v>
      </c>
      <c r="LA43" s="35" t="n">
        <v>14121</v>
      </c>
      <c r="LB43" s="36">
        <f>IFERROR(KZ43/(LA43*2.20462262185),0)</f>
        <v/>
      </c>
    </row>
    <row r="44">
      <c r="A44" s="118" t="inlineStr">
        <is>
          <t>South Africa</t>
        </is>
      </c>
      <c r="B44" s="119">
        <f>SUM(I44,L44,O44,R44,U44,X44)</f>
        <v/>
      </c>
      <c r="C44" s="119">
        <f>SUM(J44,M44,P44,S44,V44,Y44)</f>
        <v/>
      </c>
      <c r="D44" s="120">
        <f>C44/1000000</f>
        <v/>
      </c>
      <c r="E44" s="120">
        <f>C44*2.20462262185/1000000</f>
        <v/>
      </c>
      <c r="F44" s="121">
        <f>IFERROR(B44/(C44/1000),0)</f>
        <v/>
      </c>
      <c r="G44" s="122">
        <f>IFERROR(B44/(C44*2.20462262185),0)</f>
        <v/>
      </c>
      <c r="I44" s="35" t="n">
        <v>0</v>
      </c>
      <c r="J44" s="35" t="n">
        <v>0</v>
      </c>
      <c r="K44" s="36">
        <f>IFERROR(I44/(J44*2.20462262185),0)</f>
        <v/>
      </c>
      <c r="L44" s="35" t="n">
        <v>0</v>
      </c>
      <c r="M44" s="35" t="n">
        <v>0</v>
      </c>
      <c r="N44" s="36">
        <f>IFERROR(L44/(M44*2.20462262185),0)</f>
        <v/>
      </c>
      <c r="O44" s="35" t="n">
        <v>0</v>
      </c>
      <c r="P44" s="35" t="n">
        <v>0</v>
      </c>
      <c r="Q44" s="36">
        <f>IFERROR(O44/(P44*2.20462262185),0)</f>
        <v/>
      </c>
      <c r="R44" s="35" t="n">
        <v>36854</v>
      </c>
      <c r="S44" s="35" t="n">
        <v>8650</v>
      </c>
      <c r="T44" s="36">
        <f>IFERROR(R44/(S44*2.20462262185),0)</f>
        <v/>
      </c>
      <c r="AA44" s="35" t="n">
        <v>0</v>
      </c>
      <c r="AB44" s="35" t="n">
        <v>0</v>
      </c>
      <c r="AC44" s="36">
        <f>IFERROR(AA44/(AB44*2.20462262185),0)</f>
        <v/>
      </c>
      <c r="AD44" s="35" t="n">
        <v>0</v>
      </c>
      <c r="AE44" s="35" t="n">
        <v>0</v>
      </c>
      <c r="AF44" s="36">
        <f>IFERROR(AD44/(AE44*2.20462262185),0)</f>
        <v/>
      </c>
      <c r="AG44" s="35" t="n">
        <v>0</v>
      </c>
      <c r="AH44" s="35" t="n">
        <v>0</v>
      </c>
      <c r="AI44" s="36">
        <f>IFERROR(AG44/(AH44*2.20462262185),0)</f>
        <v/>
      </c>
      <c r="AJ44" s="35" t="n">
        <v>0</v>
      </c>
      <c r="AK44" s="35" t="n">
        <v>0</v>
      </c>
      <c r="AL44" s="36">
        <f>IFERROR(AJ44/(AK44*2.20462262185),0)</f>
        <v/>
      </c>
      <c r="AM44" s="35" t="n">
        <v>59712</v>
      </c>
      <c r="AN44" s="35" t="n">
        <v>14550</v>
      </c>
      <c r="AO44" s="36">
        <f>IFERROR(AM44/(AN44*2.20462262185),0)</f>
        <v/>
      </c>
      <c r="AP44" s="35" t="n">
        <v>0</v>
      </c>
      <c r="AQ44" s="35" t="n">
        <v>0</v>
      </c>
      <c r="AR44" s="36">
        <f>IFERROR(AP44/(AQ44*2.20462262185),0)</f>
        <v/>
      </c>
      <c r="AS44" s="35" t="n">
        <v>0</v>
      </c>
      <c r="AT44" s="35" t="n">
        <v>0</v>
      </c>
      <c r="AU44" s="36">
        <f>IFERROR(AS44/(AT44*2.20462262185),0)</f>
        <v/>
      </c>
      <c r="AV44" s="35" t="n">
        <v>0</v>
      </c>
      <c r="AW44" s="35" t="n">
        <v>0</v>
      </c>
      <c r="AX44" s="36">
        <f>IFERROR(AV44/(AW44*2.20462262185),0)</f>
        <v/>
      </c>
      <c r="AY44" s="35" t="n">
        <v>0</v>
      </c>
      <c r="AZ44" s="35" t="n">
        <v>0</v>
      </c>
      <c r="BA44" s="36">
        <f>IFERROR(AY44/(AZ44*2.20462262185),0)</f>
        <v/>
      </c>
      <c r="BB44" s="35" t="n">
        <v>25991</v>
      </c>
      <c r="BC44" s="35" t="n">
        <v>4375</v>
      </c>
      <c r="BD44" s="36">
        <f>IFERROR(BB44/(BC44*2.20462262185),0)</f>
        <v/>
      </c>
      <c r="BK44" s="35" t="n">
        <v>35572</v>
      </c>
      <c r="BL44" s="35" t="n">
        <v>10200</v>
      </c>
      <c r="BM44" s="36">
        <f>IFERROR(BK44/(BL44*2.20462262185),0)</f>
        <v/>
      </c>
      <c r="BN44" s="35" t="n">
        <v>0</v>
      </c>
      <c r="BO44" s="35" t="n">
        <v>0</v>
      </c>
      <c r="BP44" s="36">
        <f>IFERROR(BN44/(BO44*2.20462262185),0)</f>
        <v/>
      </c>
      <c r="BQ44" s="35" t="n">
        <v>0</v>
      </c>
      <c r="BR44" s="35" t="n">
        <v>0</v>
      </c>
      <c r="BS44" s="36">
        <f>IFERROR(BQ44/(BR44*2.20462262185),0)</f>
        <v/>
      </c>
      <c r="BT44" s="35" t="n">
        <v>0</v>
      </c>
      <c r="BU44" s="35" t="n">
        <v>0</v>
      </c>
      <c r="BV44" s="36">
        <f>IFERROR(BT44/(BU44*2.20462262185),0)</f>
        <v/>
      </c>
      <c r="BW44" s="35" t="n">
        <v>0</v>
      </c>
      <c r="BX44" s="35" t="n">
        <v>0</v>
      </c>
      <c r="BY44" s="36">
        <f>IFERROR(BW44/(BX44*2.20462262185),0)</f>
        <v/>
      </c>
      <c r="BZ44" s="35" t="n">
        <v>41201</v>
      </c>
      <c r="CA44" s="35" t="n">
        <v>10250</v>
      </c>
      <c r="CB44" s="36">
        <f>IFERROR(BZ44/(CA44*2.20462262185),0)</f>
        <v/>
      </c>
      <c r="CU44" s="35" t="n">
        <v>52918</v>
      </c>
      <c r="CV44" s="35" t="n">
        <v>13650</v>
      </c>
      <c r="CW44" s="36">
        <f>IFERROR(CU44/(CV44*2.20462262185),0)</f>
        <v/>
      </c>
      <c r="CX44" s="35" t="n">
        <v>0</v>
      </c>
      <c r="CY44" s="35" t="n">
        <v>0</v>
      </c>
      <c r="CZ44" s="36">
        <f>IFERROR(CX44/(CY44*2.20462262185),0)</f>
        <v/>
      </c>
      <c r="DA44" s="35" t="n">
        <v>0</v>
      </c>
      <c r="DB44" s="35" t="n">
        <v>0</v>
      </c>
      <c r="DC44" s="36">
        <f>IFERROR(DA44/(DB44*2.20462262185),0)</f>
        <v/>
      </c>
      <c r="DD44" s="35" t="n">
        <v>0</v>
      </c>
      <c r="DE44" s="35" t="n">
        <v>0</v>
      </c>
      <c r="DF44" s="36">
        <f>IFERROR(DD44/(DE44*2.20462262185),0)</f>
        <v/>
      </c>
      <c r="DG44" s="35" t="n">
        <v>0</v>
      </c>
      <c r="DH44" s="35" t="n">
        <v>0</v>
      </c>
      <c r="DI44" s="36">
        <f>IFERROR(DG44/(DH44*2.20462262185),0)</f>
        <v/>
      </c>
      <c r="DJ44" s="35" t="n">
        <v>0</v>
      </c>
      <c r="DK44" s="35" t="n">
        <v>0</v>
      </c>
      <c r="DL44" s="36">
        <f>IFERROR(DJ44/(DK44*2.20462262185),0)</f>
        <v/>
      </c>
      <c r="DM44" s="35" t="n">
        <v>0</v>
      </c>
      <c r="DN44" s="35" t="n">
        <v>0</v>
      </c>
      <c r="DO44" s="36">
        <f>IFERROR(DM44/(DN44*2.20462262185),0)</f>
        <v/>
      </c>
      <c r="DP44" s="35" t="n">
        <v>36423</v>
      </c>
      <c r="DQ44" s="35" t="n">
        <v>6900</v>
      </c>
      <c r="DR44" s="36">
        <f>IFERROR(DP44/(DQ44*2.20462262185),0)</f>
        <v/>
      </c>
      <c r="DS44" s="35" t="n">
        <v>0</v>
      </c>
      <c r="DT44" s="35" t="n">
        <v>0</v>
      </c>
      <c r="DU44" s="36">
        <f>IFERROR(DS44/(DT44*2.20462262185),0)</f>
        <v/>
      </c>
      <c r="DV44" s="35" t="n">
        <v>0</v>
      </c>
      <c r="DW44" s="35" t="n">
        <v>0</v>
      </c>
      <c r="DX44" s="36">
        <f>IFERROR(DV44/(DW44*2.20462262185),0)</f>
        <v/>
      </c>
      <c r="DY44" s="35" t="n">
        <v>0</v>
      </c>
      <c r="DZ44" s="35" t="n">
        <v>0</v>
      </c>
      <c r="EA44" s="36">
        <f>IFERROR(DY44/(DZ44*2.20462262185),0)</f>
        <v/>
      </c>
      <c r="EB44" s="35" t="n">
        <v>5645</v>
      </c>
      <c r="EC44" s="35" t="n">
        <v>875</v>
      </c>
      <c r="ED44" s="36">
        <f>IFERROR(EB44/(EC44*2.20462262185),0)</f>
        <v/>
      </c>
      <c r="EE44" s="35" t="n">
        <v>0</v>
      </c>
      <c r="EF44" s="35" t="n">
        <v>0</v>
      </c>
      <c r="EG44" s="36">
        <f>IFERROR(EE44/(EF44*2.20462262185),0)</f>
        <v/>
      </c>
      <c r="EH44" s="35" t="n">
        <v>0</v>
      </c>
      <c r="EI44" s="35" t="n">
        <v>0</v>
      </c>
      <c r="EJ44" s="36">
        <f>IFERROR(EH44/(EI44*2.20462262185),0)</f>
        <v/>
      </c>
      <c r="EK44" s="35" t="n">
        <v>0</v>
      </c>
      <c r="EL44" s="35" t="n">
        <v>0</v>
      </c>
      <c r="EM44" s="36">
        <f>IFERROR(EK44/(EL44*2.20462262185),0)</f>
        <v/>
      </c>
      <c r="EN44" s="35" t="n">
        <v>21303</v>
      </c>
      <c r="EO44" s="35" t="n">
        <v>3500</v>
      </c>
      <c r="EP44" s="36">
        <f>IFERROR(EN44/(EO44*2.20462262185),0)</f>
        <v/>
      </c>
      <c r="EQ44" s="35" t="n">
        <v>0</v>
      </c>
      <c r="ER44" s="35" t="n">
        <v>0</v>
      </c>
      <c r="ES44" s="36">
        <f>IFERROR(EQ44/(ER44*2.20462262185),0)</f>
        <v/>
      </c>
      <c r="ET44" s="35" t="n">
        <v>0</v>
      </c>
      <c r="EU44" s="35" t="n">
        <v>0</v>
      </c>
      <c r="EV44" s="36">
        <f>IFERROR(ET44/(EU44*2.20462262185),0)</f>
        <v/>
      </c>
      <c r="EW44" s="35" t="n">
        <v>0</v>
      </c>
      <c r="EX44" s="35" t="n">
        <v>0</v>
      </c>
      <c r="EY44" s="36">
        <f>IFERROR(EW44/(EX44*2.20462262185),0)</f>
        <v/>
      </c>
      <c r="EZ44" s="35" t="n">
        <v>0</v>
      </c>
      <c r="FA44" s="35" t="n">
        <v>0</v>
      </c>
      <c r="FB44" s="36">
        <f>IFERROR(EZ44/(FA44*2.20462262185),0)</f>
        <v/>
      </c>
      <c r="FC44" s="35" t="n">
        <v>0</v>
      </c>
      <c r="FD44" s="35" t="n">
        <v>0</v>
      </c>
      <c r="FE44" s="36">
        <f>IFERROR(FC44/(FD44*2.20462262185),0)</f>
        <v/>
      </c>
      <c r="FF44" s="35" t="n">
        <v>33301</v>
      </c>
      <c r="FG44" s="35" t="n">
        <v>9350</v>
      </c>
      <c r="FH44" s="36">
        <f>IFERROR(FF44/(FG44*2.20462262185),0)</f>
        <v/>
      </c>
      <c r="FI44" s="35" t="n">
        <v>0</v>
      </c>
      <c r="FJ44" s="35" t="n">
        <v>0</v>
      </c>
      <c r="FK44" s="36">
        <f>IFERROR(FI44/(FJ44*2.20462262185),0)</f>
        <v/>
      </c>
      <c r="FL44" s="35" t="n">
        <v>109286</v>
      </c>
      <c r="FM44" s="35" t="n">
        <v>27325</v>
      </c>
      <c r="FN44" s="36">
        <f>IFERROR(FL44/(FM44*2.20462262185),0)</f>
        <v/>
      </c>
      <c r="FO44" s="35" t="n">
        <v>0</v>
      </c>
      <c r="FP44" s="35" t="n">
        <v>0</v>
      </c>
      <c r="FQ44" s="36">
        <f>IFERROR(FO44/(FP44*2.20462262185),0)</f>
        <v/>
      </c>
      <c r="FR44" s="35" t="n">
        <v>0</v>
      </c>
      <c r="FS44" s="35" t="n">
        <v>0</v>
      </c>
      <c r="FT44" s="36">
        <f>IFERROR(FR44/(FS44*2.20462262185),0)</f>
        <v/>
      </c>
      <c r="FU44" s="35" t="n">
        <v>0</v>
      </c>
      <c r="FV44" s="35" t="n">
        <v>0</v>
      </c>
      <c r="FW44" s="36">
        <f>IFERROR(FU44/(FV44*2.20462262185),0)</f>
        <v/>
      </c>
      <c r="FX44" s="35" t="n">
        <v>0</v>
      </c>
      <c r="FY44" s="35" t="n">
        <v>0</v>
      </c>
      <c r="FZ44" s="36">
        <f>IFERROR(FX44/(FY44*2.20462262185),0)</f>
        <v/>
      </c>
      <c r="GA44" s="35" t="n">
        <v>0</v>
      </c>
      <c r="GB44" s="35" t="n">
        <v>0</v>
      </c>
      <c r="GC44" s="36">
        <f>IFERROR(GA44/(GB44*2.20462262185),0)</f>
        <v/>
      </c>
      <c r="GD44" s="35" t="n">
        <v>0</v>
      </c>
      <c r="GE44" s="35" t="n">
        <v>0</v>
      </c>
      <c r="GF44" s="36">
        <f>IFERROR(GD44/(GE44*2.20462262185),0)</f>
        <v/>
      </c>
      <c r="GG44" s="35" t="n">
        <v>52225</v>
      </c>
      <c r="GH44" s="35" t="n">
        <v>14575</v>
      </c>
      <c r="GI44" s="36">
        <f>IFERROR(GG44/(GH44*2.20462262185),0)</f>
        <v/>
      </c>
      <c r="GJ44" s="35" t="n">
        <v>0</v>
      </c>
      <c r="GK44" s="35" t="n">
        <v>0</v>
      </c>
      <c r="GL44" s="36">
        <f>IFERROR(GJ44/(GK44*2.20462262185),0)</f>
        <v/>
      </c>
      <c r="GM44" s="35" t="n">
        <v>12689</v>
      </c>
      <c r="GN44" s="35" t="n">
        <v>4250</v>
      </c>
      <c r="GO44" s="36">
        <f>IFERROR(GM44/(GN44*2.20462262185),0)</f>
        <v/>
      </c>
      <c r="GP44" s="35" t="n">
        <v>0</v>
      </c>
      <c r="GQ44" s="35" t="n">
        <v>0</v>
      </c>
      <c r="GR44" s="36">
        <f>IFERROR(GP44/(GQ44*2.20462262185),0)</f>
        <v/>
      </c>
      <c r="GS44" s="35" t="n">
        <v>58220</v>
      </c>
      <c r="GT44" s="35" t="n">
        <v>17100</v>
      </c>
      <c r="GU44" s="36">
        <f>IFERROR(GS44/(GT44*2.20462262185),0)</f>
        <v/>
      </c>
      <c r="GY44" s="35" t="n">
        <v>38556</v>
      </c>
      <c r="GZ44" s="35" t="n">
        <v>12750</v>
      </c>
      <c r="HA44" s="36">
        <f>IFERROR(GY44/(GZ44*2.20462262185),0)</f>
        <v/>
      </c>
      <c r="HB44" s="35" t="n">
        <v>0</v>
      </c>
      <c r="HC44" s="35" t="n">
        <v>0</v>
      </c>
      <c r="HD44" s="36">
        <f>IFERROR(HB44/(HC44*2.20462262185),0)</f>
        <v/>
      </c>
      <c r="HE44" s="35" t="n">
        <v>0</v>
      </c>
      <c r="HF44" s="35" t="n">
        <v>0</v>
      </c>
      <c r="HG44" s="36">
        <f>IFERROR(HE44/(HF44*2.20462262185),0)</f>
        <v/>
      </c>
      <c r="HH44" s="35" t="n">
        <v>0</v>
      </c>
      <c r="HI44" s="35" t="n">
        <v>0</v>
      </c>
      <c r="HJ44" s="36">
        <f>IFERROR(HH44/(HI44*2.20462262185),0)</f>
        <v/>
      </c>
      <c r="HK44" s="35" t="n">
        <v>0</v>
      </c>
      <c r="HL44" s="35" t="n">
        <v>0</v>
      </c>
      <c r="HM44" s="36">
        <f>IFERROR(HK44/(HL44*2.20462262185),0)</f>
        <v/>
      </c>
      <c r="HN44" s="35" t="n">
        <v>0</v>
      </c>
      <c r="HO44" s="35" t="n">
        <v>0</v>
      </c>
      <c r="HP44" s="36">
        <f>IFERROR(HN44/(HO44*2.20462262185),0)</f>
        <v/>
      </c>
      <c r="HQ44" s="35" t="n">
        <v>0</v>
      </c>
      <c r="HR44" s="35" t="n">
        <v>0</v>
      </c>
      <c r="HS44" s="36">
        <f>IFERROR(HQ44/(HR44*2.20462262185),0)</f>
        <v/>
      </c>
      <c r="HT44" s="35" t="n">
        <v>0</v>
      </c>
      <c r="HU44" s="35" t="n">
        <v>0</v>
      </c>
      <c r="HV44" s="36">
        <f>IFERROR(HT44/(HU44*2.20462262185),0)</f>
        <v/>
      </c>
      <c r="HW44" s="35" t="n">
        <v>34885</v>
      </c>
      <c r="HX44" s="35" t="n">
        <v>12750</v>
      </c>
      <c r="HY44" s="36">
        <f>IFERROR(HW44/(HX44*2.20462262185),0)</f>
        <v/>
      </c>
      <c r="II44" s="35" t="n">
        <v>0</v>
      </c>
      <c r="IJ44" s="35" t="n">
        <v>0</v>
      </c>
      <c r="IK44" s="36">
        <f>IFERROR(II44/(IJ44*2.20462262185),0)</f>
        <v/>
      </c>
      <c r="IL44" s="35" t="n">
        <v>0</v>
      </c>
      <c r="IM44" s="35" t="n">
        <v>0</v>
      </c>
      <c r="IN44" s="36">
        <f>IFERROR(IL44/(IM44*2.20462262185),0)</f>
        <v/>
      </c>
      <c r="IO44" s="35" t="n">
        <v>33335</v>
      </c>
      <c r="IP44" s="35" t="n">
        <v>11050</v>
      </c>
      <c r="IQ44" s="36">
        <f>IFERROR(IO44/(IP44*2.20462262185),0)</f>
        <v/>
      </c>
      <c r="IR44" s="35" t="n">
        <v>0</v>
      </c>
      <c r="IS44" s="35" t="n">
        <v>0</v>
      </c>
      <c r="IT44" s="36">
        <f>IFERROR(IR44/(IS44*2.20462262185),0)</f>
        <v/>
      </c>
      <c r="IU44" s="35" t="n">
        <v>0</v>
      </c>
      <c r="IV44" s="35" t="n">
        <v>0</v>
      </c>
      <c r="IW44" s="36">
        <f>IFERROR(IU44/(IV44*2.20462262185),0)</f>
        <v/>
      </c>
      <c r="IX44" s="35" t="n">
        <v>0</v>
      </c>
      <c r="IY44" s="35" t="n">
        <v>0</v>
      </c>
      <c r="IZ44" s="36">
        <f>IFERROR(IX44/(IY44*2.20462262185),0)</f>
        <v/>
      </c>
      <c r="JA44" s="35" t="n">
        <v>0</v>
      </c>
      <c r="JB44" s="35" t="n">
        <v>0</v>
      </c>
      <c r="JC44" s="36">
        <f>IFERROR(JA44/(JB44*2.20462262185),0)</f>
        <v/>
      </c>
      <c r="JD44" s="35" t="n">
        <v>0</v>
      </c>
      <c r="JE44" s="35" t="n">
        <v>0</v>
      </c>
      <c r="JF44" s="36">
        <f>IFERROR(JD44/(JE44*2.20462262185),0)</f>
        <v/>
      </c>
      <c r="JG44" s="35" t="n">
        <v>101652</v>
      </c>
      <c r="JH44" s="35" t="n">
        <v>31600</v>
      </c>
      <c r="JI44" s="36">
        <f>IFERROR(JG44/(JH44*2.20462262185),0)</f>
        <v/>
      </c>
      <c r="JJ44" s="35" t="n">
        <v>0</v>
      </c>
      <c r="JK44" s="35" t="n">
        <v>0</v>
      </c>
      <c r="JL44" s="36">
        <f>IFERROR(JJ44/(JK44*2.20462262185),0)</f>
        <v/>
      </c>
      <c r="JM44" s="35" t="n">
        <v>0</v>
      </c>
      <c r="JN44" s="35" t="n">
        <v>0</v>
      </c>
      <c r="JO44" s="36">
        <f>IFERROR(JM44/(JN44*2.20462262185),0)</f>
        <v/>
      </c>
      <c r="JP44" s="35" t="n">
        <v>39151</v>
      </c>
      <c r="JQ44" s="35" t="n">
        <v>12000</v>
      </c>
      <c r="JR44" s="36">
        <f>IFERROR(JP44/(JQ44*2.20462262185),0)</f>
        <v/>
      </c>
      <c r="JS44" s="35" t="n">
        <v>31727</v>
      </c>
      <c r="JT44" s="35" t="n">
        <v>11900</v>
      </c>
      <c r="JU44" s="36">
        <f>IFERROR(JS44/(JT44*2.20462262185),0)</f>
        <v/>
      </c>
      <c r="JV44" s="35" t="n">
        <v>0</v>
      </c>
      <c r="JW44" s="35" t="n">
        <v>0</v>
      </c>
      <c r="JX44" s="36">
        <f>IFERROR(JV44/(JW44*2.20462262185),0)</f>
        <v/>
      </c>
      <c r="JY44" s="35" t="n">
        <v>52738</v>
      </c>
      <c r="JZ44" s="35" t="n">
        <v>16250</v>
      </c>
      <c r="KA44" s="36">
        <f>IFERROR(JY44/(JZ44*2.20462262185),0)</f>
        <v/>
      </c>
      <c r="KB44" s="35" t="n">
        <v>38218</v>
      </c>
      <c r="KC44" s="35" t="n">
        <v>11975</v>
      </c>
      <c r="KD44" s="36">
        <f>IFERROR(KB44/(KC44*2.20462262185),0)</f>
        <v/>
      </c>
      <c r="KE44" s="35" t="n">
        <v>3222</v>
      </c>
      <c r="KF44" s="35" t="n">
        <v>898</v>
      </c>
      <c r="KG44" s="36">
        <f>IFERROR(KE44/(KF44*2.20462262185),0)</f>
        <v/>
      </c>
      <c r="KH44" s="35" t="n">
        <v>0</v>
      </c>
      <c r="KI44" s="35" t="n">
        <v>0</v>
      </c>
      <c r="KJ44" s="36">
        <f>IFERROR(KH44/(KI44*2.20462262185),0)</f>
        <v/>
      </c>
      <c r="KK44" s="35" t="n">
        <v>0</v>
      </c>
      <c r="KL44" s="35" t="n">
        <v>0</v>
      </c>
      <c r="KM44" s="36">
        <f>IFERROR(KK44/(KL44*2.20462262185),0)</f>
        <v/>
      </c>
      <c r="KN44" s="35" t="n">
        <v>0</v>
      </c>
      <c r="KO44" s="35" t="n">
        <v>0</v>
      </c>
      <c r="KP44" s="36">
        <f>IFERROR(KN44/(KO44*2.20462262185),0)</f>
        <v/>
      </c>
      <c r="KQ44" s="35" t="n">
        <v>0</v>
      </c>
      <c r="KR44" s="35" t="n">
        <v>0</v>
      </c>
      <c r="KS44" s="36">
        <f>IFERROR(KQ44/(KR44*2.20462262185),0)</f>
        <v/>
      </c>
      <c r="KT44" s="35" t="n">
        <v>27778</v>
      </c>
      <c r="KU44" s="35" t="n">
        <v>11900</v>
      </c>
      <c r="KV44" s="36">
        <f>IFERROR(KT44/(KU44*2.20462262185),0)</f>
        <v/>
      </c>
    </row>
    <row r="45">
      <c r="A45" s="118" t="inlineStr">
        <is>
          <t>Australia</t>
        </is>
      </c>
      <c r="B45" s="119">
        <f>SUM(I45,L45,O45,R45,U45,X45)</f>
        <v/>
      </c>
      <c r="C45" s="119">
        <f>SUM(J45,M45,P45,S45,V45,Y45)</f>
        <v/>
      </c>
      <c r="D45" s="120">
        <f>C45/1000000</f>
        <v/>
      </c>
      <c r="E45" s="120">
        <f>C45*2.20462262185/1000000</f>
        <v/>
      </c>
      <c r="F45" s="121">
        <f>IFERROR(B45/(C45/1000),0)</f>
        <v/>
      </c>
      <c r="G45" s="122">
        <f>IFERROR(B45/(C45*2.20462262185),0)</f>
        <v/>
      </c>
      <c r="I45" s="35" t="n">
        <v>0</v>
      </c>
      <c r="J45" s="35" t="n">
        <v>0</v>
      </c>
      <c r="K45" s="36">
        <f>IFERROR(I45/(J45*2.20462262185),0)</f>
        <v/>
      </c>
      <c r="L45" s="35" t="n">
        <v>28440</v>
      </c>
      <c r="M45" s="35" t="n">
        <v>2097</v>
      </c>
      <c r="N45" s="36">
        <f>IFERROR(L45/(M45*2.20462262185),0)</f>
        <v/>
      </c>
      <c r="O45" s="35" t="n">
        <v>17120</v>
      </c>
      <c r="P45" s="35" t="n">
        <v>939</v>
      </c>
      <c r="Q45" s="36">
        <f>IFERROR(O45/(P45*2.20462262185),0)</f>
        <v/>
      </c>
      <c r="R45" s="35" t="n">
        <v>37349</v>
      </c>
      <c r="S45" s="35" t="n">
        <v>1218</v>
      </c>
      <c r="T45" s="36">
        <f>IFERROR(R45/(S45*2.20462262185),0)</f>
        <v/>
      </c>
      <c r="U45" s="35" t="n">
        <v>24698</v>
      </c>
      <c r="V45" s="35" t="n">
        <v>1922</v>
      </c>
      <c r="W45" s="36">
        <f>IFERROR(U45/(V45*2.20462262185),0)</f>
        <v/>
      </c>
      <c r="X45" s="35" t="n">
        <v>17962</v>
      </c>
      <c r="Y45" s="35" t="n">
        <v>998</v>
      </c>
      <c r="Z45" s="36">
        <f>IFERROR(X45/(Y45*2.20462262185),0)</f>
        <v/>
      </c>
      <c r="AA45" s="35" t="n">
        <v>56304</v>
      </c>
      <c r="AB45" s="35" t="n">
        <v>2149</v>
      </c>
      <c r="AC45" s="36">
        <f>IFERROR(AA45/(AB45*2.20462262185),0)</f>
        <v/>
      </c>
      <c r="AD45" s="35" t="n">
        <v>4379</v>
      </c>
      <c r="AE45" s="35" t="n">
        <v>216</v>
      </c>
      <c r="AF45" s="36">
        <f>IFERROR(AD45/(AE45*2.20462262185),0)</f>
        <v/>
      </c>
      <c r="AG45" s="35" t="n">
        <v>35082</v>
      </c>
      <c r="AH45" s="35" t="n">
        <v>2252</v>
      </c>
      <c r="AI45" s="36">
        <f>IFERROR(AG45/(AH45*2.20462262185),0)</f>
        <v/>
      </c>
      <c r="AJ45" s="35" t="n">
        <v>0</v>
      </c>
      <c r="AK45" s="35" t="n">
        <v>0</v>
      </c>
      <c r="AL45" s="36">
        <f>IFERROR(AJ45/(AK45*2.20462262185),0)</f>
        <v/>
      </c>
      <c r="AM45" s="35" t="n">
        <v>56000</v>
      </c>
      <c r="AN45" s="35" t="n">
        <v>1542</v>
      </c>
      <c r="AO45" s="36">
        <f>IFERROR(AM45/(AN45*2.20462262185),0)</f>
        <v/>
      </c>
      <c r="AP45" s="35" t="n">
        <v>18296</v>
      </c>
      <c r="AQ45" s="35" t="n">
        <v>683</v>
      </c>
      <c r="AR45" s="36">
        <f>IFERROR(AP45/(AQ45*2.20462262185),0)</f>
        <v/>
      </c>
      <c r="AS45" s="35" t="n">
        <v>32491</v>
      </c>
      <c r="AT45" s="35" t="n">
        <v>1011</v>
      </c>
      <c r="AU45" s="36">
        <f>IFERROR(AS45/(AT45*2.20462262185),0)</f>
        <v/>
      </c>
      <c r="AV45" s="35" t="n">
        <v>0</v>
      </c>
      <c r="AW45" s="35" t="n">
        <v>0</v>
      </c>
      <c r="AX45" s="36">
        <f>IFERROR(AV45/(AW45*2.20462262185),0)</f>
        <v/>
      </c>
      <c r="AY45" s="35" t="n">
        <v>4243</v>
      </c>
      <c r="AZ45" s="35" t="n">
        <v>177</v>
      </c>
      <c r="BA45" s="36">
        <f>IFERROR(AY45/(AZ45*2.20462262185),0)</f>
        <v/>
      </c>
      <c r="BB45" s="35" t="n">
        <v>28000</v>
      </c>
      <c r="BC45" s="35" t="n">
        <v>726</v>
      </c>
      <c r="BD45" s="36">
        <f>IFERROR(BB45/(BC45*2.20462262185),0)</f>
        <v/>
      </c>
      <c r="BE45" s="35" t="n">
        <v>15468</v>
      </c>
      <c r="BF45" s="35" t="n">
        <v>602</v>
      </c>
      <c r="BG45" s="36">
        <f>IFERROR(BE45/(BF45*2.20462262185),0)</f>
        <v/>
      </c>
      <c r="BK45" s="35" t="n">
        <v>0</v>
      </c>
      <c r="BL45" s="35" t="n">
        <v>0</v>
      </c>
      <c r="BM45" s="36">
        <f>IFERROR(BK45/(BL45*2.20462262185),0)</f>
        <v/>
      </c>
      <c r="BN45" s="35" t="n">
        <v>0</v>
      </c>
      <c r="BO45" s="35" t="n">
        <v>0</v>
      </c>
      <c r="BP45" s="36">
        <f>IFERROR(BN45/(BO45*2.20462262185),0)</f>
        <v/>
      </c>
      <c r="BQ45" s="35" t="n">
        <v>28000</v>
      </c>
      <c r="BR45" s="35" t="n">
        <v>771</v>
      </c>
      <c r="BS45" s="36">
        <f>IFERROR(BQ45/(BR45*2.20462262185),0)</f>
        <v/>
      </c>
      <c r="BT45" s="35" t="n">
        <v>0</v>
      </c>
      <c r="BU45" s="35" t="n">
        <v>0</v>
      </c>
      <c r="BV45" s="36">
        <f>IFERROR(BT45/(BU45*2.20462262185),0)</f>
        <v/>
      </c>
      <c r="BW45" s="35" t="n">
        <v>21043</v>
      </c>
      <c r="BX45" s="35" t="n">
        <v>870</v>
      </c>
      <c r="BY45" s="36">
        <f>IFERROR(BW45/(BX45*2.20462262185),0)</f>
        <v/>
      </c>
      <c r="BZ45" s="35" t="n">
        <v>0</v>
      </c>
      <c r="CA45" s="35" t="n">
        <v>0</v>
      </c>
      <c r="CB45" s="36">
        <f>IFERROR(BZ45/(CA45*2.20462262185),0)</f>
        <v/>
      </c>
      <c r="CC45" s="35" t="n">
        <v>31120</v>
      </c>
      <c r="CD45" s="35" t="n">
        <v>1317</v>
      </c>
      <c r="CE45" s="36">
        <f>IFERROR(CC45/(CD45*2.20462262185),0)</f>
        <v/>
      </c>
      <c r="CF45" s="35" t="n">
        <v>62240</v>
      </c>
      <c r="CG45" s="35" t="n">
        <v>2634</v>
      </c>
      <c r="CH45" s="36">
        <f>IFERROR(CF45/(CG45*2.20462262185),0)</f>
        <v/>
      </c>
      <c r="CI45" s="35" t="n">
        <v>0</v>
      </c>
      <c r="CJ45" s="35" t="n">
        <v>0</v>
      </c>
      <c r="CK45" s="36">
        <f>IFERROR(CI45/(CJ45*2.20462262185),0)</f>
        <v/>
      </c>
      <c r="CL45" s="35" t="n">
        <v>13338</v>
      </c>
      <c r="CM45" s="35" t="n">
        <v>515</v>
      </c>
      <c r="CN45" s="36">
        <f>IFERROR(CL45/(CM45*2.20462262185),0)</f>
        <v/>
      </c>
      <c r="CU45" s="35" t="n">
        <v>59114</v>
      </c>
      <c r="CV45" s="35" t="n">
        <v>1731</v>
      </c>
      <c r="CW45" s="36">
        <f>IFERROR(CU45/(CV45*2.20462262185),0)</f>
        <v/>
      </c>
      <c r="CX45" s="35" t="n">
        <v>9547</v>
      </c>
      <c r="CY45" s="35" t="n">
        <v>417</v>
      </c>
      <c r="CZ45" s="36">
        <f>IFERROR(CX45/(CY45*2.20462262185),0)</f>
        <v/>
      </c>
      <c r="DA45" s="35" t="n">
        <v>28000</v>
      </c>
      <c r="DB45" s="35" t="n">
        <v>695</v>
      </c>
      <c r="DC45" s="36">
        <f>IFERROR(DA45/(DB45*2.20462262185),0)</f>
        <v/>
      </c>
      <c r="DD45" s="35" t="n">
        <v>0</v>
      </c>
      <c r="DE45" s="35" t="n">
        <v>0</v>
      </c>
      <c r="DF45" s="36">
        <f>IFERROR(DD45/(DE45*2.20462262185),0)</f>
        <v/>
      </c>
      <c r="DG45" s="35" t="n">
        <v>12596</v>
      </c>
      <c r="DH45" s="35" t="n">
        <v>494</v>
      </c>
      <c r="DI45" s="36">
        <f>IFERROR(DG45/(DH45*2.20462262185),0)</f>
        <v/>
      </c>
      <c r="DJ45" s="35" t="n">
        <v>45120</v>
      </c>
      <c r="DK45" s="35" t="n">
        <v>1746</v>
      </c>
      <c r="DL45" s="36">
        <f>IFERROR(DJ45/(DK45*2.20462262185),0)</f>
        <v/>
      </c>
      <c r="DM45" s="35" t="n">
        <v>0</v>
      </c>
      <c r="DN45" s="35" t="n">
        <v>0</v>
      </c>
      <c r="DO45" s="36">
        <f>IFERROR(DM45/(DN45*2.20462262185),0)</f>
        <v/>
      </c>
      <c r="DP45" s="35" t="n">
        <v>8214</v>
      </c>
      <c r="DQ45" s="35" t="n">
        <v>369</v>
      </c>
      <c r="DR45" s="36">
        <f>IFERROR(DP45/(DQ45*2.20462262185),0)</f>
        <v/>
      </c>
      <c r="DS45" s="35" t="n">
        <v>0</v>
      </c>
      <c r="DT45" s="35" t="n">
        <v>0</v>
      </c>
      <c r="DU45" s="36">
        <f>IFERROR(DS45/(DT45*2.20462262185),0)</f>
        <v/>
      </c>
      <c r="DV45" s="35" t="n">
        <v>0</v>
      </c>
      <c r="DW45" s="35" t="n">
        <v>0</v>
      </c>
      <c r="DX45" s="36">
        <f>IFERROR(DV45/(DW45*2.20462262185),0)</f>
        <v/>
      </c>
      <c r="DY45" s="35" t="n">
        <v>0</v>
      </c>
      <c r="DZ45" s="35" t="n">
        <v>0</v>
      </c>
      <c r="EA45" s="36">
        <f>IFERROR(DY45/(DZ45*2.20462262185),0)</f>
        <v/>
      </c>
      <c r="EB45" s="35" t="n">
        <v>18782</v>
      </c>
      <c r="EC45" s="35" t="n">
        <v>772</v>
      </c>
      <c r="ED45" s="36">
        <f>IFERROR(EB45/(EC45*2.20462262185),0)</f>
        <v/>
      </c>
      <c r="EE45" s="35" t="n">
        <v>0</v>
      </c>
      <c r="EF45" s="35" t="n">
        <v>0</v>
      </c>
      <c r="EG45" s="36">
        <f>IFERROR(EE45/(EF45*2.20462262185),0)</f>
        <v/>
      </c>
      <c r="EH45" s="35" t="n">
        <v>0</v>
      </c>
      <c r="EI45" s="35" t="n">
        <v>0</v>
      </c>
      <c r="EJ45" s="36">
        <f>IFERROR(EH45/(EI45*2.20462262185),0)</f>
        <v/>
      </c>
      <c r="EK45" s="35" t="n">
        <v>9451</v>
      </c>
      <c r="EL45" s="35" t="n">
        <v>373</v>
      </c>
      <c r="EM45" s="36">
        <f>IFERROR(EK45/(EL45*2.20462262185),0)</f>
        <v/>
      </c>
      <c r="EN45" s="35" t="n">
        <v>0</v>
      </c>
      <c r="EO45" s="35" t="n">
        <v>0</v>
      </c>
      <c r="EP45" s="36">
        <f>IFERROR(EN45/(EO45*2.20462262185),0)</f>
        <v/>
      </c>
      <c r="EQ45" s="35" t="n">
        <v>0</v>
      </c>
      <c r="ER45" s="35" t="n">
        <v>0</v>
      </c>
      <c r="ES45" s="36">
        <f>IFERROR(EQ45/(ER45*2.20462262185),0)</f>
        <v/>
      </c>
      <c r="ET45" s="35" t="n">
        <v>7193</v>
      </c>
      <c r="EU45" s="35" t="n">
        <v>320</v>
      </c>
      <c r="EV45" s="36">
        <f>IFERROR(ET45/(EU45*2.20462262185),0)</f>
        <v/>
      </c>
      <c r="EW45" s="35" t="n">
        <v>0</v>
      </c>
      <c r="EX45" s="35" t="n">
        <v>0</v>
      </c>
      <c r="EY45" s="36">
        <f>IFERROR(EW45/(EX45*2.20462262185),0)</f>
        <v/>
      </c>
      <c r="EZ45" s="35" t="n">
        <v>0</v>
      </c>
      <c r="FA45" s="35" t="n">
        <v>0</v>
      </c>
      <c r="FB45" s="36">
        <f>IFERROR(EZ45/(FA45*2.20462262185),0)</f>
        <v/>
      </c>
      <c r="FC45" s="35" t="n">
        <v>12016</v>
      </c>
      <c r="FD45" s="35" t="n">
        <v>500</v>
      </c>
      <c r="FE45" s="36">
        <f>IFERROR(FC45/(FD45*2.20462262185),0)</f>
        <v/>
      </c>
      <c r="FO45" s="35" t="n">
        <v>0</v>
      </c>
      <c r="FP45" s="35" t="n">
        <v>0</v>
      </c>
      <c r="FQ45" s="36">
        <f>IFERROR(FO45/(FP45*2.20462262185),0)</f>
        <v/>
      </c>
      <c r="FR45" s="35" t="n">
        <v>0</v>
      </c>
      <c r="FS45" s="35" t="n">
        <v>0</v>
      </c>
      <c r="FT45" s="36">
        <f>IFERROR(FR45/(FS45*2.20462262185),0)</f>
        <v/>
      </c>
      <c r="FU45" s="35" t="n">
        <v>13606</v>
      </c>
      <c r="FV45" s="35" t="n">
        <v>592</v>
      </c>
      <c r="FW45" s="36">
        <f>IFERROR(FU45/(FV45*2.20462262185),0)</f>
        <v/>
      </c>
      <c r="FX45" s="35" t="n">
        <v>12899</v>
      </c>
      <c r="FY45" s="35" t="n">
        <v>550</v>
      </c>
      <c r="FZ45" s="36">
        <f>IFERROR(FX45/(FY45*2.20462262185),0)</f>
        <v/>
      </c>
      <c r="GA45" s="35" t="n">
        <v>0</v>
      </c>
      <c r="GB45" s="35" t="n">
        <v>0</v>
      </c>
      <c r="GC45" s="36">
        <f>IFERROR(GA45/(GB45*2.20462262185),0)</f>
        <v/>
      </c>
      <c r="GD45" s="35" t="n">
        <v>0</v>
      </c>
      <c r="GE45" s="35" t="n">
        <v>0</v>
      </c>
      <c r="GF45" s="36">
        <f>IFERROR(GD45/(GE45*2.20462262185),0)</f>
        <v/>
      </c>
      <c r="GG45" s="35" t="n">
        <v>8209</v>
      </c>
      <c r="GH45" s="35" t="n">
        <v>322</v>
      </c>
      <c r="GI45" s="36">
        <f>IFERROR(GG45/(GH45*2.20462262185),0)</f>
        <v/>
      </c>
      <c r="GJ45" s="35" t="n">
        <v>0</v>
      </c>
      <c r="GK45" s="35" t="n">
        <v>0</v>
      </c>
      <c r="GL45" s="36">
        <f>IFERROR(GJ45/(GK45*2.20462262185),0)</f>
        <v/>
      </c>
      <c r="GM45" s="35" t="n">
        <v>19145</v>
      </c>
      <c r="GN45" s="35" t="n">
        <v>1116</v>
      </c>
      <c r="GO45" s="36">
        <f>IFERROR(GM45/(GN45*2.20462262185),0)</f>
        <v/>
      </c>
      <c r="GP45" s="35" t="n">
        <v>0</v>
      </c>
      <c r="GQ45" s="35" t="n">
        <v>0</v>
      </c>
      <c r="GR45" s="36">
        <f>IFERROR(GP45/(GQ45*2.20462262185),0)</f>
        <v/>
      </c>
      <c r="GS45" s="35" t="n">
        <v>0</v>
      </c>
      <c r="GT45" s="35" t="n">
        <v>0</v>
      </c>
      <c r="GU45" s="36">
        <f>IFERROR(GS45/(GT45*2.20462262185),0)</f>
        <v/>
      </c>
      <c r="GV45" s="35" t="n">
        <v>2966</v>
      </c>
      <c r="GW45" s="35" t="n">
        <v>166</v>
      </c>
      <c r="GX45" s="36">
        <f>IFERROR(GV45/(GW45*2.20462262185),0)</f>
        <v/>
      </c>
      <c r="GY45" s="35" t="n">
        <v>0</v>
      </c>
      <c r="GZ45" s="35" t="n">
        <v>0</v>
      </c>
      <c r="HA45" s="36">
        <f>IFERROR(GY45/(GZ45*2.20462262185),0)</f>
        <v/>
      </c>
      <c r="HB45" s="35" t="n">
        <v>6287</v>
      </c>
      <c r="HC45" s="35" t="n">
        <v>264</v>
      </c>
      <c r="HD45" s="36">
        <f>IFERROR(HB45/(HC45*2.20462262185),0)</f>
        <v/>
      </c>
      <c r="HE45" s="35" t="n">
        <v>0</v>
      </c>
      <c r="HF45" s="35" t="n">
        <v>0</v>
      </c>
      <c r="HG45" s="36">
        <f>IFERROR(HE45/(HF45*2.20462262185),0)</f>
        <v/>
      </c>
      <c r="HH45" s="35" t="n">
        <v>0</v>
      </c>
      <c r="HI45" s="35" t="n">
        <v>0</v>
      </c>
      <c r="HJ45" s="36">
        <f>IFERROR(HH45/(HI45*2.20462262185),0)</f>
        <v/>
      </c>
      <c r="HK45" s="35" t="n">
        <v>0</v>
      </c>
      <c r="HL45" s="35" t="n">
        <v>0</v>
      </c>
      <c r="HM45" s="36">
        <f>IFERROR(HK45/(HL45*2.20462262185),0)</f>
        <v/>
      </c>
      <c r="HN45" s="35" t="n">
        <v>10417</v>
      </c>
      <c r="HO45" s="35" t="n">
        <v>201</v>
      </c>
      <c r="HP45" s="36">
        <f>IFERROR(HN45/(HO45*2.20462262185),0)</f>
        <v/>
      </c>
      <c r="HQ45" s="35" t="n">
        <v>0</v>
      </c>
      <c r="HR45" s="35" t="n">
        <v>0</v>
      </c>
      <c r="HS45" s="36">
        <f>IFERROR(HQ45/(HR45*2.20462262185),0)</f>
        <v/>
      </c>
      <c r="HT45" s="35" t="n">
        <v>2574</v>
      </c>
      <c r="HU45" s="35" t="n">
        <v>131</v>
      </c>
      <c r="HV45" s="36">
        <f>IFERROR(HT45/(HU45*2.20462262185),0)</f>
        <v/>
      </c>
      <c r="HW45" s="35" t="n">
        <v>7860</v>
      </c>
      <c r="HX45" s="35" t="n">
        <v>2000</v>
      </c>
      <c r="HY45" s="36">
        <f>IFERROR(HW45/(HX45*2.20462262185),0)</f>
        <v/>
      </c>
      <c r="HZ45" s="35" t="n">
        <v>28400</v>
      </c>
      <c r="IA45" s="35" t="n">
        <v>1814</v>
      </c>
      <c r="IB45" s="36">
        <f>IFERROR(HZ45/(IA45*2.20462262185),0)</f>
        <v/>
      </c>
      <c r="IC45" s="35" t="n">
        <v>0</v>
      </c>
      <c r="ID45" s="35" t="n">
        <v>0</v>
      </c>
      <c r="IE45" s="36">
        <f>IFERROR(IC45/(ID45*2.20462262185),0)</f>
        <v/>
      </c>
      <c r="IF45" s="35" t="n">
        <v>6736</v>
      </c>
      <c r="IG45" s="35" t="n">
        <v>297</v>
      </c>
      <c r="IH45" s="36">
        <f>IFERROR(IF45/(IG45*2.20462262185),0)</f>
        <v/>
      </c>
      <c r="II45" s="35" t="n">
        <v>0</v>
      </c>
      <c r="IJ45" s="35" t="n">
        <v>0</v>
      </c>
      <c r="IK45" s="36">
        <f>IFERROR(II45/(IJ45*2.20462262185),0)</f>
        <v/>
      </c>
      <c r="IL45" s="35" t="n">
        <v>0</v>
      </c>
      <c r="IM45" s="35" t="n">
        <v>0</v>
      </c>
      <c r="IN45" s="36">
        <f>IFERROR(IL45/(IM45*2.20462262185),0)</f>
        <v/>
      </c>
      <c r="IO45" s="35" t="n">
        <v>0</v>
      </c>
      <c r="IP45" s="35" t="n">
        <v>0</v>
      </c>
      <c r="IQ45" s="36">
        <f>IFERROR(IO45/(IP45*2.20462262185),0)</f>
        <v/>
      </c>
      <c r="IR45" s="35" t="n">
        <v>3126</v>
      </c>
      <c r="IS45" s="35" t="n">
        <v>155</v>
      </c>
      <c r="IT45" s="36">
        <f>IFERROR(IR45/(IS45*2.20462262185),0)</f>
        <v/>
      </c>
      <c r="IU45" s="35" t="n">
        <v>0</v>
      </c>
      <c r="IV45" s="35" t="n">
        <v>0</v>
      </c>
      <c r="IW45" s="36">
        <f>IFERROR(IU45/(IV45*2.20462262185),0)</f>
        <v/>
      </c>
      <c r="IX45" s="35" t="n">
        <v>0</v>
      </c>
      <c r="IY45" s="35" t="n">
        <v>0</v>
      </c>
      <c r="IZ45" s="36">
        <f>IFERROR(IX45/(IY45*2.20462262185),0)</f>
        <v/>
      </c>
      <c r="JA45" s="35" t="n">
        <v>0</v>
      </c>
      <c r="JB45" s="35" t="n">
        <v>0</v>
      </c>
      <c r="JC45" s="36">
        <f>IFERROR(JA45/(JB45*2.20462262185),0)</f>
        <v/>
      </c>
      <c r="JD45" s="35" t="n">
        <v>2774</v>
      </c>
      <c r="JE45" s="35" t="n">
        <v>5</v>
      </c>
      <c r="JF45" s="36">
        <f>IFERROR(JD45/(JE45*2.20462262185),0)</f>
        <v/>
      </c>
      <c r="JG45" s="35" t="n">
        <v>0</v>
      </c>
      <c r="JH45" s="35" t="n">
        <v>0</v>
      </c>
      <c r="JI45" s="36">
        <f>IFERROR(JG45/(JH45*2.20462262185),0)</f>
        <v/>
      </c>
      <c r="JJ45" s="35" t="n">
        <v>10012</v>
      </c>
      <c r="JK45" s="35" t="n">
        <v>378</v>
      </c>
      <c r="JL45" s="36">
        <f>IFERROR(JJ45/(JK45*2.20462262185),0)</f>
        <v/>
      </c>
      <c r="JS45" s="35" t="n">
        <v>25560</v>
      </c>
      <c r="JT45" s="35" t="n">
        <v>1633</v>
      </c>
      <c r="JU45" s="36">
        <f>IFERROR(JS45/(JT45*2.20462262185),0)</f>
        <v/>
      </c>
      <c r="JV45" s="35" t="n">
        <v>0</v>
      </c>
      <c r="JW45" s="35" t="n">
        <v>0</v>
      </c>
      <c r="JX45" s="36">
        <f>IFERROR(JV45/(JW45*2.20462262185),0)</f>
        <v/>
      </c>
      <c r="JY45" s="35" t="n">
        <v>60688</v>
      </c>
      <c r="JZ45" s="35" t="n">
        <v>12386</v>
      </c>
      <c r="KA45" s="36">
        <f>IFERROR(JY45/(JZ45*2.20462262185),0)</f>
        <v/>
      </c>
      <c r="KB45" s="35" t="n">
        <v>0</v>
      </c>
      <c r="KC45" s="35" t="n">
        <v>0</v>
      </c>
      <c r="KD45" s="36">
        <f>IFERROR(KB45/(KC45*2.20462262185),0)</f>
        <v/>
      </c>
      <c r="KE45" s="35" t="n">
        <v>6866</v>
      </c>
      <c r="KF45" s="35" t="n">
        <v>11</v>
      </c>
      <c r="KG45" s="36">
        <f>IFERROR(KE45/(KF45*2.20462262185),0)</f>
        <v/>
      </c>
      <c r="KH45" s="35" t="n">
        <v>54105</v>
      </c>
      <c r="KI45" s="35" t="n">
        <v>12060</v>
      </c>
      <c r="KJ45" s="36">
        <f>IFERROR(KH45/(KI45*2.20462262185),0)</f>
        <v/>
      </c>
      <c r="KK45" s="35" t="n">
        <v>0</v>
      </c>
      <c r="KL45" s="35" t="n">
        <v>0</v>
      </c>
      <c r="KM45" s="36">
        <f>IFERROR(KK45/(KL45*2.20462262185),0)</f>
        <v/>
      </c>
      <c r="KN45" s="35" t="n">
        <v>0</v>
      </c>
      <c r="KO45" s="35" t="n">
        <v>0</v>
      </c>
      <c r="KP45" s="36">
        <f>IFERROR(KN45/(KO45*2.20462262185),0)</f>
        <v/>
      </c>
      <c r="KQ45" s="35" t="n">
        <v>2544</v>
      </c>
      <c r="KR45" s="35" t="n">
        <v>117</v>
      </c>
      <c r="KS45" s="36">
        <f>IFERROR(KQ45/(KR45*2.20462262185),0)</f>
        <v/>
      </c>
      <c r="KT45" s="35" t="n">
        <v>0</v>
      </c>
      <c r="KU45" s="35" t="n">
        <v>0</v>
      </c>
      <c r="KV45" s="36">
        <f>IFERROR(KT45/(KU45*2.20462262185),0)</f>
        <v/>
      </c>
      <c r="KW45" s="35" t="n">
        <v>13428</v>
      </c>
      <c r="KX45" s="35" t="n">
        <v>536</v>
      </c>
      <c r="KY45" s="36">
        <f>IFERROR(KW45/(KX45*2.20462262185),0)</f>
        <v/>
      </c>
    </row>
    <row r="46">
      <c r="A46" s="118" t="inlineStr">
        <is>
          <t>Poland</t>
        </is>
      </c>
      <c r="B46" s="119">
        <f>SUM(I46,L46,O46,R46,U46,X46)</f>
        <v/>
      </c>
      <c r="C46" s="119">
        <f>SUM(J46,M46,P46,S46,V46,Y46)</f>
        <v/>
      </c>
      <c r="D46" s="120">
        <f>C46/1000000</f>
        <v/>
      </c>
      <c r="E46" s="120">
        <f>C46*2.20462262185/1000000</f>
        <v/>
      </c>
      <c r="F46" s="121">
        <f>IFERROR(B46/(C46/1000),0)</f>
        <v/>
      </c>
      <c r="G46" s="122">
        <f>IFERROR(B46/(C46*2.20462262185),0)</f>
        <v/>
      </c>
      <c r="I46" s="35" t="n">
        <v>24909</v>
      </c>
      <c r="J46" s="35" t="n">
        <v>3556</v>
      </c>
      <c r="K46" s="36">
        <f>IFERROR(I46/(J46*2.20462262185),0)</f>
        <v/>
      </c>
      <c r="BK46" s="35" t="n">
        <v>0</v>
      </c>
      <c r="BL46" s="35" t="n">
        <v>0</v>
      </c>
      <c r="BM46" s="36">
        <f>IFERROR(BK46/(BL46*2.20462262185),0)</f>
        <v/>
      </c>
      <c r="BN46" s="35" t="n">
        <v>0</v>
      </c>
      <c r="BO46" s="35" t="n">
        <v>0</v>
      </c>
      <c r="BP46" s="36">
        <f>IFERROR(BN46/(BO46*2.20462262185),0)</f>
        <v/>
      </c>
      <c r="BQ46" s="35" t="n">
        <v>33112</v>
      </c>
      <c r="BR46" s="35" t="n">
        <v>6030</v>
      </c>
      <c r="BS46" s="36">
        <f>IFERROR(BQ46/(BR46*2.20462262185),0)</f>
        <v/>
      </c>
      <c r="BT46" s="35" t="n">
        <v>0</v>
      </c>
      <c r="BU46" s="35" t="n">
        <v>0</v>
      </c>
      <c r="BV46" s="36">
        <f>IFERROR(BT46/(BU46*2.20462262185),0)</f>
        <v/>
      </c>
      <c r="BW46" s="35" t="n">
        <v>0</v>
      </c>
      <c r="BX46" s="35" t="n">
        <v>0</v>
      </c>
      <c r="BY46" s="36">
        <f>IFERROR(BW46/(BX46*2.20462262185),0)</f>
        <v/>
      </c>
      <c r="BZ46" s="35" t="n">
        <v>0</v>
      </c>
      <c r="CA46" s="35" t="n">
        <v>0</v>
      </c>
      <c r="CB46" s="36">
        <f>IFERROR(BZ46/(CA46*2.20462262185),0)</f>
        <v/>
      </c>
      <c r="CC46" s="35" t="n">
        <v>0</v>
      </c>
      <c r="CD46" s="35" t="n">
        <v>0</v>
      </c>
      <c r="CE46" s="36">
        <f>IFERROR(CC46/(CD46*2.20462262185),0)</f>
        <v/>
      </c>
      <c r="CF46" s="35" t="n">
        <v>88616</v>
      </c>
      <c r="CG46" s="35" t="n">
        <v>5260</v>
      </c>
      <c r="CH46" s="36">
        <f>IFERROR(CF46/(CG46*2.20462262185),0)</f>
        <v/>
      </c>
      <c r="EE46" s="35" t="n">
        <v>0</v>
      </c>
      <c r="EF46" s="35" t="n">
        <v>0</v>
      </c>
      <c r="EG46" s="36">
        <f>IFERROR(EE46/(EF46*2.20462262185),0)</f>
        <v/>
      </c>
      <c r="EH46" s="35" t="n">
        <v>40970</v>
      </c>
      <c r="EI46" s="35" t="n">
        <v>19178</v>
      </c>
      <c r="EJ46" s="36">
        <f>IFERROR(EH46/(EI46*2.20462262185),0)</f>
        <v/>
      </c>
      <c r="EK46" s="35" t="n">
        <v>218034</v>
      </c>
      <c r="EL46" s="35" t="n">
        <v>99981</v>
      </c>
      <c r="EM46" s="36">
        <f>IFERROR(EK46/(EL46*2.20462262185),0)</f>
        <v/>
      </c>
      <c r="EN46" s="35" t="n">
        <v>543238</v>
      </c>
      <c r="EO46" s="35" t="n">
        <v>236413</v>
      </c>
      <c r="EP46" s="36">
        <f>IFERROR(EN46/(EO46*2.20462262185),0)</f>
        <v/>
      </c>
      <c r="EQ46" s="35" t="n">
        <v>428762</v>
      </c>
      <c r="ER46" s="35" t="n">
        <v>185526</v>
      </c>
      <c r="ES46" s="36">
        <f>IFERROR(EQ46/(ER46*2.20462262185),0)</f>
        <v/>
      </c>
      <c r="ET46" s="35" t="n">
        <v>781468</v>
      </c>
      <c r="EU46" s="35" t="n">
        <v>332079</v>
      </c>
      <c r="EV46" s="36">
        <f>IFERROR(ET46/(EU46*2.20462262185),0)</f>
        <v/>
      </c>
      <c r="EW46" s="35" t="n">
        <v>1083777</v>
      </c>
      <c r="EX46" s="35" t="n">
        <v>512400</v>
      </c>
      <c r="EY46" s="36">
        <f>IFERROR(EW46/(EX46*2.20462262185),0)</f>
        <v/>
      </c>
      <c r="EZ46" s="35" t="n">
        <v>567458</v>
      </c>
      <c r="FA46" s="35" t="n">
        <v>268114</v>
      </c>
      <c r="FB46" s="36">
        <f>IFERROR(EZ46/(FA46*2.20462262185),0)</f>
        <v/>
      </c>
      <c r="FC46" s="35" t="n">
        <v>152636</v>
      </c>
      <c r="FD46" s="35" t="n">
        <v>75596</v>
      </c>
      <c r="FE46" s="36">
        <f>IFERROR(FC46/(FD46*2.20462262185),0)</f>
        <v/>
      </c>
      <c r="FF46" s="35" t="n">
        <v>0</v>
      </c>
      <c r="FG46" s="35" t="n">
        <v>0</v>
      </c>
      <c r="FH46" s="36">
        <f>IFERROR(FF46/(FG46*2.20462262185),0)</f>
        <v/>
      </c>
      <c r="FI46" s="35" t="n">
        <v>17328</v>
      </c>
      <c r="FJ46" s="35" t="n">
        <v>5360</v>
      </c>
      <c r="FK46" s="36">
        <f>IFERROR(FI46/(FJ46*2.20462262185),0)</f>
        <v/>
      </c>
      <c r="FL46" s="35" t="n">
        <v>298608</v>
      </c>
      <c r="FM46" s="35" t="n">
        <v>184086</v>
      </c>
      <c r="FN46" s="36">
        <f>IFERROR(FL46/(FM46*2.20462262185),0)</f>
        <v/>
      </c>
      <c r="FO46" s="35" t="n">
        <v>772498</v>
      </c>
      <c r="FP46" s="35" t="n">
        <v>434952</v>
      </c>
      <c r="FQ46" s="36">
        <f>IFERROR(FO46/(FP46*2.20462262185),0)</f>
        <v/>
      </c>
      <c r="FR46" s="35" t="n">
        <v>384168</v>
      </c>
      <c r="FS46" s="35" t="n">
        <v>242164</v>
      </c>
      <c r="FT46" s="36">
        <f>IFERROR(FR46/(FS46*2.20462262185),0)</f>
        <v/>
      </c>
      <c r="FU46" s="35" t="n">
        <v>336425</v>
      </c>
      <c r="FV46" s="35" t="n">
        <v>199472</v>
      </c>
      <c r="FW46" s="36">
        <f>IFERROR(FU46/(FV46*2.20462262185),0)</f>
        <v/>
      </c>
      <c r="FX46" s="35" t="n">
        <v>513962</v>
      </c>
      <c r="FY46" s="35" t="n">
        <v>320065</v>
      </c>
      <c r="FZ46" s="36">
        <f>IFERROR(FX46/(FY46*2.20462262185),0)</f>
        <v/>
      </c>
      <c r="GA46" s="35" t="n">
        <v>210524</v>
      </c>
      <c r="GB46" s="35" t="n">
        <v>124839</v>
      </c>
      <c r="GC46" s="36">
        <f>IFERROR(GA46/(GB46*2.20462262185),0)</f>
        <v/>
      </c>
      <c r="GD46" s="35" t="n">
        <v>478309</v>
      </c>
      <c r="GE46" s="35" t="n">
        <v>292594</v>
      </c>
      <c r="GF46" s="36">
        <f>IFERROR(GD46/(GE46*2.20462262185),0)</f>
        <v/>
      </c>
      <c r="GG46" s="35" t="n">
        <v>509492</v>
      </c>
      <c r="GH46" s="35" t="n">
        <v>292885</v>
      </c>
      <c r="GI46" s="36">
        <f>IFERROR(GG46/(GH46*2.20462262185),0)</f>
        <v/>
      </c>
      <c r="GJ46" s="35" t="n">
        <v>507063</v>
      </c>
      <c r="GK46" s="35" t="n">
        <v>337033</v>
      </c>
      <c r="GL46" s="36">
        <f>IFERROR(GJ46/(GK46*2.20462262185),0)</f>
        <v/>
      </c>
      <c r="GM46" s="35" t="n">
        <v>322741</v>
      </c>
      <c r="GN46" s="35" t="n">
        <v>226305</v>
      </c>
      <c r="GO46" s="36">
        <f>IFERROR(GM46/(GN46*2.20462262185),0)</f>
        <v/>
      </c>
      <c r="GP46" s="35" t="n">
        <v>308636</v>
      </c>
      <c r="GQ46" s="35" t="n">
        <v>180350</v>
      </c>
      <c r="GR46" s="36">
        <f>IFERROR(GP46/(GQ46*2.20462262185),0)</f>
        <v/>
      </c>
      <c r="GS46" s="35" t="n">
        <v>362866</v>
      </c>
      <c r="GT46" s="35" t="n">
        <v>250527</v>
      </c>
      <c r="GU46" s="36">
        <f>IFERROR(GS46/(GT46*2.20462262185),0)</f>
        <v/>
      </c>
      <c r="GV46" s="35" t="n">
        <v>542563</v>
      </c>
      <c r="GW46" s="35" t="n">
        <v>373178</v>
      </c>
      <c r="GX46" s="36">
        <f>IFERROR(GV46/(GW46*2.20462262185),0)</f>
        <v/>
      </c>
      <c r="GY46" s="35" t="n">
        <v>292848</v>
      </c>
      <c r="GZ46" s="35" t="n">
        <v>180376</v>
      </c>
      <c r="HA46" s="36">
        <f>IFERROR(GY46/(GZ46*2.20462262185),0)</f>
        <v/>
      </c>
      <c r="HB46" s="35" t="n">
        <v>224120</v>
      </c>
      <c r="HC46" s="35" t="n">
        <v>151498</v>
      </c>
      <c r="HD46" s="36">
        <f>IFERROR(HB46/(HC46*2.20462262185),0)</f>
        <v/>
      </c>
      <c r="HE46" s="35" t="n">
        <v>379073</v>
      </c>
      <c r="HF46" s="35" t="n">
        <v>251660</v>
      </c>
      <c r="HG46" s="36">
        <f>IFERROR(HE46/(HF46*2.20462262185),0)</f>
        <v/>
      </c>
      <c r="HH46" s="35" t="n">
        <v>365712</v>
      </c>
      <c r="HI46" s="35" t="n">
        <v>236377</v>
      </c>
      <c r="HJ46" s="36">
        <f>IFERROR(HH46/(HI46*2.20462262185),0)</f>
        <v/>
      </c>
      <c r="HK46" s="35" t="n">
        <v>525308</v>
      </c>
      <c r="HL46" s="35" t="n">
        <v>351227</v>
      </c>
      <c r="HM46" s="36">
        <f>IFERROR(HK46/(HL46*2.20462262185),0)</f>
        <v/>
      </c>
      <c r="HN46" s="35" t="n">
        <v>109568</v>
      </c>
      <c r="HO46" s="35" t="n">
        <v>35700</v>
      </c>
      <c r="HP46" s="36">
        <f>IFERROR(HN46/(HO46*2.20462262185),0)</f>
        <v/>
      </c>
      <c r="HQ46" s="35" t="n">
        <v>30800</v>
      </c>
      <c r="HR46" s="35" t="n">
        <v>13400</v>
      </c>
      <c r="HS46" s="36">
        <f>IFERROR(HQ46/(HR46*2.20462262185),0)</f>
        <v/>
      </c>
      <c r="HT46" s="35" t="n">
        <v>124383</v>
      </c>
      <c r="HU46" s="35" t="n">
        <v>42020</v>
      </c>
      <c r="HV46" s="36">
        <f>IFERROR(HT46/(HU46*2.20462262185),0)</f>
        <v/>
      </c>
      <c r="HW46" s="35" t="n">
        <v>116267</v>
      </c>
      <c r="HX46" s="35" t="n">
        <v>42690</v>
      </c>
      <c r="HY46" s="36">
        <f>IFERROR(HW46/(HX46*2.20462262185),0)</f>
        <v/>
      </c>
      <c r="II46" s="35" t="n">
        <v>0</v>
      </c>
      <c r="IJ46" s="35" t="n">
        <v>0</v>
      </c>
      <c r="IK46" s="36">
        <f>IFERROR(II46/(IJ46*2.20462262185),0)</f>
        <v/>
      </c>
      <c r="IL46" s="35" t="n">
        <v>0</v>
      </c>
      <c r="IM46" s="35" t="n">
        <v>0</v>
      </c>
      <c r="IN46" s="36">
        <f>IFERROR(IL46/(IM46*2.20462262185),0)</f>
        <v/>
      </c>
      <c r="IO46" s="35" t="n">
        <v>0</v>
      </c>
      <c r="IP46" s="35" t="n">
        <v>0</v>
      </c>
      <c r="IQ46" s="36">
        <f>IFERROR(IO46/(IP46*2.20462262185),0)</f>
        <v/>
      </c>
      <c r="IR46" s="35" t="n">
        <v>22489</v>
      </c>
      <c r="IS46" s="35" t="n">
        <v>5690</v>
      </c>
      <c r="IT46" s="36">
        <f>IFERROR(IR46/(IS46*2.20462262185),0)</f>
        <v/>
      </c>
      <c r="IU46" s="35" t="n">
        <v>0</v>
      </c>
      <c r="IV46" s="35" t="n">
        <v>0</v>
      </c>
      <c r="IW46" s="36">
        <f>IFERROR(IU46/(IV46*2.20462262185),0)</f>
        <v/>
      </c>
      <c r="IX46" s="35" t="n">
        <v>0</v>
      </c>
      <c r="IY46" s="35" t="n">
        <v>0</v>
      </c>
      <c r="IZ46" s="36">
        <f>IFERROR(IX46/(IY46*2.20462262185),0)</f>
        <v/>
      </c>
      <c r="JA46" s="35" t="n">
        <v>0</v>
      </c>
      <c r="JB46" s="35" t="n">
        <v>0</v>
      </c>
      <c r="JC46" s="36">
        <f>IFERROR(JA46/(JB46*2.20462262185),0)</f>
        <v/>
      </c>
      <c r="JD46" s="35" t="n">
        <v>181791</v>
      </c>
      <c r="JE46" s="35" t="n">
        <v>70350</v>
      </c>
      <c r="JF46" s="36">
        <f>IFERROR(JD46/(JE46*2.20462262185),0)</f>
        <v/>
      </c>
    </row>
    <row r="47">
      <c r="A47" s="118" t="inlineStr">
        <is>
          <t>Denmark</t>
        </is>
      </c>
      <c r="B47" s="119">
        <f>SUM(I47,L47,O47,R47,U47,X47)</f>
        <v/>
      </c>
      <c r="C47" s="119">
        <f>SUM(J47,M47,P47,S47,V47,Y47)</f>
        <v/>
      </c>
      <c r="D47" s="120">
        <f>C47/1000000</f>
        <v/>
      </c>
      <c r="E47" s="120">
        <f>C47*2.20462262185/1000000</f>
        <v/>
      </c>
      <c r="F47" s="121">
        <f>IFERROR(B47/(C47/1000),0)</f>
        <v/>
      </c>
      <c r="G47" s="122">
        <f>IFERROR(B47/(C47*2.20462262185),0)</f>
        <v/>
      </c>
      <c r="I47" s="35" t="n">
        <v>0</v>
      </c>
      <c r="J47" s="35" t="n">
        <v>0</v>
      </c>
      <c r="K47" s="36">
        <f>IFERROR(I47/(J47*2.20462262185),0)</f>
        <v/>
      </c>
      <c r="L47" s="35" t="n">
        <v>0</v>
      </c>
      <c r="M47" s="35" t="n">
        <v>0</v>
      </c>
      <c r="N47" s="36">
        <f>IFERROR(L47/(M47*2.20462262185),0)</f>
        <v/>
      </c>
      <c r="O47" s="35" t="n">
        <v>0</v>
      </c>
      <c r="P47" s="35" t="n">
        <v>0</v>
      </c>
      <c r="Q47" s="36">
        <f>IFERROR(O47/(P47*2.20462262185),0)</f>
        <v/>
      </c>
      <c r="X47" s="35" t="n">
        <v>3456</v>
      </c>
      <c r="Y47" s="35" t="n">
        <v>3200</v>
      </c>
      <c r="Z47" s="36">
        <f>IFERROR(X47/(Y47*2.20462262185),0)</f>
        <v/>
      </c>
      <c r="AA47" s="35" t="n">
        <v>0</v>
      </c>
      <c r="AB47" s="35" t="n">
        <v>0</v>
      </c>
      <c r="AC47" s="36">
        <f>IFERROR(AA47/(AB47*2.20462262185),0)</f>
        <v/>
      </c>
      <c r="AD47" s="35" t="n">
        <v>0</v>
      </c>
      <c r="AE47" s="35" t="n">
        <v>0</v>
      </c>
      <c r="AF47" s="36">
        <f>IFERROR(AD47/(AE47*2.20462262185),0)</f>
        <v/>
      </c>
      <c r="AG47" s="35" t="n">
        <v>0</v>
      </c>
      <c r="AH47" s="35" t="n">
        <v>0</v>
      </c>
      <c r="AI47" s="36">
        <f>IFERROR(AG47/(AH47*2.20462262185),0)</f>
        <v/>
      </c>
      <c r="AJ47" s="35" t="n">
        <v>0</v>
      </c>
      <c r="AK47" s="35" t="n">
        <v>0</v>
      </c>
      <c r="AL47" s="36">
        <f>IFERROR(AJ47/(AK47*2.20462262185),0)</f>
        <v/>
      </c>
      <c r="AM47" s="35" t="n">
        <v>0</v>
      </c>
      <c r="AN47" s="35" t="n">
        <v>0</v>
      </c>
      <c r="AO47" s="36">
        <f>IFERROR(AM47/(AN47*2.20462262185),0)</f>
        <v/>
      </c>
      <c r="AP47" s="35" t="n">
        <v>0</v>
      </c>
      <c r="AQ47" s="35" t="n">
        <v>0</v>
      </c>
      <c r="AR47" s="36">
        <f>IFERROR(AP47/(AQ47*2.20462262185),0)</f>
        <v/>
      </c>
      <c r="AS47" s="35" t="n">
        <v>0</v>
      </c>
      <c r="AT47" s="35" t="n">
        <v>0</v>
      </c>
      <c r="AU47" s="36">
        <f>IFERROR(AS47/(AT47*2.20462262185),0)</f>
        <v/>
      </c>
      <c r="AV47" s="35" t="n">
        <v>0</v>
      </c>
      <c r="AW47" s="35" t="n">
        <v>0</v>
      </c>
      <c r="AX47" s="36">
        <f>IFERROR(AV47/(AW47*2.20462262185),0)</f>
        <v/>
      </c>
      <c r="AY47" s="35" t="n">
        <v>3086</v>
      </c>
      <c r="AZ47" s="35" t="n">
        <v>1075</v>
      </c>
      <c r="BA47" s="36">
        <f>IFERROR(AY47/(AZ47*2.20462262185),0)</f>
        <v/>
      </c>
      <c r="BK47" s="35" t="n">
        <v>0</v>
      </c>
      <c r="BL47" s="35" t="n">
        <v>0</v>
      </c>
      <c r="BM47" s="36">
        <f>IFERROR(BK47/(BL47*2.20462262185),0)</f>
        <v/>
      </c>
      <c r="BN47" s="35" t="n">
        <v>0</v>
      </c>
      <c r="BO47" s="35" t="n">
        <v>0</v>
      </c>
      <c r="BP47" s="36">
        <f>IFERROR(BN47/(BO47*2.20462262185),0)</f>
        <v/>
      </c>
      <c r="BQ47" s="35" t="n">
        <v>0</v>
      </c>
      <c r="BR47" s="35" t="n">
        <v>0</v>
      </c>
      <c r="BS47" s="36">
        <f>IFERROR(BQ47/(BR47*2.20462262185),0)</f>
        <v/>
      </c>
      <c r="BT47" s="35" t="n">
        <v>0</v>
      </c>
      <c r="BU47" s="35" t="n">
        <v>0</v>
      </c>
      <c r="BV47" s="36">
        <f>IFERROR(BT47/(BU47*2.20462262185),0)</f>
        <v/>
      </c>
      <c r="BW47" s="35" t="n">
        <v>0</v>
      </c>
      <c r="BX47" s="35" t="n">
        <v>0</v>
      </c>
      <c r="BY47" s="36">
        <f>IFERROR(BW47/(BX47*2.20462262185),0)</f>
        <v/>
      </c>
      <c r="BZ47" s="35" t="n">
        <v>18958</v>
      </c>
      <c r="CA47" s="35" t="n">
        <v>3506</v>
      </c>
      <c r="CB47" s="36">
        <f>IFERROR(BZ47/(CA47*2.20462262185),0)</f>
        <v/>
      </c>
      <c r="CC47" s="35" t="n">
        <v>0</v>
      </c>
      <c r="CD47" s="35" t="n">
        <v>0</v>
      </c>
      <c r="CE47" s="36">
        <f>IFERROR(CC47/(CD47*2.20462262185),0)</f>
        <v/>
      </c>
      <c r="CF47" s="35" t="n">
        <v>0</v>
      </c>
      <c r="CG47" s="35" t="n">
        <v>0</v>
      </c>
      <c r="CH47" s="36">
        <f>IFERROR(CF47/(CG47*2.20462262185),0)</f>
        <v/>
      </c>
      <c r="CI47" s="35" t="n">
        <v>23206</v>
      </c>
      <c r="CJ47" s="35" t="n">
        <v>4020</v>
      </c>
      <c r="CK47" s="36">
        <f>IFERROR(CI47/(CJ47*2.20462262185),0)</f>
        <v/>
      </c>
      <c r="CL47" s="35" t="n">
        <v>0</v>
      </c>
      <c r="CM47" s="35" t="n">
        <v>0</v>
      </c>
      <c r="CN47" s="36">
        <f>IFERROR(CL47/(CM47*2.20462262185),0)</f>
        <v/>
      </c>
      <c r="CO47" s="35" t="n">
        <v>0</v>
      </c>
      <c r="CP47" s="35" t="n">
        <v>0</v>
      </c>
      <c r="CQ47" s="36">
        <f>IFERROR(CO47/(CP47*2.20462262185),0)</f>
        <v/>
      </c>
      <c r="CR47" s="35" t="n">
        <v>5997</v>
      </c>
      <c r="CS47" s="35" t="n">
        <v>1425</v>
      </c>
      <c r="CT47" s="36">
        <f>IFERROR(CR47/(CS47*2.20462262185),0)</f>
        <v/>
      </c>
      <c r="CU47" s="35" t="n">
        <v>0</v>
      </c>
      <c r="CV47" s="35" t="n">
        <v>0</v>
      </c>
      <c r="CW47" s="36">
        <f>IFERROR(CU47/(CV47*2.20462262185),0)</f>
        <v/>
      </c>
      <c r="CX47" s="35" t="n">
        <v>30000</v>
      </c>
      <c r="CY47" s="35" t="n">
        <v>16238</v>
      </c>
      <c r="CZ47" s="36">
        <f>IFERROR(CX47/(CY47*2.20462262185),0)</f>
        <v/>
      </c>
      <c r="DA47" s="35" t="n">
        <v>0</v>
      </c>
      <c r="DB47" s="35" t="n">
        <v>0</v>
      </c>
      <c r="DC47" s="36">
        <f>IFERROR(DA47/(DB47*2.20462262185),0)</f>
        <v/>
      </c>
      <c r="DD47" s="35" t="n">
        <v>0</v>
      </c>
      <c r="DE47" s="35" t="n">
        <v>0</v>
      </c>
      <c r="DF47" s="36">
        <f>IFERROR(DD47/(DE47*2.20462262185),0)</f>
        <v/>
      </c>
      <c r="DG47" s="35" t="n">
        <v>0</v>
      </c>
      <c r="DH47" s="35" t="n">
        <v>0</v>
      </c>
      <c r="DI47" s="36">
        <f>IFERROR(DG47/(DH47*2.20462262185),0)</f>
        <v/>
      </c>
      <c r="DJ47" s="35" t="n">
        <v>250817</v>
      </c>
      <c r="DK47" s="35" t="n">
        <v>51031</v>
      </c>
      <c r="DL47" s="36">
        <f>IFERROR(DJ47/(DK47*2.20462262185),0)</f>
        <v/>
      </c>
      <c r="DM47" s="35" t="n">
        <v>166473</v>
      </c>
      <c r="DN47" s="35" t="n">
        <v>57706</v>
      </c>
      <c r="DO47" s="36">
        <f>IFERROR(DM47/(DN47*2.20462262185),0)</f>
        <v/>
      </c>
      <c r="DP47" s="35" t="n">
        <v>0</v>
      </c>
      <c r="DQ47" s="35" t="n">
        <v>0</v>
      </c>
      <c r="DR47" s="36">
        <f>IFERROR(DP47/(DQ47*2.20462262185),0)</f>
        <v/>
      </c>
      <c r="DS47" s="35" t="n">
        <v>0</v>
      </c>
      <c r="DT47" s="35" t="n">
        <v>0</v>
      </c>
      <c r="DU47" s="36">
        <f>IFERROR(DS47/(DT47*2.20462262185),0)</f>
        <v/>
      </c>
      <c r="DV47" s="35" t="n">
        <v>283030</v>
      </c>
      <c r="DW47" s="35" t="n">
        <v>178131</v>
      </c>
      <c r="DX47" s="36">
        <f>IFERROR(DV47/(DW47*2.20462262185),0)</f>
        <v/>
      </c>
      <c r="DY47" s="35" t="n">
        <v>100000</v>
      </c>
      <c r="DZ47" s="35" t="n">
        <v>90000</v>
      </c>
      <c r="EA47" s="36">
        <f>IFERROR(DY47/(DZ47*2.20462262185),0)</f>
        <v/>
      </c>
      <c r="EB47" s="35" t="n">
        <v>51255</v>
      </c>
      <c r="EC47" s="35" t="n">
        <v>18163</v>
      </c>
      <c r="ED47" s="36">
        <f>IFERROR(EB47/(EC47*2.20462262185),0)</f>
        <v/>
      </c>
      <c r="EE47" s="35" t="n">
        <v>0</v>
      </c>
      <c r="EF47" s="35" t="n">
        <v>0</v>
      </c>
      <c r="EG47" s="36">
        <f>IFERROR(EE47/(EF47*2.20462262185),0)</f>
        <v/>
      </c>
      <c r="EH47" s="35" t="n">
        <v>0</v>
      </c>
      <c r="EI47" s="35" t="n">
        <v>0</v>
      </c>
      <c r="EJ47" s="36">
        <f>IFERROR(EH47/(EI47*2.20462262185),0)</f>
        <v/>
      </c>
      <c r="EK47" s="35" t="n">
        <v>107093</v>
      </c>
      <c r="EL47" s="35" t="n">
        <v>35115</v>
      </c>
      <c r="EM47" s="36">
        <f>IFERROR(EK47/(EL47*2.20462262185),0)</f>
        <v/>
      </c>
      <c r="EN47" s="35" t="n">
        <v>17331</v>
      </c>
      <c r="EO47" s="35" t="n">
        <v>9964</v>
      </c>
      <c r="EP47" s="36">
        <f>IFERROR(EN47/(EO47*2.20462262185),0)</f>
        <v/>
      </c>
      <c r="EQ47" s="35" t="n">
        <v>0</v>
      </c>
      <c r="ER47" s="35" t="n">
        <v>0</v>
      </c>
      <c r="ES47" s="36">
        <f>IFERROR(EQ47/(ER47*2.20462262185),0)</f>
        <v/>
      </c>
      <c r="ET47" s="35" t="n">
        <v>0</v>
      </c>
      <c r="EU47" s="35" t="n">
        <v>0</v>
      </c>
      <c r="EV47" s="36">
        <f>IFERROR(ET47/(EU47*2.20462262185),0)</f>
        <v/>
      </c>
      <c r="EW47" s="35" t="n">
        <v>0</v>
      </c>
      <c r="EX47" s="35" t="n">
        <v>0</v>
      </c>
      <c r="EY47" s="36">
        <f>IFERROR(EW47/(EX47*2.20462262185),0)</f>
        <v/>
      </c>
      <c r="EZ47" s="35" t="n">
        <v>11480</v>
      </c>
      <c r="FA47" s="35" t="n">
        <v>3500</v>
      </c>
      <c r="FB47" s="36">
        <f>IFERROR(EZ47/(FA47*2.20462262185),0)</f>
        <v/>
      </c>
      <c r="FC47" s="35" t="n">
        <v>0</v>
      </c>
      <c r="FD47" s="35" t="n">
        <v>0</v>
      </c>
      <c r="FE47" s="36">
        <f>IFERROR(FC47/(FD47*2.20462262185),0)</f>
        <v/>
      </c>
      <c r="FF47" s="35" t="n">
        <v>81370</v>
      </c>
      <c r="FG47" s="35" t="n">
        <v>48523</v>
      </c>
      <c r="FH47" s="36">
        <f>IFERROR(FF47/(FG47*2.20462262185),0)</f>
        <v/>
      </c>
      <c r="FI47" s="35" t="n">
        <v>19535</v>
      </c>
      <c r="FJ47" s="35" t="n">
        <v>3936</v>
      </c>
      <c r="FK47" s="36">
        <f>IFERROR(FI47/(FJ47*2.20462262185),0)</f>
        <v/>
      </c>
      <c r="FO47" s="35" t="n">
        <v>0</v>
      </c>
      <c r="FP47" s="35" t="n">
        <v>0</v>
      </c>
      <c r="FQ47" s="36">
        <f>IFERROR(FO47/(FP47*2.20462262185),0)</f>
        <v/>
      </c>
      <c r="FR47" s="35" t="n">
        <v>0</v>
      </c>
      <c r="FS47" s="35" t="n">
        <v>0</v>
      </c>
      <c r="FT47" s="36">
        <f>IFERROR(FR47/(FS47*2.20462262185),0)</f>
        <v/>
      </c>
      <c r="FU47" s="35" t="n">
        <v>0</v>
      </c>
      <c r="FV47" s="35" t="n">
        <v>0</v>
      </c>
      <c r="FW47" s="36">
        <f>IFERROR(FU47/(FV47*2.20462262185),0)</f>
        <v/>
      </c>
      <c r="FX47" s="35" t="n">
        <v>0</v>
      </c>
      <c r="FY47" s="35" t="n">
        <v>0</v>
      </c>
      <c r="FZ47" s="36">
        <f>IFERROR(FX47/(FY47*2.20462262185),0)</f>
        <v/>
      </c>
      <c r="GA47" s="35" t="n">
        <v>0</v>
      </c>
      <c r="GB47" s="35" t="n">
        <v>0</v>
      </c>
      <c r="GC47" s="36">
        <f>IFERROR(GA47/(GB47*2.20462262185),0)</f>
        <v/>
      </c>
      <c r="GD47" s="35" t="n">
        <v>0</v>
      </c>
      <c r="GE47" s="35" t="n">
        <v>0</v>
      </c>
      <c r="GF47" s="36">
        <f>IFERROR(GD47/(GE47*2.20462262185),0)</f>
        <v/>
      </c>
      <c r="GG47" s="35" t="n">
        <v>13014</v>
      </c>
      <c r="GH47" s="35" t="n">
        <v>2810</v>
      </c>
      <c r="GI47" s="36">
        <f>IFERROR(GG47/(GH47*2.20462262185),0)</f>
        <v/>
      </c>
      <c r="GJ47" s="35" t="n">
        <v>10243</v>
      </c>
      <c r="GK47" s="35" t="n">
        <v>2920</v>
      </c>
      <c r="GL47" s="36">
        <f>IFERROR(GJ47/(GK47*2.20462262185),0)</f>
        <v/>
      </c>
      <c r="GM47" s="35" t="n">
        <v>39307</v>
      </c>
      <c r="GN47" s="35" t="n">
        <v>7673</v>
      </c>
      <c r="GO47" s="36">
        <f>IFERROR(GM47/(GN47*2.20462262185),0)</f>
        <v/>
      </c>
      <c r="GP47" s="35" t="n">
        <v>0</v>
      </c>
      <c r="GQ47" s="35" t="n">
        <v>0</v>
      </c>
      <c r="GR47" s="36">
        <f>IFERROR(GP47/(GQ47*2.20462262185),0)</f>
        <v/>
      </c>
      <c r="GS47" s="35" t="n">
        <v>12189</v>
      </c>
      <c r="GT47" s="35" t="n">
        <v>2873</v>
      </c>
      <c r="GU47" s="36">
        <f>IFERROR(GS47/(GT47*2.20462262185),0)</f>
        <v/>
      </c>
      <c r="GV47" s="35" t="n">
        <v>7975</v>
      </c>
      <c r="GW47" s="35" t="n">
        <v>2264</v>
      </c>
      <c r="GX47" s="36">
        <f>IFERROR(GV47/(GW47*2.20462262185),0)</f>
        <v/>
      </c>
      <c r="GY47" s="35" t="n">
        <v>11929</v>
      </c>
      <c r="GZ47" s="35" t="n">
        <v>3481</v>
      </c>
      <c r="HA47" s="36">
        <f>IFERROR(GY47/(GZ47*2.20462262185),0)</f>
        <v/>
      </c>
      <c r="HB47" s="35" t="n">
        <v>4096</v>
      </c>
      <c r="HC47" s="35" t="n">
        <v>1285</v>
      </c>
      <c r="HD47" s="36">
        <f>IFERROR(HB47/(HC47*2.20462262185),0)</f>
        <v/>
      </c>
    </row>
    <row r="48">
      <c r="A48" s="118" t="inlineStr">
        <is>
          <t>Czech Republic</t>
        </is>
      </c>
      <c r="B48" s="119">
        <f>SUM(I48,L48,O48,R48,U48,X48)</f>
        <v/>
      </c>
      <c r="C48" s="119">
        <f>SUM(J48,M48,P48,S48,V48,Y48)</f>
        <v/>
      </c>
      <c r="D48" s="120">
        <f>C48/1000000</f>
        <v/>
      </c>
      <c r="E48" s="120">
        <f>C48*2.20462262185/1000000</f>
        <v/>
      </c>
      <c r="F48" s="121">
        <f>IFERROR(B48/(C48/1000),0)</f>
        <v/>
      </c>
      <c r="G48" s="122">
        <f>IFERROR(B48/(C48*2.20462262185),0)</f>
        <v/>
      </c>
      <c r="I48" s="35" t="n">
        <v>0</v>
      </c>
      <c r="J48" s="35" t="n">
        <v>0</v>
      </c>
      <c r="K48" s="36">
        <f>IFERROR(I48/(J48*2.20462262185),0)</f>
        <v/>
      </c>
      <c r="L48" s="35" t="n">
        <v>0</v>
      </c>
      <c r="M48" s="35" t="n">
        <v>0</v>
      </c>
      <c r="N48" s="36">
        <f>IFERROR(L48/(M48*2.20462262185),0)</f>
        <v/>
      </c>
      <c r="O48" s="35" t="n">
        <v>0</v>
      </c>
      <c r="P48" s="35" t="n">
        <v>0</v>
      </c>
      <c r="Q48" s="36">
        <f>IFERROR(O48/(P48*2.20462262185),0)</f>
        <v/>
      </c>
      <c r="R48" s="35" t="n">
        <v>2680</v>
      </c>
      <c r="S48" s="35" t="n">
        <v>1395</v>
      </c>
      <c r="T48" s="36">
        <f>IFERROR(R48/(S48*2.20462262185),0)</f>
        <v/>
      </c>
      <c r="U48" s="35" t="n">
        <v>2646</v>
      </c>
      <c r="V48" s="35" t="n">
        <v>1315</v>
      </c>
      <c r="W48" s="36">
        <f>IFERROR(U48/(V48*2.20462262185),0)</f>
        <v/>
      </c>
      <c r="AA48" s="35" t="n">
        <v>0</v>
      </c>
      <c r="AB48" s="35" t="n">
        <v>0</v>
      </c>
      <c r="AC48" s="36">
        <f>IFERROR(AA48/(AB48*2.20462262185),0)</f>
        <v/>
      </c>
      <c r="AD48" s="35" t="n">
        <v>0</v>
      </c>
      <c r="AE48" s="35" t="n">
        <v>0</v>
      </c>
      <c r="AF48" s="36">
        <f>IFERROR(AD48/(AE48*2.20462262185),0)</f>
        <v/>
      </c>
      <c r="AG48" s="35" t="n">
        <v>0</v>
      </c>
      <c r="AH48" s="35" t="n">
        <v>0</v>
      </c>
      <c r="AI48" s="36">
        <f>IFERROR(AG48/(AH48*2.20462262185),0)</f>
        <v/>
      </c>
      <c r="AJ48" s="35" t="n">
        <v>0</v>
      </c>
      <c r="AK48" s="35" t="n">
        <v>0</v>
      </c>
      <c r="AL48" s="36">
        <f>IFERROR(AJ48/(AK48*2.20462262185),0)</f>
        <v/>
      </c>
      <c r="AM48" s="35" t="n">
        <v>38214</v>
      </c>
      <c r="AN48" s="35" t="n">
        <v>5628</v>
      </c>
      <c r="AO48" s="36">
        <f>IFERROR(AM48/(AN48*2.20462262185),0)</f>
        <v/>
      </c>
      <c r="EE48" s="35" t="n">
        <v>0</v>
      </c>
      <c r="EF48" s="35" t="n">
        <v>0</v>
      </c>
      <c r="EG48" s="36">
        <f>IFERROR(EE48/(EF48*2.20462262185),0)</f>
        <v/>
      </c>
      <c r="EH48" s="35" t="n">
        <v>14460</v>
      </c>
      <c r="EI48" s="35" t="n">
        <v>1089</v>
      </c>
      <c r="EJ48" s="36">
        <f>IFERROR(EH48/(EI48*2.20462262185),0)</f>
        <v/>
      </c>
      <c r="EK48" s="35" t="n">
        <v>0</v>
      </c>
      <c r="EL48" s="35" t="n">
        <v>0</v>
      </c>
      <c r="EM48" s="36">
        <f>IFERROR(EK48/(EL48*2.20462262185),0)</f>
        <v/>
      </c>
      <c r="EN48" s="35" t="n">
        <v>0</v>
      </c>
      <c r="EO48" s="35" t="n">
        <v>0</v>
      </c>
      <c r="EP48" s="36">
        <f>IFERROR(EN48/(EO48*2.20462262185),0)</f>
        <v/>
      </c>
      <c r="EQ48" s="35" t="n">
        <v>0</v>
      </c>
      <c r="ER48" s="35" t="n">
        <v>0</v>
      </c>
      <c r="ES48" s="36">
        <f>IFERROR(EQ48/(ER48*2.20462262185),0)</f>
        <v/>
      </c>
      <c r="ET48" s="35" t="n">
        <v>0</v>
      </c>
      <c r="EU48" s="35" t="n">
        <v>0</v>
      </c>
      <c r="EV48" s="36">
        <f>IFERROR(ET48/(EU48*2.20462262185),0)</f>
        <v/>
      </c>
      <c r="EW48" s="35" t="n">
        <v>9005</v>
      </c>
      <c r="EX48" s="35" t="n">
        <v>593</v>
      </c>
      <c r="EY48" s="36">
        <f>IFERROR(EW48/(EX48*2.20462262185),0)</f>
        <v/>
      </c>
      <c r="FO48" s="35" t="n">
        <v>0</v>
      </c>
      <c r="FP48" s="35" t="n">
        <v>0</v>
      </c>
      <c r="FQ48" s="36">
        <f>IFERROR(FO48/(FP48*2.20462262185),0)</f>
        <v/>
      </c>
      <c r="FR48" s="35" t="n">
        <v>0</v>
      </c>
      <c r="FS48" s="35" t="n">
        <v>0</v>
      </c>
      <c r="FT48" s="36">
        <f>IFERROR(FR48/(FS48*2.20462262185),0)</f>
        <v/>
      </c>
      <c r="FU48" s="35" t="n">
        <v>0</v>
      </c>
      <c r="FV48" s="35" t="n">
        <v>0</v>
      </c>
      <c r="FW48" s="36">
        <f>IFERROR(FU48/(FV48*2.20462262185),0)</f>
        <v/>
      </c>
      <c r="FX48" s="35" t="n">
        <v>0</v>
      </c>
      <c r="FY48" s="35" t="n">
        <v>0</v>
      </c>
      <c r="FZ48" s="36">
        <f>IFERROR(FX48/(FY48*2.20462262185),0)</f>
        <v/>
      </c>
      <c r="GA48" s="35" t="n">
        <v>0</v>
      </c>
      <c r="GB48" s="35" t="n">
        <v>0</v>
      </c>
      <c r="GC48" s="36">
        <f>IFERROR(GA48/(GB48*2.20462262185),0)</f>
        <v/>
      </c>
      <c r="GD48" s="35" t="n">
        <v>0</v>
      </c>
      <c r="GE48" s="35" t="n">
        <v>0</v>
      </c>
      <c r="GF48" s="36">
        <f>IFERROR(GD48/(GE48*2.20462262185),0)</f>
        <v/>
      </c>
      <c r="GG48" s="35" t="n">
        <v>0</v>
      </c>
      <c r="GH48" s="35" t="n">
        <v>0</v>
      </c>
      <c r="GI48" s="36">
        <f>IFERROR(GG48/(GH48*2.20462262185),0)</f>
        <v/>
      </c>
      <c r="GJ48" s="35" t="n">
        <v>0</v>
      </c>
      <c r="GK48" s="35" t="n">
        <v>0</v>
      </c>
      <c r="GL48" s="36">
        <f>IFERROR(GJ48/(GK48*2.20462262185),0)</f>
        <v/>
      </c>
      <c r="GM48" s="35" t="n">
        <v>0</v>
      </c>
      <c r="GN48" s="35" t="n">
        <v>0</v>
      </c>
      <c r="GO48" s="36">
        <f>IFERROR(GM48/(GN48*2.20462262185),0)</f>
        <v/>
      </c>
      <c r="GP48" s="35" t="n">
        <v>3360</v>
      </c>
      <c r="GQ48" s="35" t="n">
        <v>15</v>
      </c>
      <c r="GR48" s="36">
        <f>IFERROR(GP48/(GQ48*2.20462262185),0)</f>
        <v/>
      </c>
      <c r="GY48" s="35" t="n">
        <v>0</v>
      </c>
      <c r="GZ48" s="35" t="n">
        <v>0</v>
      </c>
      <c r="HA48" s="36">
        <f>IFERROR(GY48/(GZ48*2.20462262185),0)</f>
        <v/>
      </c>
      <c r="HB48" s="35" t="n">
        <v>0</v>
      </c>
      <c r="HC48" s="35" t="n">
        <v>0</v>
      </c>
      <c r="HD48" s="36">
        <f>IFERROR(HB48/(HC48*2.20462262185),0)</f>
        <v/>
      </c>
      <c r="HE48" s="35" t="n">
        <v>0</v>
      </c>
      <c r="HF48" s="35" t="n">
        <v>0</v>
      </c>
      <c r="HG48" s="36">
        <f>IFERROR(HE48/(HF48*2.20462262185),0)</f>
        <v/>
      </c>
      <c r="HH48" s="35" t="n">
        <v>0</v>
      </c>
      <c r="HI48" s="35" t="n">
        <v>0</v>
      </c>
      <c r="HJ48" s="36">
        <f>IFERROR(HH48/(HI48*2.20462262185),0)</f>
        <v/>
      </c>
      <c r="HK48" s="35" t="n">
        <v>0</v>
      </c>
      <c r="HL48" s="35" t="n">
        <v>0</v>
      </c>
      <c r="HM48" s="36">
        <f>IFERROR(HK48/(HL48*2.20462262185),0)</f>
        <v/>
      </c>
      <c r="HN48" s="35" t="n">
        <v>46251</v>
      </c>
      <c r="HO48" s="35" t="n">
        <v>22100</v>
      </c>
      <c r="HP48" s="36">
        <f>IFERROR(HN48/(HO48*2.20462262185),0)</f>
        <v/>
      </c>
      <c r="HQ48" s="35" t="n">
        <v>90519</v>
      </c>
      <c r="HR48" s="35" t="n">
        <v>42500</v>
      </c>
      <c r="HS48" s="36">
        <f>IFERROR(HQ48/(HR48*2.20462262185),0)</f>
        <v/>
      </c>
      <c r="II48" s="35" t="n">
        <v>0</v>
      </c>
      <c r="IJ48" s="35" t="n">
        <v>0</v>
      </c>
      <c r="IK48" s="36">
        <f>IFERROR(II48/(IJ48*2.20462262185),0)</f>
        <v/>
      </c>
      <c r="IL48" s="35" t="n">
        <v>0</v>
      </c>
      <c r="IM48" s="35" t="n">
        <v>0</v>
      </c>
      <c r="IN48" s="36">
        <f>IFERROR(IL48/(IM48*2.20462262185),0)</f>
        <v/>
      </c>
      <c r="IO48" s="35" t="n">
        <v>0</v>
      </c>
      <c r="IP48" s="35" t="n">
        <v>0</v>
      </c>
      <c r="IQ48" s="36">
        <f>IFERROR(IO48/(IP48*2.20462262185),0)</f>
        <v/>
      </c>
      <c r="IR48" s="35" t="n">
        <v>0</v>
      </c>
      <c r="IS48" s="35" t="n">
        <v>0</v>
      </c>
      <c r="IT48" s="36">
        <f>IFERROR(IR48/(IS48*2.20462262185),0)</f>
        <v/>
      </c>
      <c r="IU48" s="35" t="n">
        <v>0</v>
      </c>
      <c r="IV48" s="35" t="n">
        <v>0</v>
      </c>
      <c r="IW48" s="36">
        <f>IFERROR(IU48/(IV48*2.20462262185),0)</f>
        <v/>
      </c>
      <c r="IX48" s="35" t="n">
        <v>0</v>
      </c>
      <c r="IY48" s="35" t="n">
        <v>0</v>
      </c>
      <c r="IZ48" s="36">
        <f>IFERROR(IX48/(IY48*2.20462262185),0)</f>
        <v/>
      </c>
      <c r="JA48" s="35" t="n">
        <v>0</v>
      </c>
      <c r="JB48" s="35" t="n">
        <v>0</v>
      </c>
      <c r="JC48" s="36">
        <f>IFERROR(JA48/(JB48*2.20462262185),0)</f>
        <v/>
      </c>
      <c r="JD48" s="35" t="n">
        <v>2948</v>
      </c>
      <c r="JE48" s="35" t="n">
        <v>49</v>
      </c>
      <c r="JF48" s="36">
        <f>IFERROR(JD48/(JE48*2.20462262185),0)</f>
        <v/>
      </c>
      <c r="JG48" s="35" t="n">
        <v>0</v>
      </c>
      <c r="JH48" s="35" t="n">
        <v>0</v>
      </c>
      <c r="JI48" s="36">
        <f>IFERROR(JG48/(JH48*2.20462262185),0)</f>
        <v/>
      </c>
      <c r="JJ48" s="35" t="n">
        <v>34850</v>
      </c>
      <c r="JK48" s="35" t="n">
        <v>16150</v>
      </c>
      <c r="JL48" s="36">
        <f>IFERROR(JJ48/(JK48*2.20462262185),0)</f>
        <v/>
      </c>
      <c r="JS48" s="35" t="n">
        <v>0</v>
      </c>
      <c r="JT48" s="35" t="n">
        <v>0</v>
      </c>
      <c r="JU48" s="36">
        <f>IFERROR(JS48/(JT48*2.20462262185),0)</f>
        <v/>
      </c>
      <c r="JV48" s="35" t="n">
        <v>43766</v>
      </c>
      <c r="JW48" s="35" t="n">
        <v>22100</v>
      </c>
      <c r="JX48" s="36">
        <f>IFERROR(JV48/(JW48*2.20462262185),0)</f>
        <v/>
      </c>
      <c r="JY48" s="35" t="n">
        <v>0</v>
      </c>
      <c r="JZ48" s="35" t="n">
        <v>0</v>
      </c>
      <c r="KA48" s="36">
        <f>IFERROR(JY48/(JZ48*2.20462262185),0)</f>
        <v/>
      </c>
      <c r="KB48" s="35" t="n">
        <v>0</v>
      </c>
      <c r="KC48" s="35" t="n">
        <v>0</v>
      </c>
      <c r="KD48" s="36">
        <f>IFERROR(KB48/(KC48*2.20462262185),0)</f>
        <v/>
      </c>
      <c r="KE48" s="35" t="n">
        <v>0</v>
      </c>
      <c r="KF48" s="35" t="n">
        <v>0</v>
      </c>
      <c r="KG48" s="36">
        <f>IFERROR(KE48/(KF48*2.20462262185),0)</f>
        <v/>
      </c>
      <c r="KH48" s="35" t="n">
        <v>43550</v>
      </c>
      <c r="KI48" s="35" t="n">
        <v>26782</v>
      </c>
      <c r="KJ48" s="36">
        <f>IFERROR(KH48/(KI48*2.20462262185),0)</f>
        <v/>
      </c>
      <c r="KK48" s="35" t="n">
        <v>0</v>
      </c>
      <c r="KL48" s="35" t="n">
        <v>0</v>
      </c>
      <c r="KM48" s="36">
        <f>IFERROR(KK48/(KL48*2.20462262185),0)</f>
        <v/>
      </c>
      <c r="KN48" s="35" t="n">
        <v>0</v>
      </c>
      <c r="KO48" s="35" t="n">
        <v>0</v>
      </c>
      <c r="KP48" s="36">
        <f>IFERROR(KN48/(KO48*2.20462262185),0)</f>
        <v/>
      </c>
      <c r="KQ48" s="35" t="n">
        <v>50978</v>
      </c>
      <c r="KR48" s="35" t="n">
        <v>22691</v>
      </c>
      <c r="KS48" s="36">
        <f>IFERROR(KQ48/(KR48*2.20462262185),0)</f>
        <v/>
      </c>
      <c r="KT48" s="35" t="n">
        <v>0</v>
      </c>
      <c r="KU48" s="35" t="n">
        <v>0</v>
      </c>
      <c r="KV48" s="36">
        <f>IFERROR(KT48/(KU48*2.20462262185),0)</f>
        <v/>
      </c>
      <c r="KW48" s="35" t="n">
        <v>153438</v>
      </c>
      <c r="KX48" s="35" t="n">
        <v>43785</v>
      </c>
      <c r="KY48" s="36">
        <f>IFERROR(KW48/(KX48*2.20462262185),0)</f>
        <v/>
      </c>
      <c r="KZ48" s="35" t="n">
        <v>42771</v>
      </c>
      <c r="LA48" s="35" t="n">
        <v>22100</v>
      </c>
      <c r="LB48" s="36">
        <f>IFERROR(KZ48/(LA48*2.20462262185),0)</f>
        <v/>
      </c>
    </row>
    <row r="49">
      <c r="A49" s="118" t="inlineStr">
        <is>
          <t>Guatemala</t>
        </is>
      </c>
      <c r="B49" s="119">
        <f>SUM(I49,L49,O49,R49,U49,X49)</f>
        <v/>
      </c>
      <c r="C49" s="119">
        <f>SUM(J49,M49,P49,S49,V49,Y49)</f>
        <v/>
      </c>
      <c r="D49" s="120">
        <f>C49/1000000</f>
        <v/>
      </c>
      <c r="E49" s="120">
        <f>C49*2.20462262185/1000000</f>
        <v/>
      </c>
      <c r="F49" s="121">
        <f>IFERROR(B49/(C49/1000),0)</f>
        <v/>
      </c>
      <c r="G49" s="122">
        <f>IFERROR(B49/(C49*2.20462262185),0)</f>
        <v/>
      </c>
      <c r="I49" s="35" t="n">
        <v>0</v>
      </c>
      <c r="J49" s="35" t="n">
        <v>0</v>
      </c>
      <c r="K49" s="36">
        <f>IFERROR(I49/(J49*2.20462262185),0)</f>
        <v/>
      </c>
      <c r="L49" s="35" t="n">
        <v>0</v>
      </c>
      <c r="M49" s="35" t="n">
        <v>0</v>
      </c>
      <c r="N49" s="36">
        <f>IFERROR(L49/(M49*2.20462262185),0)</f>
        <v/>
      </c>
      <c r="O49" s="35" t="n">
        <v>7246</v>
      </c>
      <c r="P49" s="35" t="n">
        <v>1005</v>
      </c>
      <c r="Q49" s="36">
        <f>IFERROR(O49/(P49*2.20462262185),0)</f>
        <v/>
      </c>
      <c r="U49" s="35" t="n">
        <v>7246</v>
      </c>
      <c r="V49" s="35" t="n">
        <v>1005</v>
      </c>
      <c r="W49" s="36">
        <f>IFERROR(U49/(V49*2.20462262185),0)</f>
        <v/>
      </c>
      <c r="X49" s="35" t="n">
        <v>2763</v>
      </c>
      <c r="Y49" s="35" t="n">
        <v>300</v>
      </c>
      <c r="Z49" s="36">
        <f>IFERROR(X49/(Y49*2.20462262185),0)</f>
        <v/>
      </c>
      <c r="AA49" s="35" t="n">
        <v>0</v>
      </c>
      <c r="AB49" s="35" t="n">
        <v>0</v>
      </c>
      <c r="AC49" s="36">
        <f>IFERROR(AA49/(AB49*2.20462262185),0)</f>
        <v/>
      </c>
      <c r="AD49" s="35" t="n">
        <v>5316</v>
      </c>
      <c r="AE49" s="35" t="n">
        <v>550</v>
      </c>
      <c r="AF49" s="36">
        <f>IFERROR(AD49/(AE49*2.20462262185),0)</f>
        <v/>
      </c>
      <c r="BK49" s="35" t="n">
        <v>0</v>
      </c>
      <c r="BL49" s="35" t="n">
        <v>0</v>
      </c>
      <c r="BM49" s="36">
        <f>IFERROR(BK49/(BL49*2.20462262185),0)</f>
        <v/>
      </c>
      <c r="BN49" s="35" t="n">
        <v>0</v>
      </c>
      <c r="BO49" s="35" t="n">
        <v>0</v>
      </c>
      <c r="BP49" s="36">
        <f>IFERROR(BN49/(BO49*2.20462262185),0)</f>
        <v/>
      </c>
      <c r="BQ49" s="35" t="n">
        <v>0</v>
      </c>
      <c r="BR49" s="35" t="n">
        <v>0</v>
      </c>
      <c r="BS49" s="36">
        <f>IFERROR(BQ49/(BR49*2.20462262185),0)</f>
        <v/>
      </c>
      <c r="BT49" s="35" t="n">
        <v>15303</v>
      </c>
      <c r="BU49" s="35" t="n">
        <v>1352</v>
      </c>
      <c r="BV49" s="36">
        <f>IFERROR(BT49/(BU49*2.20462262185),0)</f>
        <v/>
      </c>
      <c r="BW49" s="35" t="n">
        <v>6637</v>
      </c>
      <c r="BX49" s="35" t="n">
        <v>153</v>
      </c>
      <c r="BY49" s="36">
        <f>IFERROR(BW49/(BX49*2.20462262185),0)</f>
        <v/>
      </c>
      <c r="BZ49" s="35" t="n">
        <v>2678</v>
      </c>
      <c r="CA49" s="35" t="n">
        <v>238</v>
      </c>
      <c r="CB49" s="36">
        <f>IFERROR(BZ49/(CA49*2.20462262185),0)</f>
        <v/>
      </c>
      <c r="CC49" s="35" t="n">
        <v>0</v>
      </c>
      <c r="CD49" s="35" t="n">
        <v>0</v>
      </c>
      <c r="CE49" s="36">
        <f>IFERROR(CC49/(CD49*2.20462262185),0)</f>
        <v/>
      </c>
      <c r="CF49" s="35" t="n">
        <v>0</v>
      </c>
      <c r="CG49" s="35" t="n">
        <v>0</v>
      </c>
      <c r="CH49" s="36">
        <f>IFERROR(CF49/(CG49*2.20462262185),0)</f>
        <v/>
      </c>
      <c r="CI49" s="35" t="n">
        <v>0</v>
      </c>
      <c r="CJ49" s="35" t="n">
        <v>0</v>
      </c>
      <c r="CK49" s="36">
        <f>IFERROR(CI49/(CJ49*2.20462262185),0)</f>
        <v/>
      </c>
      <c r="CL49" s="35" t="n">
        <v>0</v>
      </c>
      <c r="CM49" s="35" t="n">
        <v>0</v>
      </c>
      <c r="CN49" s="36">
        <f>IFERROR(CL49/(CM49*2.20462262185),0)</f>
        <v/>
      </c>
      <c r="CO49" s="35" t="n">
        <v>0</v>
      </c>
      <c r="CP49" s="35" t="n">
        <v>0</v>
      </c>
      <c r="CQ49" s="36">
        <f>IFERROR(CO49/(CP49*2.20462262185),0)</f>
        <v/>
      </c>
      <c r="CR49" s="35" t="n">
        <v>2507</v>
      </c>
      <c r="CS49" s="35" t="n">
        <v>80</v>
      </c>
      <c r="CT49" s="36">
        <f>IFERROR(CR49/(CS49*2.20462262185),0)</f>
        <v/>
      </c>
      <c r="CU49" s="35" t="n">
        <v>0</v>
      </c>
      <c r="CV49" s="35" t="n">
        <v>0</v>
      </c>
      <c r="CW49" s="36">
        <f>IFERROR(CU49/(CV49*2.20462262185),0)</f>
        <v/>
      </c>
      <c r="CX49" s="35" t="n">
        <v>0</v>
      </c>
      <c r="CY49" s="35" t="n">
        <v>0</v>
      </c>
      <c r="CZ49" s="36">
        <f>IFERROR(CX49/(CY49*2.20462262185),0)</f>
        <v/>
      </c>
      <c r="DA49" s="35" t="n">
        <v>0</v>
      </c>
      <c r="DB49" s="35" t="n">
        <v>0</v>
      </c>
      <c r="DC49" s="36">
        <f>IFERROR(DA49/(DB49*2.20462262185),0)</f>
        <v/>
      </c>
      <c r="DD49" s="35" t="n">
        <v>0</v>
      </c>
      <c r="DE49" s="35" t="n">
        <v>0</v>
      </c>
      <c r="DF49" s="36">
        <f>IFERROR(DD49/(DE49*2.20462262185),0)</f>
        <v/>
      </c>
      <c r="DG49" s="35" t="n">
        <v>0</v>
      </c>
      <c r="DH49" s="35" t="n">
        <v>0</v>
      </c>
      <c r="DI49" s="36">
        <f>IFERROR(DG49/(DH49*2.20462262185),0)</f>
        <v/>
      </c>
      <c r="DJ49" s="35" t="n">
        <v>0</v>
      </c>
      <c r="DK49" s="35" t="n">
        <v>0</v>
      </c>
      <c r="DL49" s="36">
        <f>IFERROR(DJ49/(DK49*2.20462262185),0)</f>
        <v/>
      </c>
      <c r="DM49" s="35" t="n">
        <v>5185</v>
      </c>
      <c r="DN49" s="35" t="n">
        <v>100</v>
      </c>
      <c r="DO49" s="36">
        <f>IFERROR(DM49/(DN49*2.20462262185),0)</f>
        <v/>
      </c>
      <c r="DP49" s="35" t="n">
        <v>0</v>
      </c>
      <c r="DQ49" s="35" t="n">
        <v>0</v>
      </c>
      <c r="DR49" s="36">
        <f>IFERROR(DP49/(DQ49*2.20462262185),0)</f>
        <v/>
      </c>
      <c r="DS49" s="35" t="n">
        <v>0</v>
      </c>
      <c r="DT49" s="35" t="n">
        <v>0</v>
      </c>
      <c r="DU49" s="36">
        <f>IFERROR(DS49/(DT49*2.20462262185),0)</f>
        <v/>
      </c>
      <c r="DV49" s="35" t="n">
        <v>8589</v>
      </c>
      <c r="DW49" s="35" t="n">
        <v>1430</v>
      </c>
      <c r="DX49" s="36">
        <f>IFERROR(DV49/(DW49*2.20462262185),0)</f>
        <v/>
      </c>
      <c r="EE49" s="35" t="n">
        <v>0</v>
      </c>
      <c r="EF49" s="35" t="n">
        <v>0</v>
      </c>
      <c r="EG49" s="36">
        <f>IFERROR(EE49/(EF49*2.20462262185),0)</f>
        <v/>
      </c>
      <c r="EH49" s="35" t="n">
        <v>0</v>
      </c>
      <c r="EI49" s="35" t="n">
        <v>0</v>
      </c>
      <c r="EJ49" s="36">
        <f>IFERROR(EH49/(EI49*2.20462262185),0)</f>
        <v/>
      </c>
      <c r="EK49" s="35" t="n">
        <v>0</v>
      </c>
      <c r="EL49" s="35" t="n">
        <v>0</v>
      </c>
      <c r="EM49" s="36">
        <f>IFERROR(EK49/(EL49*2.20462262185),0)</f>
        <v/>
      </c>
      <c r="EN49" s="35" t="n">
        <v>0</v>
      </c>
      <c r="EO49" s="35" t="n">
        <v>0</v>
      </c>
      <c r="EP49" s="36">
        <f>IFERROR(EN49/(EO49*2.20462262185),0)</f>
        <v/>
      </c>
      <c r="EQ49" s="35" t="n">
        <v>4255</v>
      </c>
      <c r="ER49" s="35" t="n">
        <v>150</v>
      </c>
      <c r="ES49" s="36">
        <f>IFERROR(EQ49/(ER49*2.20462262185),0)</f>
        <v/>
      </c>
      <c r="ET49" s="35" t="n">
        <v>0</v>
      </c>
      <c r="EU49" s="35" t="n">
        <v>0</v>
      </c>
      <c r="EV49" s="36">
        <f>IFERROR(ET49/(EU49*2.20462262185),0)</f>
        <v/>
      </c>
      <c r="EW49" s="35" t="n">
        <v>0</v>
      </c>
      <c r="EX49" s="35" t="n">
        <v>0</v>
      </c>
      <c r="EY49" s="36">
        <f>IFERROR(EW49/(EX49*2.20462262185),0)</f>
        <v/>
      </c>
      <c r="EZ49" s="35" t="n">
        <v>132136</v>
      </c>
      <c r="FA49" s="35" t="n">
        <v>20112</v>
      </c>
      <c r="FB49" s="36">
        <f>IFERROR(EZ49/(FA49*2.20462262185),0)</f>
        <v/>
      </c>
      <c r="FO49" s="35" t="n">
        <v>0</v>
      </c>
      <c r="FP49" s="35" t="n">
        <v>0</v>
      </c>
      <c r="FQ49" s="36">
        <f>IFERROR(FO49/(FP49*2.20462262185),0)</f>
        <v/>
      </c>
      <c r="FR49" s="35" t="n">
        <v>0</v>
      </c>
      <c r="FS49" s="35" t="n">
        <v>0</v>
      </c>
      <c r="FT49" s="36">
        <f>IFERROR(FR49/(FS49*2.20462262185),0)</f>
        <v/>
      </c>
      <c r="FU49" s="35" t="n">
        <v>0</v>
      </c>
      <c r="FV49" s="35" t="n">
        <v>0</v>
      </c>
      <c r="FW49" s="36">
        <f>IFERROR(FU49/(FV49*2.20462262185),0)</f>
        <v/>
      </c>
      <c r="FX49" s="35" t="n">
        <v>0</v>
      </c>
      <c r="FY49" s="35" t="n">
        <v>0</v>
      </c>
      <c r="FZ49" s="36">
        <f>IFERROR(FX49/(FY49*2.20462262185),0)</f>
        <v/>
      </c>
      <c r="GA49" s="35" t="n">
        <v>0</v>
      </c>
      <c r="GB49" s="35" t="n">
        <v>0</v>
      </c>
      <c r="GC49" s="36">
        <f>IFERROR(GA49/(GB49*2.20462262185),0)</f>
        <v/>
      </c>
      <c r="GD49" s="35" t="n">
        <v>0</v>
      </c>
      <c r="GE49" s="35" t="n">
        <v>0</v>
      </c>
      <c r="GF49" s="36">
        <f>IFERROR(GD49/(GE49*2.20462262185),0)</f>
        <v/>
      </c>
      <c r="GG49" s="35" t="n">
        <v>0</v>
      </c>
      <c r="GH49" s="35" t="n">
        <v>0</v>
      </c>
      <c r="GI49" s="36">
        <f>IFERROR(GG49/(GH49*2.20462262185),0)</f>
        <v/>
      </c>
      <c r="GJ49" s="35" t="n">
        <v>0</v>
      </c>
      <c r="GK49" s="35" t="n">
        <v>0</v>
      </c>
      <c r="GL49" s="36">
        <f>IFERROR(GJ49/(GK49*2.20462262185),0)</f>
        <v/>
      </c>
      <c r="GM49" s="35" t="n">
        <v>140938</v>
      </c>
      <c r="GN49" s="35" t="n">
        <v>50327</v>
      </c>
      <c r="GO49" s="36">
        <f>IFERROR(GM49/(GN49*2.20462262185),0)</f>
        <v/>
      </c>
      <c r="GY49" s="35" t="n">
        <v>8477</v>
      </c>
      <c r="GZ49" s="35" t="n">
        <v>274</v>
      </c>
      <c r="HA49" s="36">
        <f>IFERROR(GY49/(GZ49*2.20462262185),0)</f>
        <v/>
      </c>
      <c r="HB49" s="35" t="n">
        <v>0</v>
      </c>
      <c r="HC49" s="35" t="n">
        <v>0</v>
      </c>
      <c r="HD49" s="36">
        <f>IFERROR(HB49/(HC49*2.20462262185),0)</f>
        <v/>
      </c>
      <c r="HE49" s="35" t="n">
        <v>0</v>
      </c>
      <c r="HF49" s="35" t="n">
        <v>0</v>
      </c>
      <c r="HG49" s="36">
        <f>IFERROR(HE49/(HF49*2.20462262185),0)</f>
        <v/>
      </c>
      <c r="HH49" s="35" t="n">
        <v>0</v>
      </c>
      <c r="HI49" s="35" t="n">
        <v>0</v>
      </c>
      <c r="HJ49" s="36">
        <f>IFERROR(HH49/(HI49*2.20462262185),0)</f>
        <v/>
      </c>
      <c r="HK49" s="35" t="n">
        <v>0</v>
      </c>
      <c r="HL49" s="35" t="n">
        <v>0</v>
      </c>
      <c r="HM49" s="36">
        <f>IFERROR(HK49/(HL49*2.20462262185),0)</f>
        <v/>
      </c>
      <c r="HN49" s="35" t="n">
        <v>0</v>
      </c>
      <c r="HO49" s="35" t="n">
        <v>0</v>
      </c>
      <c r="HP49" s="36">
        <f>IFERROR(HN49/(HO49*2.20462262185),0)</f>
        <v/>
      </c>
      <c r="HQ49" s="35" t="n">
        <v>17700</v>
      </c>
      <c r="HR49" s="35" t="n">
        <v>20004</v>
      </c>
      <c r="HS49" s="36">
        <f>IFERROR(HQ49/(HR49*2.20462262185),0)</f>
        <v/>
      </c>
      <c r="HT49" s="35" t="n">
        <v>0</v>
      </c>
      <c r="HU49" s="35" t="n">
        <v>0</v>
      </c>
      <c r="HV49" s="36">
        <f>IFERROR(HT49/(HU49*2.20462262185),0)</f>
        <v/>
      </c>
      <c r="HW49" s="35" t="n">
        <v>0</v>
      </c>
      <c r="HX49" s="35" t="n">
        <v>0</v>
      </c>
      <c r="HY49" s="36">
        <f>IFERROR(HW49/(HX49*2.20462262185),0)</f>
        <v/>
      </c>
      <c r="HZ49" s="35" t="n">
        <v>0</v>
      </c>
      <c r="IA49" s="35" t="n">
        <v>0</v>
      </c>
      <c r="IB49" s="36">
        <f>IFERROR(HZ49/(IA49*2.20462262185),0)</f>
        <v/>
      </c>
      <c r="IC49" s="35" t="n">
        <v>84314</v>
      </c>
      <c r="ID49" s="35" t="n">
        <v>4902</v>
      </c>
      <c r="IE49" s="36">
        <f>IFERROR(IC49/(ID49*2.20462262185),0)</f>
        <v/>
      </c>
      <c r="IF49" s="35" t="n">
        <v>85148</v>
      </c>
      <c r="IG49" s="35" t="n">
        <v>5092</v>
      </c>
      <c r="IH49" s="36">
        <f>IFERROR(IF49/(IG49*2.20462262185),0)</f>
        <v/>
      </c>
      <c r="II49" s="35" t="n">
        <v>22412</v>
      </c>
      <c r="IJ49" s="35" t="n">
        <v>13400</v>
      </c>
      <c r="IK49" s="36">
        <f>IFERROR(II49/(IJ49*2.20462262185),0)</f>
        <v/>
      </c>
      <c r="IL49" s="35" t="n">
        <v>0</v>
      </c>
      <c r="IM49" s="35" t="n">
        <v>0</v>
      </c>
      <c r="IN49" s="36">
        <f>IFERROR(IL49/(IM49*2.20462262185),0)</f>
        <v/>
      </c>
      <c r="IO49" s="35" t="n">
        <v>0</v>
      </c>
      <c r="IP49" s="35" t="n">
        <v>0</v>
      </c>
      <c r="IQ49" s="36">
        <f>IFERROR(IO49/(IP49*2.20462262185),0)</f>
        <v/>
      </c>
      <c r="IR49" s="35" t="n">
        <v>22412</v>
      </c>
      <c r="IS49" s="35" t="n">
        <v>13400</v>
      </c>
      <c r="IT49" s="36">
        <f>IFERROR(IR49/(IS49*2.20462262185),0)</f>
        <v/>
      </c>
      <c r="IU49" s="35" t="n">
        <v>0</v>
      </c>
      <c r="IV49" s="35" t="n">
        <v>0</v>
      </c>
      <c r="IW49" s="36">
        <f>IFERROR(IU49/(IV49*2.20462262185),0)</f>
        <v/>
      </c>
      <c r="IX49" s="35" t="n">
        <v>0</v>
      </c>
      <c r="IY49" s="35" t="n">
        <v>0</v>
      </c>
      <c r="IZ49" s="36">
        <f>IFERROR(IX49/(IY49*2.20462262185),0)</f>
        <v/>
      </c>
      <c r="JA49" s="35" t="n">
        <v>0</v>
      </c>
      <c r="JB49" s="35" t="n">
        <v>0</v>
      </c>
      <c r="JC49" s="36">
        <f>IFERROR(JA49/(JB49*2.20462262185),0)</f>
        <v/>
      </c>
      <c r="JD49" s="35" t="n">
        <v>0</v>
      </c>
      <c r="JE49" s="35" t="n">
        <v>0</v>
      </c>
      <c r="JF49" s="36">
        <f>IFERROR(JD49/(JE49*2.20462262185),0)</f>
        <v/>
      </c>
      <c r="JG49" s="35" t="n">
        <v>0</v>
      </c>
      <c r="JH49" s="35" t="n">
        <v>0</v>
      </c>
      <c r="JI49" s="36">
        <f>IFERROR(JG49/(JH49*2.20462262185),0)</f>
        <v/>
      </c>
      <c r="JJ49" s="35" t="n">
        <v>22412</v>
      </c>
      <c r="JK49" s="35" t="n">
        <v>13400</v>
      </c>
      <c r="JL49" s="36">
        <f>IFERROR(JJ49/(JK49*2.20462262185),0)</f>
        <v/>
      </c>
      <c r="JS49" s="35" t="n">
        <v>0</v>
      </c>
      <c r="JT49" s="35" t="n">
        <v>0</v>
      </c>
      <c r="JU49" s="36">
        <f>IFERROR(JS49/(JT49*2.20462262185),0)</f>
        <v/>
      </c>
      <c r="JV49" s="35" t="n">
        <v>0</v>
      </c>
      <c r="JW49" s="35" t="n">
        <v>0</v>
      </c>
      <c r="JX49" s="36">
        <f>IFERROR(JV49/(JW49*2.20462262185),0)</f>
        <v/>
      </c>
      <c r="JY49" s="35" t="n">
        <v>0</v>
      </c>
      <c r="JZ49" s="35" t="n">
        <v>0</v>
      </c>
      <c r="KA49" s="36">
        <f>IFERROR(JY49/(JZ49*2.20462262185),0)</f>
        <v/>
      </c>
      <c r="KB49" s="35" t="n">
        <v>0</v>
      </c>
      <c r="KC49" s="35" t="n">
        <v>0</v>
      </c>
      <c r="KD49" s="36">
        <f>IFERROR(KB49/(KC49*2.20462262185),0)</f>
        <v/>
      </c>
      <c r="KE49" s="35" t="n">
        <v>0</v>
      </c>
      <c r="KF49" s="35" t="n">
        <v>0</v>
      </c>
      <c r="KG49" s="36">
        <f>IFERROR(KE49/(KF49*2.20462262185),0)</f>
        <v/>
      </c>
      <c r="KH49" s="35" t="n">
        <v>0</v>
      </c>
      <c r="KI49" s="35" t="n">
        <v>0</v>
      </c>
      <c r="KJ49" s="36">
        <f>IFERROR(KH49/(KI49*2.20462262185),0)</f>
        <v/>
      </c>
      <c r="KK49" s="35" t="n">
        <v>0</v>
      </c>
      <c r="KL49" s="35" t="n">
        <v>0</v>
      </c>
      <c r="KM49" s="36">
        <f>IFERROR(KK49/(KL49*2.20462262185),0)</f>
        <v/>
      </c>
      <c r="KN49" s="35" t="n">
        <v>0</v>
      </c>
      <c r="KO49" s="35" t="n">
        <v>0</v>
      </c>
      <c r="KP49" s="36">
        <f>IFERROR(KN49/(KO49*2.20462262185),0)</f>
        <v/>
      </c>
      <c r="KQ49" s="35" t="n">
        <v>52820</v>
      </c>
      <c r="KR49" s="35" t="n">
        <v>38000</v>
      </c>
      <c r="KS49" s="36">
        <f>IFERROR(KQ49/(KR49*2.20462262185),0)</f>
        <v/>
      </c>
      <c r="KT49" s="35" t="n">
        <v>0</v>
      </c>
      <c r="KU49" s="35" t="n">
        <v>0</v>
      </c>
      <c r="KV49" s="36">
        <f>IFERROR(KT49/(KU49*2.20462262185),0)</f>
        <v/>
      </c>
      <c r="KW49" s="35" t="n">
        <v>49780</v>
      </c>
      <c r="KX49" s="35" t="n">
        <v>38000</v>
      </c>
      <c r="KY49" s="36">
        <f>IFERROR(KW49/(KX49*2.20462262185),0)</f>
        <v/>
      </c>
    </row>
    <row r="50">
      <c r="A50" s="118" t="inlineStr">
        <is>
          <t>Lithuania</t>
        </is>
      </c>
      <c r="B50" s="119">
        <f>SUM(I50,L50,O50,R50,U50,X50)</f>
        <v/>
      </c>
      <c r="C50" s="119">
        <f>SUM(J50,M50,P50,S50,V50,Y50)</f>
        <v/>
      </c>
      <c r="D50" s="120">
        <f>C50/1000000</f>
        <v/>
      </c>
      <c r="E50" s="120">
        <f>C50*2.20462262185/1000000</f>
        <v/>
      </c>
      <c r="F50" s="121">
        <f>IFERROR(B50/(C50/1000),0)</f>
        <v/>
      </c>
      <c r="G50" s="122">
        <f>IFERROR(B50/(C50*2.20462262185),0)</f>
        <v/>
      </c>
      <c r="I50" s="35" t="n">
        <v>0</v>
      </c>
      <c r="J50" s="35" t="n">
        <v>0</v>
      </c>
      <c r="K50" s="36">
        <f>IFERROR(I50/(J50*2.20462262185),0)</f>
        <v/>
      </c>
      <c r="L50" s="35" t="n">
        <v>0</v>
      </c>
      <c r="M50" s="35" t="n">
        <v>0</v>
      </c>
      <c r="N50" s="36">
        <f>IFERROR(L50/(M50*2.20462262185),0)</f>
        <v/>
      </c>
      <c r="O50" s="35" t="n">
        <v>0</v>
      </c>
      <c r="P50" s="35" t="n">
        <v>0</v>
      </c>
      <c r="Q50" s="36">
        <f>IFERROR(O50/(P50*2.20462262185),0)</f>
        <v/>
      </c>
      <c r="U50" s="35" t="n">
        <v>4644</v>
      </c>
      <c r="V50" s="35" t="n">
        <v>2018</v>
      </c>
      <c r="W50" s="36">
        <f>IFERROR(U50/(V50*2.20462262185),0)</f>
        <v/>
      </c>
      <c r="AA50" s="35" t="n">
        <v>0</v>
      </c>
      <c r="AB50" s="35" t="n">
        <v>0</v>
      </c>
      <c r="AC50" s="36">
        <f>IFERROR(AA50/(AB50*2.20462262185),0)</f>
        <v/>
      </c>
      <c r="AD50" s="35" t="n">
        <v>0</v>
      </c>
      <c r="AE50" s="35" t="n">
        <v>0</v>
      </c>
      <c r="AF50" s="36">
        <f>IFERROR(AD50/(AE50*2.20462262185),0)</f>
        <v/>
      </c>
      <c r="AG50" s="35" t="n">
        <v>0</v>
      </c>
      <c r="AH50" s="35" t="n">
        <v>0</v>
      </c>
      <c r="AI50" s="36">
        <f>IFERROR(AG50/(AH50*2.20462262185),0)</f>
        <v/>
      </c>
      <c r="AJ50" s="35" t="n">
        <v>0</v>
      </c>
      <c r="AK50" s="35" t="n">
        <v>0</v>
      </c>
      <c r="AL50" s="36">
        <f>IFERROR(AJ50/(AK50*2.20462262185),0)</f>
        <v/>
      </c>
      <c r="AM50" s="35" t="n">
        <v>0</v>
      </c>
      <c r="AN50" s="35" t="n">
        <v>0</v>
      </c>
      <c r="AO50" s="36">
        <f>IFERROR(AM50/(AN50*2.20462262185),0)</f>
        <v/>
      </c>
      <c r="AP50" s="35" t="n">
        <v>23077</v>
      </c>
      <c r="AQ50" s="35" t="n">
        <v>7904</v>
      </c>
      <c r="AR50" s="36">
        <f>IFERROR(AP50/(AQ50*2.20462262185),0)</f>
        <v/>
      </c>
      <c r="AS50" s="35" t="n">
        <v>6030</v>
      </c>
      <c r="AT50" s="35" t="n">
        <v>2126</v>
      </c>
      <c r="AU50" s="36">
        <f>IFERROR(AS50/(AT50*2.20462262185),0)</f>
        <v/>
      </c>
      <c r="II50" s="35" t="n">
        <v>0</v>
      </c>
      <c r="IJ50" s="35" t="n">
        <v>0</v>
      </c>
      <c r="IK50" s="36">
        <f>IFERROR(II50/(IJ50*2.20462262185),0)</f>
        <v/>
      </c>
      <c r="IL50" s="35" t="n">
        <v>0</v>
      </c>
      <c r="IM50" s="35" t="n">
        <v>0</v>
      </c>
      <c r="IN50" s="36">
        <f>IFERROR(IL50/(IM50*2.20462262185),0)</f>
        <v/>
      </c>
      <c r="IO50" s="35" t="n">
        <v>0</v>
      </c>
      <c r="IP50" s="35" t="n">
        <v>0</v>
      </c>
      <c r="IQ50" s="36">
        <f>IFERROR(IO50/(IP50*2.20462262185),0)</f>
        <v/>
      </c>
      <c r="IR50" s="35" t="n">
        <v>0</v>
      </c>
      <c r="IS50" s="35" t="n">
        <v>0</v>
      </c>
      <c r="IT50" s="36">
        <f>IFERROR(IR50/(IS50*2.20462262185),0)</f>
        <v/>
      </c>
      <c r="IU50" s="35" t="n">
        <v>4165</v>
      </c>
      <c r="IV50" s="35" t="n">
        <v>376</v>
      </c>
      <c r="IW50" s="36">
        <f>IFERROR(IU50/(IV50*2.20462262185),0)</f>
        <v/>
      </c>
    </row>
    <row r="51">
      <c r="A51" s="118" t="inlineStr">
        <is>
          <t>Finland</t>
        </is>
      </c>
      <c r="B51" s="119">
        <f>SUM(I51,L51,O51,R51,U51,X51)</f>
        <v/>
      </c>
      <c r="C51" s="119">
        <f>SUM(J51,M51,P51,S51,V51,Y51)</f>
        <v/>
      </c>
      <c r="D51" s="120">
        <f>C51/1000000</f>
        <v/>
      </c>
      <c r="E51" s="120">
        <f>C51*2.20462262185/1000000</f>
        <v/>
      </c>
      <c r="F51" s="121">
        <f>IFERROR(B51/(C51/1000),0)</f>
        <v/>
      </c>
      <c r="G51" s="122">
        <f>IFERROR(B51/(C51*2.20462262185),0)</f>
        <v/>
      </c>
      <c r="I51" s="35" t="n">
        <v>0</v>
      </c>
      <c r="J51" s="35" t="n">
        <v>0</v>
      </c>
      <c r="K51" s="36">
        <f>IFERROR(I51/(J51*2.20462262185),0)</f>
        <v/>
      </c>
      <c r="L51" s="35" t="n">
        <v>0</v>
      </c>
      <c r="M51" s="35" t="n">
        <v>0</v>
      </c>
      <c r="N51" s="36">
        <f>IFERROR(L51/(M51*2.20462262185),0)</f>
        <v/>
      </c>
      <c r="O51" s="35" t="n">
        <v>0</v>
      </c>
      <c r="P51" s="35" t="n">
        <v>0</v>
      </c>
      <c r="Q51" s="36">
        <f>IFERROR(O51/(P51*2.20462262185),0)</f>
        <v/>
      </c>
      <c r="R51" s="35" t="n">
        <v>5897</v>
      </c>
      <c r="S51" s="35" t="n">
        <v>1959</v>
      </c>
      <c r="T51" s="36">
        <f>IFERROR(R51/(S51*2.20462262185),0)</f>
        <v/>
      </c>
      <c r="AA51" s="35" t="n">
        <v>0</v>
      </c>
      <c r="AB51" s="35" t="n">
        <v>0</v>
      </c>
      <c r="AC51" s="36">
        <f>IFERROR(AA51/(AB51*2.20462262185),0)</f>
        <v/>
      </c>
      <c r="AD51" s="35" t="n">
        <v>0</v>
      </c>
      <c r="AE51" s="35" t="n">
        <v>0</v>
      </c>
      <c r="AF51" s="36">
        <f>IFERROR(AD51/(AE51*2.20462262185),0)</f>
        <v/>
      </c>
      <c r="AG51" s="35" t="n">
        <v>0</v>
      </c>
      <c r="AH51" s="35" t="n">
        <v>0</v>
      </c>
      <c r="AI51" s="36">
        <f>IFERROR(AG51/(AH51*2.20462262185),0)</f>
        <v/>
      </c>
      <c r="AJ51" s="35" t="n">
        <v>0</v>
      </c>
      <c r="AK51" s="35" t="n">
        <v>0</v>
      </c>
      <c r="AL51" s="36">
        <f>IFERROR(AJ51/(AK51*2.20462262185),0)</f>
        <v/>
      </c>
      <c r="AM51" s="35" t="n">
        <v>0</v>
      </c>
      <c r="AN51" s="35" t="n">
        <v>0</v>
      </c>
      <c r="AO51" s="36">
        <f>IFERROR(AM51/(AN51*2.20462262185),0)</f>
        <v/>
      </c>
      <c r="AP51" s="35" t="n">
        <v>0</v>
      </c>
      <c r="AQ51" s="35" t="n">
        <v>0</v>
      </c>
      <c r="AR51" s="36">
        <f>IFERROR(AP51/(AQ51*2.20462262185),0)</f>
        <v/>
      </c>
      <c r="AS51" s="35" t="n">
        <v>0</v>
      </c>
      <c r="AT51" s="35" t="n">
        <v>0</v>
      </c>
      <c r="AU51" s="36">
        <f>IFERROR(AS51/(AT51*2.20462262185),0)</f>
        <v/>
      </c>
      <c r="AV51" s="35" t="n">
        <v>0</v>
      </c>
      <c r="AW51" s="35" t="n">
        <v>0</v>
      </c>
      <c r="AX51" s="36">
        <f>IFERROR(AV51/(AW51*2.20462262185),0)</f>
        <v/>
      </c>
      <c r="AY51" s="35" t="n">
        <v>0</v>
      </c>
      <c r="AZ51" s="35" t="n">
        <v>0</v>
      </c>
      <c r="BA51" s="36">
        <f>IFERROR(AY51/(AZ51*2.20462262185),0)</f>
        <v/>
      </c>
      <c r="BB51" s="35" t="n">
        <v>0</v>
      </c>
      <c r="BC51" s="35" t="n">
        <v>0</v>
      </c>
      <c r="BD51" s="36">
        <f>IFERROR(BB51/(BC51*2.20462262185),0)</f>
        <v/>
      </c>
      <c r="BE51" s="35" t="n">
        <v>0</v>
      </c>
      <c r="BF51" s="35" t="n">
        <v>0</v>
      </c>
      <c r="BG51" s="36">
        <f>IFERROR(BE51/(BF51*2.20462262185),0)</f>
        <v/>
      </c>
      <c r="BH51" s="35" t="n">
        <v>47946</v>
      </c>
      <c r="BI51" s="35" t="n">
        <v>9810</v>
      </c>
      <c r="BJ51" s="36">
        <f>IFERROR(BH51/(BI51*2.20462262185),0)</f>
        <v/>
      </c>
      <c r="BK51" s="35" t="n">
        <v>0</v>
      </c>
      <c r="BL51" s="35" t="n">
        <v>0</v>
      </c>
      <c r="BM51" s="36">
        <f>IFERROR(BK51/(BL51*2.20462262185),0)</f>
        <v/>
      </c>
      <c r="BN51" s="35" t="n">
        <v>50599</v>
      </c>
      <c r="BO51" s="35" t="n">
        <v>9810</v>
      </c>
      <c r="BP51" s="36">
        <f>IFERROR(BN51/(BO51*2.20462262185),0)</f>
        <v/>
      </c>
      <c r="BQ51" s="35" t="n">
        <v>0</v>
      </c>
      <c r="BR51" s="35" t="n">
        <v>0</v>
      </c>
      <c r="BS51" s="36">
        <f>IFERROR(BQ51/(BR51*2.20462262185),0)</f>
        <v/>
      </c>
      <c r="BT51" s="35" t="n">
        <v>0</v>
      </c>
      <c r="BU51" s="35" t="n">
        <v>0</v>
      </c>
      <c r="BV51" s="36">
        <f>IFERROR(BT51/(BU51*2.20462262185),0)</f>
        <v/>
      </c>
      <c r="BW51" s="35" t="n">
        <v>0</v>
      </c>
      <c r="BX51" s="35" t="n">
        <v>0</v>
      </c>
      <c r="BY51" s="36">
        <f>IFERROR(BW51/(BX51*2.20462262185),0)</f>
        <v/>
      </c>
      <c r="BZ51" s="35" t="n">
        <v>0</v>
      </c>
      <c r="CA51" s="35" t="n">
        <v>0</v>
      </c>
      <c r="CB51" s="36">
        <f>IFERROR(BZ51/(CA51*2.20462262185),0)</f>
        <v/>
      </c>
      <c r="CC51" s="35" t="n">
        <v>0</v>
      </c>
      <c r="CD51" s="35" t="n">
        <v>0</v>
      </c>
      <c r="CE51" s="36">
        <f>IFERROR(CC51/(CD51*2.20462262185),0)</f>
        <v/>
      </c>
      <c r="CF51" s="35" t="n">
        <v>0</v>
      </c>
      <c r="CG51" s="35" t="n">
        <v>0</v>
      </c>
      <c r="CH51" s="36">
        <f>IFERROR(CF51/(CG51*2.20462262185),0)</f>
        <v/>
      </c>
      <c r="CI51" s="35" t="n">
        <v>101142</v>
      </c>
      <c r="CJ51" s="35" t="n">
        <v>19620</v>
      </c>
      <c r="CK51" s="36">
        <f>IFERROR(CI51/(CJ51*2.20462262185),0)</f>
        <v/>
      </c>
      <c r="CU51" s="35" t="n">
        <v>102219</v>
      </c>
      <c r="CV51" s="35" t="n">
        <v>19620</v>
      </c>
      <c r="CW51" s="36">
        <f>IFERROR(CU51/(CV51*2.20462262185),0)</f>
        <v/>
      </c>
      <c r="CX51" s="35" t="n">
        <v>0</v>
      </c>
      <c r="CY51" s="35" t="n">
        <v>0</v>
      </c>
      <c r="CZ51" s="36">
        <f>IFERROR(CX51/(CY51*2.20462262185),0)</f>
        <v/>
      </c>
      <c r="DA51" s="35" t="n">
        <v>0</v>
      </c>
      <c r="DB51" s="35" t="n">
        <v>0</v>
      </c>
      <c r="DC51" s="36">
        <f>IFERROR(DA51/(DB51*2.20462262185),0)</f>
        <v/>
      </c>
      <c r="DD51" s="35" t="n">
        <v>101807</v>
      </c>
      <c r="DE51" s="35" t="n">
        <v>19620</v>
      </c>
      <c r="DF51" s="36">
        <f>IFERROR(DD51/(DE51*2.20462262185),0)</f>
        <v/>
      </c>
      <c r="DG51" s="35" t="n">
        <v>0</v>
      </c>
      <c r="DH51" s="35" t="n">
        <v>0</v>
      </c>
      <c r="DI51" s="36">
        <f>IFERROR(DG51/(DH51*2.20462262185),0)</f>
        <v/>
      </c>
      <c r="DJ51" s="35" t="n">
        <v>93277</v>
      </c>
      <c r="DK51" s="35" t="n">
        <v>19620</v>
      </c>
      <c r="DL51" s="36">
        <f>IFERROR(DJ51/(DK51*2.20462262185),0)</f>
        <v/>
      </c>
      <c r="DM51" s="35" t="n">
        <v>0</v>
      </c>
      <c r="DN51" s="35" t="n">
        <v>0</v>
      </c>
      <c r="DO51" s="36">
        <f>IFERROR(DM51/(DN51*2.20462262185),0)</f>
        <v/>
      </c>
      <c r="DP51" s="35" t="n">
        <v>100240</v>
      </c>
      <c r="DQ51" s="35" t="n">
        <v>19620</v>
      </c>
      <c r="DR51" s="36">
        <f>IFERROR(DP51/(DQ51*2.20462262185),0)</f>
        <v/>
      </c>
      <c r="DS51" s="35" t="n">
        <v>0</v>
      </c>
      <c r="DT51" s="35" t="n">
        <v>0</v>
      </c>
      <c r="DU51" s="36">
        <f>IFERROR(DS51/(DT51*2.20462262185),0)</f>
        <v/>
      </c>
      <c r="DV51" s="35" t="n">
        <v>0</v>
      </c>
      <c r="DW51" s="35" t="n">
        <v>0</v>
      </c>
      <c r="DX51" s="36">
        <f>IFERROR(DV51/(DW51*2.20462262185),0)</f>
        <v/>
      </c>
      <c r="DY51" s="35" t="n">
        <v>99249</v>
      </c>
      <c r="DZ51" s="35" t="n">
        <v>19620</v>
      </c>
      <c r="EA51" s="36">
        <f>IFERROR(DY51/(DZ51*2.20462262185),0)</f>
        <v/>
      </c>
      <c r="EB51" s="35" t="n">
        <v>122506</v>
      </c>
      <c r="EC51" s="35" t="n">
        <v>19620</v>
      </c>
      <c r="ED51" s="36">
        <f>IFERROR(EB51/(EC51*2.20462262185),0)</f>
        <v/>
      </c>
      <c r="EE51" s="35" t="n">
        <v>0</v>
      </c>
      <c r="EF51" s="35" t="n">
        <v>0</v>
      </c>
      <c r="EG51" s="36">
        <f>IFERROR(EE51/(EF51*2.20462262185),0)</f>
        <v/>
      </c>
      <c r="EH51" s="35" t="n">
        <v>0</v>
      </c>
      <c r="EI51" s="35" t="n">
        <v>0</v>
      </c>
      <c r="EJ51" s="36">
        <f>IFERROR(EH51/(EI51*2.20462262185),0)</f>
        <v/>
      </c>
      <c r="EK51" s="35" t="n">
        <v>0</v>
      </c>
      <c r="EL51" s="35" t="n">
        <v>0</v>
      </c>
      <c r="EM51" s="36">
        <f>IFERROR(EK51/(EL51*2.20462262185),0)</f>
        <v/>
      </c>
      <c r="EN51" s="35" t="n">
        <v>197929</v>
      </c>
      <c r="EO51" s="35" t="n">
        <v>38150</v>
      </c>
      <c r="EP51" s="36">
        <f>IFERROR(EN51/(EO51*2.20462262185),0)</f>
        <v/>
      </c>
      <c r="EQ51" s="35" t="n">
        <v>0</v>
      </c>
      <c r="ER51" s="35" t="n">
        <v>0</v>
      </c>
      <c r="ES51" s="36">
        <f>IFERROR(EQ51/(ER51*2.20462262185),0)</f>
        <v/>
      </c>
      <c r="ET51" s="35" t="n">
        <v>5567</v>
      </c>
      <c r="EU51" s="35" t="n">
        <v>1621</v>
      </c>
      <c r="EV51" s="36">
        <f>IFERROR(ET51/(EU51*2.20462262185),0)</f>
        <v/>
      </c>
      <c r="EW51" s="35" t="n">
        <v>0</v>
      </c>
      <c r="EX51" s="35" t="n">
        <v>0</v>
      </c>
      <c r="EY51" s="36">
        <f>IFERROR(EW51/(EX51*2.20462262185),0)</f>
        <v/>
      </c>
      <c r="EZ51" s="35" t="n">
        <v>0</v>
      </c>
      <c r="FA51" s="35" t="n">
        <v>0</v>
      </c>
      <c r="FB51" s="36">
        <f>IFERROR(EZ51/(FA51*2.20462262185),0)</f>
        <v/>
      </c>
      <c r="FC51" s="35" t="n">
        <v>4723</v>
      </c>
      <c r="FD51" s="35" t="n">
        <v>544</v>
      </c>
      <c r="FE51" s="36">
        <f>IFERROR(FC51/(FD51*2.20462262185),0)</f>
        <v/>
      </c>
      <c r="FF51" s="35" t="n">
        <v>14527</v>
      </c>
      <c r="FG51" s="35" t="n">
        <v>1632</v>
      </c>
      <c r="FH51" s="36">
        <f>IFERROR(FF51/(FG51*2.20462262185),0)</f>
        <v/>
      </c>
      <c r="FO51" s="35" t="n">
        <v>0</v>
      </c>
      <c r="FP51" s="35" t="n">
        <v>0</v>
      </c>
      <c r="FQ51" s="36">
        <f>IFERROR(FO51/(FP51*2.20462262185),0)</f>
        <v/>
      </c>
      <c r="FR51" s="35" t="n">
        <v>0</v>
      </c>
      <c r="FS51" s="35" t="n">
        <v>0</v>
      </c>
      <c r="FT51" s="36">
        <f>IFERROR(FR51/(FS51*2.20462262185),0)</f>
        <v/>
      </c>
      <c r="FU51" s="35" t="n">
        <v>0</v>
      </c>
      <c r="FV51" s="35" t="n">
        <v>0</v>
      </c>
      <c r="FW51" s="36">
        <f>IFERROR(FU51/(FV51*2.20462262185),0)</f>
        <v/>
      </c>
      <c r="FX51" s="35" t="n">
        <v>3500</v>
      </c>
      <c r="FY51" s="35" t="n">
        <v>525</v>
      </c>
      <c r="FZ51" s="36">
        <f>IFERROR(FX51/(FY51*2.20462262185),0)</f>
        <v/>
      </c>
      <c r="GA51" s="35" t="n">
        <v>124222</v>
      </c>
      <c r="GB51" s="35" t="n">
        <v>17985</v>
      </c>
      <c r="GC51" s="36">
        <f>IFERROR(GA51/(GB51*2.20462262185),0)</f>
        <v/>
      </c>
      <c r="GD51" s="35" t="n">
        <v>20482</v>
      </c>
      <c r="GE51" s="35" t="n">
        <v>2176</v>
      </c>
      <c r="GF51" s="36">
        <f>IFERROR(GD51/(GE51*2.20462262185),0)</f>
        <v/>
      </c>
      <c r="GG51" s="35" t="n">
        <v>0</v>
      </c>
      <c r="GH51" s="35" t="n">
        <v>0</v>
      </c>
      <c r="GI51" s="36">
        <f>IFERROR(GG51/(GH51*2.20462262185),0)</f>
        <v/>
      </c>
      <c r="GJ51" s="35" t="n">
        <v>0</v>
      </c>
      <c r="GK51" s="35" t="n">
        <v>0</v>
      </c>
      <c r="GL51" s="36">
        <f>IFERROR(GJ51/(GK51*2.20462262185),0)</f>
        <v/>
      </c>
      <c r="GM51" s="35" t="n">
        <v>122871</v>
      </c>
      <c r="GN51" s="35" t="n">
        <v>17985</v>
      </c>
      <c r="GO51" s="36">
        <f>IFERROR(GM51/(GN51*2.20462262185),0)</f>
        <v/>
      </c>
      <c r="GP51" s="35" t="n">
        <v>0</v>
      </c>
      <c r="GQ51" s="35" t="n">
        <v>0</v>
      </c>
      <c r="GR51" s="36">
        <f>IFERROR(GP51/(GQ51*2.20462262185),0)</f>
        <v/>
      </c>
      <c r="GS51" s="35" t="n">
        <v>124966</v>
      </c>
      <c r="GT51" s="35" t="n">
        <v>17985</v>
      </c>
      <c r="GU51" s="36">
        <f>IFERROR(GS51/(GT51*2.20462262185),0)</f>
        <v/>
      </c>
      <c r="GY51" s="35" t="n">
        <v>0</v>
      </c>
      <c r="GZ51" s="35" t="n">
        <v>0</v>
      </c>
      <c r="HA51" s="36">
        <f>IFERROR(GY51/(GZ51*2.20462262185),0)</f>
        <v/>
      </c>
      <c r="HB51" s="35" t="n">
        <v>0</v>
      </c>
      <c r="HC51" s="35" t="n">
        <v>0</v>
      </c>
      <c r="HD51" s="36">
        <f>IFERROR(HB51/(HC51*2.20462262185),0)</f>
        <v/>
      </c>
      <c r="HE51" s="35" t="n">
        <v>20083</v>
      </c>
      <c r="HF51" s="35" t="n">
        <v>2176</v>
      </c>
      <c r="HG51" s="36">
        <f>IFERROR(HE51/(HF51*2.20462262185),0)</f>
        <v/>
      </c>
      <c r="HH51" s="35" t="n">
        <v>0</v>
      </c>
      <c r="HI51" s="35" t="n">
        <v>0</v>
      </c>
      <c r="HJ51" s="36">
        <f>IFERROR(HH51/(HI51*2.20462262185),0)</f>
        <v/>
      </c>
      <c r="HK51" s="35" t="n">
        <v>132566</v>
      </c>
      <c r="HL51" s="35" t="n">
        <v>19620</v>
      </c>
      <c r="HM51" s="36">
        <f>IFERROR(HK51/(HL51*2.20462262185),0)</f>
        <v/>
      </c>
      <c r="HN51" s="35" t="n">
        <v>0</v>
      </c>
      <c r="HO51" s="35" t="n">
        <v>0</v>
      </c>
      <c r="HP51" s="36">
        <f>IFERROR(HN51/(HO51*2.20462262185),0)</f>
        <v/>
      </c>
      <c r="HQ51" s="35" t="n">
        <v>0</v>
      </c>
      <c r="HR51" s="35" t="n">
        <v>0</v>
      </c>
      <c r="HS51" s="36">
        <f>IFERROR(HQ51/(HR51*2.20462262185),0)</f>
        <v/>
      </c>
      <c r="HT51" s="35" t="n">
        <v>122866</v>
      </c>
      <c r="HU51" s="35" t="n">
        <v>19620</v>
      </c>
      <c r="HV51" s="36">
        <f>IFERROR(HT51/(HU51*2.20462262185),0)</f>
        <v/>
      </c>
      <c r="HW51" s="35" t="n">
        <v>123090</v>
      </c>
      <c r="HX51" s="35" t="n">
        <v>19620</v>
      </c>
      <c r="HY51" s="36">
        <f>IFERROR(HW51/(HX51*2.20462262185),0)</f>
        <v/>
      </c>
      <c r="HZ51" s="35" t="n">
        <v>0</v>
      </c>
      <c r="IA51" s="35" t="n">
        <v>0</v>
      </c>
      <c r="IB51" s="36">
        <f>IFERROR(HZ51/(IA51*2.20462262185),0)</f>
        <v/>
      </c>
      <c r="IC51" s="35" t="n">
        <v>0</v>
      </c>
      <c r="ID51" s="35" t="n">
        <v>0</v>
      </c>
      <c r="IE51" s="36">
        <f>IFERROR(IC51/(ID51*2.20462262185),0)</f>
        <v/>
      </c>
      <c r="IF51" s="35" t="n">
        <v>124687</v>
      </c>
      <c r="IG51" s="35" t="n">
        <v>19620</v>
      </c>
      <c r="IH51" s="36">
        <f>IFERROR(IF51/(IG51*2.20462262185),0)</f>
        <v/>
      </c>
      <c r="II51" s="35" t="n">
        <v>125451</v>
      </c>
      <c r="IJ51" s="35" t="n">
        <v>19620</v>
      </c>
      <c r="IK51" s="36">
        <f>IFERROR(II51/(IJ51*2.20462262185),0)</f>
        <v/>
      </c>
      <c r="IL51" s="35" t="n">
        <v>0</v>
      </c>
      <c r="IM51" s="35" t="n">
        <v>0</v>
      </c>
      <c r="IN51" s="36">
        <f>IFERROR(IL51/(IM51*2.20462262185),0)</f>
        <v/>
      </c>
      <c r="IO51" s="35" t="n">
        <v>0</v>
      </c>
      <c r="IP51" s="35" t="n">
        <v>0</v>
      </c>
      <c r="IQ51" s="36">
        <f>IFERROR(IO51/(IP51*2.20462262185),0)</f>
        <v/>
      </c>
      <c r="IR51" s="35" t="n">
        <v>122293</v>
      </c>
      <c r="IS51" s="35" t="n">
        <v>19620</v>
      </c>
      <c r="IT51" s="36">
        <f>IFERROR(IR51/(IS51*2.20462262185),0)</f>
        <v/>
      </c>
      <c r="IU51" s="35" t="n">
        <v>0</v>
      </c>
      <c r="IV51" s="35" t="n">
        <v>0</v>
      </c>
      <c r="IW51" s="36">
        <f>IFERROR(IU51/(IV51*2.20462262185),0)</f>
        <v/>
      </c>
      <c r="IX51" s="35" t="n">
        <v>124643</v>
      </c>
      <c r="IY51" s="35" t="n">
        <v>19620</v>
      </c>
      <c r="IZ51" s="36">
        <f>IFERROR(IX51/(IY51*2.20462262185),0)</f>
        <v/>
      </c>
      <c r="JA51" s="35" t="n">
        <v>0</v>
      </c>
      <c r="JB51" s="35" t="n">
        <v>0</v>
      </c>
      <c r="JC51" s="36">
        <f>IFERROR(JA51/(JB51*2.20462262185),0)</f>
        <v/>
      </c>
      <c r="JD51" s="35" t="n">
        <v>124276</v>
      </c>
      <c r="JE51" s="35" t="n">
        <v>19620</v>
      </c>
      <c r="JF51" s="36">
        <f>IFERROR(JD51/(JE51*2.20462262185),0)</f>
        <v/>
      </c>
      <c r="JG51" s="35" t="n">
        <v>0</v>
      </c>
      <c r="JH51" s="35" t="n">
        <v>0</v>
      </c>
      <c r="JI51" s="36">
        <f>IFERROR(JG51/(JH51*2.20462262185),0)</f>
        <v/>
      </c>
      <c r="JJ51" s="35" t="n">
        <v>139244</v>
      </c>
      <c r="JK51" s="35" t="n">
        <v>20980</v>
      </c>
      <c r="JL51" s="36">
        <f>IFERROR(JJ51/(JK51*2.20462262185),0)</f>
        <v/>
      </c>
      <c r="JM51" s="35" t="n">
        <v>0</v>
      </c>
      <c r="JN51" s="35" t="n">
        <v>0</v>
      </c>
      <c r="JO51" s="36">
        <f>IFERROR(JM51/(JN51*2.20462262185),0)</f>
        <v/>
      </c>
      <c r="JP51" s="35" t="n">
        <v>124751</v>
      </c>
      <c r="JQ51" s="35" t="n">
        <v>19620</v>
      </c>
      <c r="JR51" s="36">
        <f>IFERROR(JP51/(JQ51*2.20462262185),0)</f>
        <v/>
      </c>
      <c r="JS51" s="35" t="n">
        <v>3817</v>
      </c>
      <c r="JT51" s="35" t="n">
        <v>2447</v>
      </c>
      <c r="JU51" s="36">
        <f>IFERROR(JS51/(JT51*2.20462262185),0)</f>
        <v/>
      </c>
      <c r="JV51" s="35" t="n">
        <v>12786</v>
      </c>
      <c r="JW51" s="35" t="n">
        <v>2177</v>
      </c>
      <c r="JX51" s="36">
        <f>IFERROR(JV51/(JW51*2.20462262185),0)</f>
        <v/>
      </c>
      <c r="JY51" s="35" t="n">
        <v>125221</v>
      </c>
      <c r="JZ51" s="35" t="n">
        <v>19620</v>
      </c>
      <c r="KA51" s="36">
        <f>IFERROR(JY51/(JZ51*2.20462262185),0)</f>
        <v/>
      </c>
      <c r="KB51" s="35" t="n">
        <v>0</v>
      </c>
      <c r="KC51" s="35" t="n">
        <v>0</v>
      </c>
      <c r="KD51" s="36">
        <f>IFERROR(KB51/(KC51*2.20462262185),0)</f>
        <v/>
      </c>
      <c r="KE51" s="35" t="n">
        <v>0</v>
      </c>
      <c r="KF51" s="35" t="n">
        <v>0</v>
      </c>
      <c r="KG51" s="36">
        <f>IFERROR(KE51/(KF51*2.20462262185),0)</f>
        <v/>
      </c>
      <c r="KH51" s="35" t="n">
        <v>126500</v>
      </c>
      <c r="KI51" s="35" t="n">
        <v>19620</v>
      </c>
      <c r="KJ51" s="36">
        <f>IFERROR(KH51/(KI51*2.20462262185),0)</f>
        <v/>
      </c>
      <c r="KK51" s="35" t="n">
        <v>5884</v>
      </c>
      <c r="KL51" s="35" t="n">
        <v>680</v>
      </c>
      <c r="KM51" s="36">
        <f>IFERROR(KK51/(KL51*2.20462262185),0)</f>
        <v/>
      </c>
      <c r="KN51" s="35" t="n">
        <v>0</v>
      </c>
      <c r="KO51" s="35" t="n">
        <v>0</v>
      </c>
      <c r="KP51" s="36">
        <f>IFERROR(KN51/(KO51*2.20462262185),0)</f>
        <v/>
      </c>
      <c r="KQ51" s="35" t="n">
        <v>131932</v>
      </c>
      <c r="KR51" s="35" t="n">
        <v>19620</v>
      </c>
      <c r="KS51" s="36">
        <f>IFERROR(KQ51/(KR51*2.20462262185),0)</f>
        <v/>
      </c>
      <c r="KT51" s="35" t="n">
        <v>0</v>
      </c>
      <c r="KU51" s="35" t="n">
        <v>0</v>
      </c>
      <c r="KV51" s="36">
        <f>IFERROR(KT51/(KU51*2.20462262185),0)</f>
        <v/>
      </c>
      <c r="KW51" s="35" t="n">
        <v>133146</v>
      </c>
      <c r="KX51" s="35" t="n">
        <v>19620</v>
      </c>
      <c r="KY51" s="36">
        <f>IFERROR(KW51/(KX51*2.20462262185),0)</f>
        <v/>
      </c>
    </row>
    <row r="52">
      <c r="A52" s="118" t="inlineStr">
        <is>
          <t>Turkey</t>
        </is>
      </c>
      <c r="B52" s="119">
        <f>SUM(I52,L52,O52,R52,U52,X52)</f>
        <v/>
      </c>
      <c r="C52" s="119">
        <f>SUM(J52,M52,P52,S52,V52,Y52)</f>
        <v/>
      </c>
      <c r="D52" s="120">
        <f>C52/1000000</f>
        <v/>
      </c>
      <c r="E52" s="120">
        <f>C52*2.20462262185/1000000</f>
        <v/>
      </c>
      <c r="F52" s="121">
        <f>IFERROR(B52/(C52/1000),0)</f>
        <v/>
      </c>
      <c r="G52" s="122">
        <f>IFERROR(B52/(C52*2.20462262185),0)</f>
        <v/>
      </c>
      <c r="I52" s="35" t="n">
        <v>0</v>
      </c>
      <c r="J52" s="35" t="n">
        <v>0</v>
      </c>
      <c r="K52" s="36">
        <f>IFERROR(I52/(J52*2.20462262185),0)</f>
        <v/>
      </c>
      <c r="L52" s="35" t="n">
        <v>0</v>
      </c>
      <c r="M52" s="35" t="n">
        <v>0</v>
      </c>
      <c r="N52" s="36">
        <f>IFERROR(L52/(M52*2.20462262185),0)</f>
        <v/>
      </c>
      <c r="O52" s="35" t="n">
        <v>0</v>
      </c>
      <c r="P52" s="35" t="n">
        <v>0</v>
      </c>
      <c r="Q52" s="36">
        <f>IFERROR(O52/(P52*2.20462262185),0)</f>
        <v/>
      </c>
      <c r="R52" s="35" t="n">
        <v>2930</v>
      </c>
      <c r="S52" s="35" t="n">
        <v>64</v>
      </c>
      <c r="T52" s="36">
        <f>IFERROR(R52/(S52*2.20462262185),0)</f>
        <v/>
      </c>
      <c r="AA52" s="35" t="n">
        <v>0</v>
      </c>
      <c r="AB52" s="35" t="n">
        <v>0</v>
      </c>
      <c r="AC52" s="36">
        <f>IFERROR(AA52/(AB52*2.20462262185),0)</f>
        <v/>
      </c>
      <c r="AD52" s="35" t="n">
        <v>0</v>
      </c>
      <c r="AE52" s="35" t="n">
        <v>0</v>
      </c>
      <c r="AF52" s="36">
        <f>IFERROR(AD52/(AE52*2.20462262185),0)</f>
        <v/>
      </c>
      <c r="AG52" s="35" t="n">
        <v>0</v>
      </c>
      <c r="AH52" s="35" t="n">
        <v>0</v>
      </c>
      <c r="AI52" s="36">
        <f>IFERROR(AG52/(AH52*2.20462262185),0)</f>
        <v/>
      </c>
      <c r="AJ52" s="35" t="n">
        <v>0</v>
      </c>
      <c r="AK52" s="35" t="n">
        <v>0</v>
      </c>
      <c r="AL52" s="36">
        <f>IFERROR(AJ52/(AK52*2.20462262185),0)</f>
        <v/>
      </c>
      <c r="AM52" s="35" t="n">
        <v>0</v>
      </c>
      <c r="AN52" s="35" t="n">
        <v>0</v>
      </c>
      <c r="AO52" s="36">
        <f>IFERROR(AM52/(AN52*2.20462262185),0)</f>
        <v/>
      </c>
      <c r="AP52" s="35" t="n">
        <v>10155</v>
      </c>
      <c r="AQ52" s="35" t="n">
        <v>400</v>
      </c>
      <c r="AR52" s="36">
        <f>IFERROR(AP52/(AQ52*2.20462262185),0)</f>
        <v/>
      </c>
      <c r="AS52" s="35" t="n">
        <v>2739</v>
      </c>
      <c r="AT52" s="35" t="n">
        <v>63</v>
      </c>
      <c r="AU52" s="36">
        <f>IFERROR(AS52/(AT52*2.20462262185),0)</f>
        <v/>
      </c>
      <c r="BK52" s="35" t="n">
        <v>40040</v>
      </c>
      <c r="BL52" s="35" t="n">
        <v>31500</v>
      </c>
      <c r="BM52" s="36">
        <f>IFERROR(BK52/(BL52*2.20462262185),0)</f>
        <v/>
      </c>
      <c r="BN52" s="35" t="n">
        <v>0</v>
      </c>
      <c r="BO52" s="35" t="n">
        <v>0</v>
      </c>
      <c r="BP52" s="36">
        <f>IFERROR(BN52/(BO52*2.20462262185),0)</f>
        <v/>
      </c>
      <c r="BQ52" s="35" t="n">
        <v>0</v>
      </c>
      <c r="BR52" s="35" t="n">
        <v>0</v>
      </c>
      <c r="BS52" s="36">
        <f>IFERROR(BQ52/(BR52*2.20462262185),0)</f>
        <v/>
      </c>
      <c r="BT52" s="35" t="n">
        <v>0</v>
      </c>
      <c r="BU52" s="35" t="n">
        <v>0</v>
      </c>
      <c r="BV52" s="36">
        <f>IFERROR(BT52/(BU52*2.20462262185),0)</f>
        <v/>
      </c>
      <c r="BW52" s="35" t="n">
        <v>70000</v>
      </c>
      <c r="BX52" s="35" t="n">
        <v>140000</v>
      </c>
      <c r="BY52" s="36">
        <f>IFERROR(BW52/(BX52*2.20462262185),0)</f>
        <v/>
      </c>
      <c r="BZ52" s="35" t="n">
        <v>2565</v>
      </c>
      <c r="CA52" s="35" t="n">
        <v>100</v>
      </c>
      <c r="CB52" s="36">
        <f>IFERROR(BZ52/(CA52*2.20462262185),0)</f>
        <v/>
      </c>
      <c r="CC52" s="35" t="n">
        <v>0</v>
      </c>
      <c r="CD52" s="35" t="n">
        <v>0</v>
      </c>
      <c r="CE52" s="36">
        <f>IFERROR(CC52/(CD52*2.20462262185),0)</f>
        <v/>
      </c>
      <c r="CF52" s="35" t="n">
        <v>0</v>
      </c>
      <c r="CG52" s="35" t="n">
        <v>0</v>
      </c>
      <c r="CH52" s="36">
        <f>IFERROR(CF52/(CG52*2.20462262185),0)</f>
        <v/>
      </c>
      <c r="CI52" s="35" t="n">
        <v>52100</v>
      </c>
      <c r="CJ52" s="35" t="n">
        <v>40200</v>
      </c>
      <c r="CK52" s="36">
        <f>IFERROR(CI52/(CJ52*2.20462262185),0)</f>
        <v/>
      </c>
      <c r="CU52" s="35" t="n">
        <v>56579</v>
      </c>
      <c r="CV52" s="35" t="n">
        <v>29355</v>
      </c>
      <c r="CW52" s="36">
        <f>IFERROR(CU52/(CV52*2.20462262185),0)</f>
        <v/>
      </c>
      <c r="CX52" s="35" t="n">
        <v>0</v>
      </c>
      <c r="CY52" s="35" t="n">
        <v>0</v>
      </c>
      <c r="CZ52" s="36">
        <f>IFERROR(CX52/(CY52*2.20462262185),0)</f>
        <v/>
      </c>
      <c r="DA52" s="35" t="n">
        <v>0</v>
      </c>
      <c r="DB52" s="35" t="n">
        <v>0</v>
      </c>
      <c r="DC52" s="36">
        <f>IFERROR(DA52/(DB52*2.20462262185),0)</f>
        <v/>
      </c>
      <c r="DD52" s="35" t="n">
        <v>0</v>
      </c>
      <c r="DE52" s="35" t="n">
        <v>0</v>
      </c>
      <c r="DF52" s="36">
        <f>IFERROR(DD52/(DE52*2.20462262185),0)</f>
        <v/>
      </c>
      <c r="DG52" s="35" t="n">
        <v>0</v>
      </c>
      <c r="DH52" s="35" t="n">
        <v>0</v>
      </c>
      <c r="DI52" s="36">
        <f>IFERROR(DG52/(DH52*2.20462262185),0)</f>
        <v/>
      </c>
      <c r="DJ52" s="35" t="n">
        <v>0</v>
      </c>
      <c r="DK52" s="35" t="n">
        <v>0</v>
      </c>
      <c r="DL52" s="36">
        <f>IFERROR(DJ52/(DK52*2.20462262185),0)</f>
        <v/>
      </c>
      <c r="DM52" s="35" t="n">
        <v>0</v>
      </c>
      <c r="DN52" s="35" t="n">
        <v>0</v>
      </c>
      <c r="DO52" s="36">
        <f>IFERROR(DM52/(DN52*2.20462262185),0)</f>
        <v/>
      </c>
      <c r="DP52" s="35" t="n">
        <v>0</v>
      </c>
      <c r="DQ52" s="35" t="n">
        <v>0</v>
      </c>
      <c r="DR52" s="36">
        <f>IFERROR(DP52/(DQ52*2.20462262185),0)</f>
        <v/>
      </c>
      <c r="DS52" s="35" t="n">
        <v>3023</v>
      </c>
      <c r="DT52" s="35" t="n">
        <v>71</v>
      </c>
      <c r="DU52" s="36">
        <f>IFERROR(DS52/(DT52*2.20462262185),0)</f>
        <v/>
      </c>
      <c r="DV52" s="35" t="n">
        <v>6861</v>
      </c>
      <c r="DW52" s="35" t="n">
        <v>524</v>
      </c>
      <c r="DX52" s="36">
        <f>IFERROR(DV52/(DW52*2.20462262185),0)</f>
        <v/>
      </c>
      <c r="EE52" s="35" t="n">
        <v>0</v>
      </c>
      <c r="EF52" s="35" t="n">
        <v>0</v>
      </c>
      <c r="EG52" s="36">
        <f>IFERROR(EE52/(EF52*2.20462262185),0)</f>
        <v/>
      </c>
      <c r="EH52" s="35" t="n">
        <v>0</v>
      </c>
      <c r="EI52" s="35" t="n">
        <v>0</v>
      </c>
      <c r="EJ52" s="36">
        <f>IFERROR(EH52/(EI52*2.20462262185),0)</f>
        <v/>
      </c>
      <c r="EK52" s="35" t="n">
        <v>179796</v>
      </c>
      <c r="EL52" s="35" t="n">
        <v>36685</v>
      </c>
      <c r="EM52" s="36">
        <f>IFERROR(EK52/(EL52*2.20462262185),0)</f>
        <v/>
      </c>
      <c r="EN52" s="35" t="n">
        <v>30310</v>
      </c>
      <c r="EO52" s="35" t="n">
        <v>5858</v>
      </c>
      <c r="EP52" s="36">
        <f>IFERROR(EN52/(EO52*2.20462262185),0)</f>
        <v/>
      </c>
      <c r="EQ52" s="35" t="n">
        <v>75993</v>
      </c>
      <c r="ER52" s="35" t="n">
        <v>19227</v>
      </c>
      <c r="ES52" s="36">
        <f>IFERROR(EQ52/(ER52*2.20462262185),0)</f>
        <v/>
      </c>
      <c r="ET52" s="35" t="n">
        <v>34224</v>
      </c>
      <c r="EU52" s="35" t="n">
        <v>5858</v>
      </c>
      <c r="EV52" s="36">
        <f>IFERROR(ET52/(EU52*2.20462262185),0)</f>
        <v/>
      </c>
      <c r="EW52" s="35" t="n">
        <v>0</v>
      </c>
      <c r="EX52" s="35" t="n">
        <v>0</v>
      </c>
      <c r="EY52" s="36">
        <f>IFERROR(EW52/(EX52*2.20462262185),0)</f>
        <v/>
      </c>
      <c r="EZ52" s="35" t="n">
        <v>9023</v>
      </c>
      <c r="FA52" s="35" t="n">
        <v>256</v>
      </c>
      <c r="FB52" s="36">
        <f>IFERROR(EZ52/(FA52*2.20462262185),0)</f>
        <v/>
      </c>
      <c r="FC52" s="35" t="n">
        <v>63029</v>
      </c>
      <c r="FD52" s="35" t="n">
        <v>38330</v>
      </c>
      <c r="FE52" s="36">
        <f>IFERROR(FC52/(FD52*2.20462262185),0)</f>
        <v/>
      </c>
      <c r="FF52" s="35" t="n">
        <v>65369</v>
      </c>
      <c r="FG52" s="35" t="n">
        <v>16788</v>
      </c>
      <c r="FH52" s="36">
        <f>IFERROR(FF52/(FG52*2.20462262185),0)</f>
        <v/>
      </c>
      <c r="FI52" s="35" t="n">
        <v>3488</v>
      </c>
      <c r="FJ52" s="35" t="n">
        <v>87</v>
      </c>
      <c r="FK52" s="36">
        <f>IFERROR(FI52/(FJ52*2.20462262185),0)</f>
        <v/>
      </c>
      <c r="FO52" s="35" t="n">
        <v>0</v>
      </c>
      <c r="FP52" s="35" t="n">
        <v>0</v>
      </c>
      <c r="FQ52" s="36">
        <f>IFERROR(FO52/(FP52*2.20462262185),0)</f>
        <v/>
      </c>
      <c r="FR52" s="35" t="n">
        <v>0</v>
      </c>
      <c r="FS52" s="35" t="n">
        <v>0</v>
      </c>
      <c r="FT52" s="36">
        <f>IFERROR(FR52/(FS52*2.20462262185),0)</f>
        <v/>
      </c>
      <c r="FU52" s="35" t="n">
        <v>0</v>
      </c>
      <c r="FV52" s="35" t="n">
        <v>0</v>
      </c>
      <c r="FW52" s="36">
        <f>IFERROR(FU52/(FV52*2.20462262185),0)</f>
        <v/>
      </c>
      <c r="FX52" s="35" t="n">
        <v>66011</v>
      </c>
      <c r="FY52" s="35" t="n">
        <v>4990</v>
      </c>
      <c r="FZ52" s="36">
        <f>IFERROR(FX52/(FY52*2.20462262185),0)</f>
        <v/>
      </c>
      <c r="GA52" s="35" t="n">
        <v>18030</v>
      </c>
      <c r="GB52" s="35" t="n">
        <v>2176</v>
      </c>
      <c r="GC52" s="36">
        <f>IFERROR(GA52/(GB52*2.20462262185),0)</f>
        <v/>
      </c>
      <c r="GD52" s="35" t="n">
        <v>0</v>
      </c>
      <c r="GE52" s="35" t="n">
        <v>0</v>
      </c>
      <c r="GF52" s="36">
        <f>IFERROR(GD52/(GE52*2.20462262185),0)</f>
        <v/>
      </c>
      <c r="GG52" s="35" t="n">
        <v>83360</v>
      </c>
      <c r="GH52" s="35" t="n">
        <v>30600</v>
      </c>
      <c r="GI52" s="36">
        <f>IFERROR(GG52/(GH52*2.20462262185),0)</f>
        <v/>
      </c>
      <c r="GJ52" s="35" t="n">
        <v>26622</v>
      </c>
      <c r="GK52" s="35" t="n">
        <v>10487</v>
      </c>
      <c r="GL52" s="36">
        <f>IFERROR(GJ52/(GK52*2.20462262185),0)</f>
        <v/>
      </c>
      <c r="GY52" s="35" t="n">
        <v>0</v>
      </c>
      <c r="GZ52" s="35" t="n">
        <v>0</v>
      </c>
      <c r="HA52" s="36">
        <f>IFERROR(GY52/(GZ52*2.20462262185),0)</f>
        <v/>
      </c>
      <c r="HB52" s="35" t="n">
        <v>0</v>
      </c>
      <c r="HC52" s="35" t="n">
        <v>0</v>
      </c>
      <c r="HD52" s="36">
        <f>IFERROR(HB52/(HC52*2.20462262185),0)</f>
        <v/>
      </c>
      <c r="HE52" s="35" t="n">
        <v>0</v>
      </c>
      <c r="HF52" s="35" t="n">
        <v>0</v>
      </c>
      <c r="HG52" s="36">
        <f>IFERROR(HE52/(HF52*2.20462262185),0)</f>
        <v/>
      </c>
      <c r="HH52" s="35" t="n">
        <v>59464</v>
      </c>
      <c r="HI52" s="35" t="n">
        <v>24773</v>
      </c>
      <c r="HJ52" s="36">
        <f>IFERROR(HH52/(HI52*2.20462262185),0)</f>
        <v/>
      </c>
      <c r="HK52" s="35" t="n">
        <v>49517</v>
      </c>
      <c r="HL52" s="35" t="n">
        <v>20400</v>
      </c>
      <c r="HM52" s="36">
        <f>IFERROR(HK52/(HL52*2.20462262185),0)</f>
        <v/>
      </c>
      <c r="HN52" s="35" t="n">
        <v>0</v>
      </c>
      <c r="HO52" s="35" t="n">
        <v>0</v>
      </c>
      <c r="HP52" s="36">
        <f>IFERROR(HN52/(HO52*2.20462262185),0)</f>
        <v/>
      </c>
      <c r="HQ52" s="35" t="n">
        <v>0</v>
      </c>
      <c r="HR52" s="35" t="n">
        <v>0</v>
      </c>
      <c r="HS52" s="36">
        <f>IFERROR(HQ52/(HR52*2.20462262185),0)</f>
        <v/>
      </c>
      <c r="HT52" s="35" t="n">
        <v>23275</v>
      </c>
      <c r="HU52" s="35" t="n">
        <v>3253</v>
      </c>
      <c r="HV52" s="36">
        <f>IFERROR(HT52/(HU52*2.20462262185),0)</f>
        <v/>
      </c>
      <c r="HW52" s="35" t="n">
        <v>8828</v>
      </c>
      <c r="HX52" s="35" t="n">
        <v>3900</v>
      </c>
      <c r="HY52" s="36">
        <f>IFERROR(HW52/(HX52*2.20462262185),0)</f>
        <v/>
      </c>
      <c r="HZ52" s="35" t="n">
        <v>4845</v>
      </c>
      <c r="IA52" s="35" t="n">
        <v>27</v>
      </c>
      <c r="IB52" s="36">
        <f>IFERROR(HZ52/(IA52*2.20462262185),0)</f>
        <v/>
      </c>
      <c r="IC52" s="35" t="n">
        <v>25709</v>
      </c>
      <c r="ID52" s="35" t="n">
        <v>2055</v>
      </c>
      <c r="IE52" s="36">
        <f>IFERROR(IC52/(ID52*2.20462262185),0)</f>
        <v/>
      </c>
      <c r="IF52" s="35" t="n">
        <v>3504</v>
      </c>
      <c r="IG52" s="35" t="n">
        <v>93</v>
      </c>
      <c r="IH52" s="36">
        <f>IFERROR(IF52/(IG52*2.20462262185),0)</f>
        <v/>
      </c>
      <c r="II52" s="35" t="n">
        <v>0</v>
      </c>
      <c r="IJ52" s="35" t="n">
        <v>0</v>
      </c>
      <c r="IK52" s="36">
        <f>IFERROR(II52/(IJ52*2.20462262185),0)</f>
        <v/>
      </c>
      <c r="IL52" s="35" t="n">
        <v>29292</v>
      </c>
      <c r="IM52" s="35" t="n">
        <v>21308</v>
      </c>
      <c r="IN52" s="36">
        <f>IFERROR(IL52/(IM52*2.20462262185),0)</f>
        <v/>
      </c>
      <c r="IO52" s="35" t="n">
        <v>3995</v>
      </c>
      <c r="IP52" s="35" t="n">
        <v>20</v>
      </c>
      <c r="IQ52" s="36">
        <f>IFERROR(IO52/(IP52*2.20462262185),0)</f>
        <v/>
      </c>
      <c r="IR52" s="35" t="n">
        <v>0</v>
      </c>
      <c r="IS52" s="35" t="n">
        <v>0</v>
      </c>
      <c r="IT52" s="36">
        <f>IFERROR(IR52/(IS52*2.20462262185),0)</f>
        <v/>
      </c>
      <c r="IU52" s="35" t="n">
        <v>113169</v>
      </c>
      <c r="IV52" s="35" t="n">
        <v>80012</v>
      </c>
      <c r="IW52" s="36">
        <f>IFERROR(IU52/(IV52*2.20462262185),0)</f>
        <v/>
      </c>
      <c r="IX52" s="35" t="n">
        <v>3237</v>
      </c>
      <c r="IY52" s="35" t="n">
        <v>49</v>
      </c>
      <c r="IZ52" s="36">
        <f>IFERROR(IX52/(IY52*2.20462262185),0)</f>
        <v/>
      </c>
      <c r="JA52" s="35" t="n">
        <v>6004</v>
      </c>
      <c r="JB52" s="35" t="n">
        <v>52</v>
      </c>
      <c r="JC52" s="36">
        <f>IFERROR(JA52/(JB52*2.20462262185),0)</f>
        <v/>
      </c>
      <c r="JD52" s="35" t="n">
        <v>0</v>
      </c>
      <c r="JE52" s="35" t="n">
        <v>0</v>
      </c>
      <c r="JF52" s="36">
        <f>IFERROR(JD52/(JE52*2.20462262185),0)</f>
        <v/>
      </c>
      <c r="JG52" s="35" t="n">
        <v>9636</v>
      </c>
      <c r="JH52" s="35" t="n">
        <v>223</v>
      </c>
      <c r="JI52" s="36">
        <f>IFERROR(JG52/(JH52*2.20462262185),0)</f>
        <v/>
      </c>
      <c r="JJ52" s="35" t="n">
        <v>5441</v>
      </c>
      <c r="JK52" s="35" t="n">
        <v>57</v>
      </c>
      <c r="JL52" s="36">
        <f>IFERROR(JJ52/(JK52*2.20462262185),0)</f>
        <v/>
      </c>
      <c r="JM52" s="35" t="n">
        <v>5610</v>
      </c>
      <c r="JN52" s="35" t="n">
        <v>34</v>
      </c>
      <c r="JO52" s="36">
        <f>IFERROR(JM52/(JN52*2.20462262185),0)</f>
        <v/>
      </c>
      <c r="JP52" s="35" t="n">
        <v>37558</v>
      </c>
      <c r="JQ52" s="35" t="n">
        <v>19773</v>
      </c>
      <c r="JR52" s="36">
        <f>IFERROR(JP52/(JQ52*2.20462262185),0)</f>
        <v/>
      </c>
      <c r="JS52" s="35" t="n">
        <v>29395</v>
      </c>
      <c r="JT52" s="35" t="n">
        <v>3625</v>
      </c>
      <c r="JU52" s="36">
        <f>IFERROR(JS52/(JT52*2.20462262185),0)</f>
        <v/>
      </c>
      <c r="JV52" s="35" t="n">
        <v>3599</v>
      </c>
      <c r="JW52" s="35" t="n">
        <v>82</v>
      </c>
      <c r="JX52" s="36">
        <f>IFERROR(JV52/(JW52*2.20462262185),0)</f>
        <v/>
      </c>
      <c r="JY52" s="35" t="n">
        <v>0</v>
      </c>
      <c r="JZ52" s="35" t="n">
        <v>0</v>
      </c>
      <c r="KA52" s="36">
        <f>IFERROR(JY52/(JZ52*2.20462262185),0)</f>
        <v/>
      </c>
      <c r="KB52" s="35" t="n">
        <v>8773</v>
      </c>
      <c r="KC52" s="35" t="n">
        <v>613</v>
      </c>
      <c r="KD52" s="36">
        <f>IFERROR(KB52/(KC52*2.20462262185),0)</f>
        <v/>
      </c>
      <c r="KE52" s="35" t="n">
        <v>0</v>
      </c>
      <c r="KF52" s="35" t="n">
        <v>0</v>
      </c>
      <c r="KG52" s="36">
        <f>IFERROR(KE52/(KF52*2.20462262185),0)</f>
        <v/>
      </c>
      <c r="KH52" s="35" t="n">
        <v>10520</v>
      </c>
      <c r="KI52" s="35" t="n">
        <v>152</v>
      </c>
      <c r="KJ52" s="36">
        <f>IFERROR(KH52/(KI52*2.20462262185),0)</f>
        <v/>
      </c>
      <c r="KK52" s="35" t="n">
        <v>4675</v>
      </c>
      <c r="KL52" s="35" t="n">
        <v>27</v>
      </c>
      <c r="KM52" s="36">
        <f>IFERROR(KK52/(KL52*2.20462262185),0)</f>
        <v/>
      </c>
      <c r="KN52" s="35" t="n">
        <v>13995</v>
      </c>
      <c r="KO52" s="35" t="n">
        <v>8118</v>
      </c>
      <c r="KP52" s="36">
        <f>IFERROR(KN52/(KO52*2.20462262185),0)</f>
        <v/>
      </c>
      <c r="KQ52" s="35" t="n">
        <v>7770</v>
      </c>
      <c r="KR52" s="35" t="n">
        <v>44</v>
      </c>
      <c r="KS52" s="36">
        <f>IFERROR(KQ52/(KR52*2.20462262185),0)</f>
        <v/>
      </c>
      <c r="KT52" s="35" t="n">
        <v>5765</v>
      </c>
      <c r="KU52" s="35" t="n">
        <v>34</v>
      </c>
      <c r="KV52" s="36">
        <f>IFERROR(KT52/(KU52*2.20462262185),0)</f>
        <v/>
      </c>
    </row>
    <row r="53">
      <c r="A53" s="118" t="inlineStr">
        <is>
          <t>Angola</t>
        </is>
      </c>
      <c r="B53" s="119">
        <f>SUM(I53,L53,O53,R53,U53,X53)</f>
        <v/>
      </c>
      <c r="C53" s="119">
        <f>SUM(J53,M53,P53,S53,V53,Y53)</f>
        <v/>
      </c>
      <c r="D53" s="120">
        <f>C53/1000000</f>
        <v/>
      </c>
      <c r="E53" s="120">
        <f>C53*2.20462262185/1000000</f>
        <v/>
      </c>
      <c r="F53" s="121">
        <f>IFERROR(B53/(C53/1000),0)</f>
        <v/>
      </c>
      <c r="G53" s="122">
        <f>IFERROR(B53/(C53*2.20462262185),0)</f>
        <v/>
      </c>
      <c r="EE53" s="35" t="n">
        <v>0</v>
      </c>
      <c r="EF53" s="35" t="n">
        <v>0</v>
      </c>
      <c r="EG53" s="36">
        <f>IFERROR(EE53/(EF53*2.20462262185),0)</f>
        <v/>
      </c>
      <c r="EH53" s="35" t="n">
        <v>0</v>
      </c>
      <c r="EI53" s="35" t="n">
        <v>0</v>
      </c>
      <c r="EJ53" s="36">
        <f>IFERROR(EH53/(EI53*2.20462262185),0)</f>
        <v/>
      </c>
      <c r="EK53" s="35" t="n">
        <v>0</v>
      </c>
      <c r="EL53" s="35" t="n">
        <v>0</v>
      </c>
      <c r="EM53" s="36">
        <f>IFERROR(EK53/(EL53*2.20462262185),0)</f>
        <v/>
      </c>
      <c r="EN53" s="35" t="n">
        <v>0</v>
      </c>
      <c r="EO53" s="35" t="n">
        <v>0</v>
      </c>
      <c r="EP53" s="36">
        <f>IFERROR(EN53/(EO53*2.20462262185),0)</f>
        <v/>
      </c>
      <c r="EQ53" s="35" t="n">
        <v>0</v>
      </c>
      <c r="ER53" s="35" t="n">
        <v>0</v>
      </c>
      <c r="ES53" s="36">
        <f>IFERROR(EQ53/(ER53*2.20462262185),0)</f>
        <v/>
      </c>
      <c r="ET53" s="35" t="n">
        <v>0</v>
      </c>
      <c r="EU53" s="35" t="n">
        <v>0</v>
      </c>
      <c r="EV53" s="36">
        <f>IFERROR(ET53/(EU53*2.20462262185),0)</f>
        <v/>
      </c>
      <c r="EW53" s="35" t="n">
        <v>0</v>
      </c>
      <c r="EX53" s="35" t="n">
        <v>0</v>
      </c>
      <c r="EY53" s="36">
        <f>IFERROR(EW53/(EX53*2.20462262185),0)</f>
        <v/>
      </c>
      <c r="EZ53" s="35" t="n">
        <v>0</v>
      </c>
      <c r="FA53" s="35" t="n">
        <v>0</v>
      </c>
      <c r="FB53" s="36">
        <f>IFERROR(EZ53/(FA53*2.20462262185),0)</f>
        <v/>
      </c>
      <c r="FC53" s="35" t="n">
        <v>0</v>
      </c>
      <c r="FD53" s="35" t="n">
        <v>0</v>
      </c>
      <c r="FE53" s="36">
        <f>IFERROR(FC53/(FD53*2.20462262185),0)</f>
        <v/>
      </c>
      <c r="FF53" s="35" t="n">
        <v>0</v>
      </c>
      <c r="FG53" s="35" t="n">
        <v>0</v>
      </c>
      <c r="FH53" s="36">
        <f>IFERROR(FF53/(FG53*2.20462262185),0)</f>
        <v/>
      </c>
      <c r="FI53" s="35" t="n">
        <v>283853</v>
      </c>
      <c r="FJ53" s="35" t="n">
        <v>61440</v>
      </c>
      <c r="FK53" s="36">
        <f>IFERROR(FI53/(FJ53*2.20462262185),0)</f>
        <v/>
      </c>
    </row>
    <row r="54">
      <c r="A54" s="118" t="inlineStr">
        <is>
          <t>Argentina</t>
        </is>
      </c>
      <c r="B54" s="119">
        <f>SUM(I54,L54,O54,R54,U54,X54)</f>
        <v/>
      </c>
      <c r="C54" s="119">
        <f>SUM(J54,M54,P54,S54,V54,Y54)</f>
        <v/>
      </c>
      <c r="D54" s="120">
        <f>C54/1000000</f>
        <v/>
      </c>
      <c r="E54" s="120">
        <f>C54*2.20462262185/1000000</f>
        <v/>
      </c>
      <c r="F54" s="121">
        <f>IFERROR(B54/(C54/1000),0)</f>
        <v/>
      </c>
      <c r="G54" s="122">
        <f>IFERROR(B54/(C54*2.20462262185),0)</f>
        <v/>
      </c>
      <c r="AA54" s="35" t="n">
        <v>0</v>
      </c>
      <c r="AB54" s="35" t="n">
        <v>0</v>
      </c>
      <c r="AC54" s="36">
        <f>IFERROR(AA54/(AB54*2.20462262185),0)</f>
        <v/>
      </c>
      <c r="AD54" s="35" t="n">
        <v>0</v>
      </c>
      <c r="AE54" s="35" t="n">
        <v>0</v>
      </c>
      <c r="AF54" s="36">
        <f>IFERROR(AD54/(AE54*2.20462262185),0)</f>
        <v/>
      </c>
      <c r="AG54" s="35" t="n">
        <v>14876</v>
      </c>
      <c r="AH54" s="35" t="n">
        <v>1793</v>
      </c>
      <c r="AI54" s="36">
        <f>IFERROR(AG54/(AH54*2.20462262185),0)</f>
        <v/>
      </c>
      <c r="AJ54" s="35" t="n">
        <v>0</v>
      </c>
      <c r="AK54" s="35" t="n">
        <v>0</v>
      </c>
      <c r="AL54" s="36">
        <f>IFERROR(AJ54/(AK54*2.20462262185),0)</f>
        <v/>
      </c>
      <c r="AM54" s="35" t="n">
        <v>7209</v>
      </c>
      <c r="AN54" s="35" t="n">
        <v>897</v>
      </c>
      <c r="AO54" s="36">
        <f>IFERROR(AM54/(AN54*2.20462262185),0)</f>
        <v/>
      </c>
      <c r="AP54" s="35" t="n">
        <v>0</v>
      </c>
      <c r="AQ54" s="35" t="n">
        <v>0</v>
      </c>
      <c r="AR54" s="36">
        <f>IFERROR(AP54/(AQ54*2.20462262185),0)</f>
        <v/>
      </c>
      <c r="AS54" s="35" t="n">
        <v>0</v>
      </c>
      <c r="AT54" s="35" t="n">
        <v>0</v>
      </c>
      <c r="AU54" s="36">
        <f>IFERROR(AS54/(AT54*2.20462262185),0)</f>
        <v/>
      </c>
      <c r="AV54" s="35" t="n">
        <v>0</v>
      </c>
      <c r="AW54" s="35" t="n">
        <v>0</v>
      </c>
      <c r="AX54" s="36">
        <f>IFERROR(AV54/(AW54*2.20462262185),0)</f>
        <v/>
      </c>
      <c r="AY54" s="35" t="n">
        <v>0</v>
      </c>
      <c r="AZ54" s="35" t="n">
        <v>0</v>
      </c>
      <c r="BA54" s="36">
        <f>IFERROR(AY54/(AZ54*2.20462262185),0)</f>
        <v/>
      </c>
      <c r="BB54" s="35" t="n">
        <v>6856</v>
      </c>
      <c r="BC54" s="35" t="n">
        <v>471</v>
      </c>
      <c r="BD54" s="36">
        <f>IFERROR(BB54/(BC54*2.20462262185),0)</f>
        <v/>
      </c>
      <c r="BK54" s="35" t="n">
        <v>0</v>
      </c>
      <c r="BL54" s="35" t="n">
        <v>0</v>
      </c>
      <c r="BM54" s="36">
        <f>IFERROR(BK54/(BL54*2.20462262185),0)</f>
        <v/>
      </c>
      <c r="BN54" s="35" t="n">
        <v>0</v>
      </c>
      <c r="BO54" s="35" t="n">
        <v>0</v>
      </c>
      <c r="BP54" s="36">
        <f>IFERROR(BN54/(BO54*2.20462262185),0)</f>
        <v/>
      </c>
      <c r="BQ54" s="35" t="n">
        <v>0</v>
      </c>
      <c r="BR54" s="35" t="n">
        <v>0</v>
      </c>
      <c r="BS54" s="36">
        <f>IFERROR(BQ54/(BR54*2.20462262185),0)</f>
        <v/>
      </c>
      <c r="BT54" s="35" t="n">
        <v>0</v>
      </c>
      <c r="BU54" s="35" t="n">
        <v>0</v>
      </c>
      <c r="BV54" s="36">
        <f>IFERROR(BT54/(BU54*2.20462262185),0)</f>
        <v/>
      </c>
      <c r="BW54" s="35" t="n">
        <v>0</v>
      </c>
      <c r="BX54" s="35" t="n">
        <v>0</v>
      </c>
      <c r="BY54" s="36">
        <f>IFERROR(BW54/(BX54*2.20462262185),0)</f>
        <v/>
      </c>
      <c r="BZ54" s="35" t="n">
        <v>0</v>
      </c>
      <c r="CA54" s="35" t="n">
        <v>0</v>
      </c>
      <c r="CB54" s="36">
        <f>IFERROR(BZ54/(CA54*2.20462262185),0)</f>
        <v/>
      </c>
      <c r="CC54" s="35" t="n">
        <v>0</v>
      </c>
      <c r="CD54" s="35" t="n">
        <v>0</v>
      </c>
      <c r="CE54" s="36">
        <f>IFERROR(CC54/(CD54*2.20462262185),0)</f>
        <v/>
      </c>
      <c r="CF54" s="35" t="n">
        <v>0</v>
      </c>
      <c r="CG54" s="35" t="n">
        <v>0</v>
      </c>
      <c r="CH54" s="36">
        <f>IFERROR(CF54/(CG54*2.20462262185),0)</f>
        <v/>
      </c>
      <c r="CI54" s="35" t="n">
        <v>0</v>
      </c>
      <c r="CJ54" s="35" t="n">
        <v>0</v>
      </c>
      <c r="CK54" s="36">
        <f>IFERROR(CI54/(CJ54*2.20462262185),0)</f>
        <v/>
      </c>
      <c r="CL54" s="35" t="n">
        <v>0</v>
      </c>
      <c r="CM54" s="35" t="n">
        <v>0</v>
      </c>
      <c r="CN54" s="36">
        <f>IFERROR(CL54/(CM54*2.20462262185),0)</f>
        <v/>
      </c>
      <c r="CO54" s="35" t="n">
        <v>0</v>
      </c>
      <c r="CP54" s="35" t="n">
        <v>0</v>
      </c>
      <c r="CQ54" s="36">
        <f>IFERROR(CO54/(CP54*2.20462262185),0)</f>
        <v/>
      </c>
      <c r="CR54" s="35" t="n">
        <v>48493</v>
      </c>
      <c r="CS54" s="35" t="n">
        <v>14000</v>
      </c>
      <c r="CT54" s="36">
        <f>IFERROR(CR54/(CS54*2.20462262185),0)</f>
        <v/>
      </c>
      <c r="EE54" s="35" t="n">
        <v>0</v>
      </c>
      <c r="EF54" s="35" t="n">
        <v>0</v>
      </c>
      <c r="EG54" s="36">
        <f>IFERROR(EE54/(EF54*2.20462262185),0)</f>
        <v/>
      </c>
      <c r="EH54" s="35" t="n">
        <v>0</v>
      </c>
      <c r="EI54" s="35" t="n">
        <v>0</v>
      </c>
      <c r="EJ54" s="36">
        <f>IFERROR(EH54/(EI54*2.20462262185),0)</f>
        <v/>
      </c>
      <c r="EK54" s="35" t="n">
        <v>48493</v>
      </c>
      <c r="EL54" s="35" t="n">
        <v>14000</v>
      </c>
      <c r="EM54" s="36">
        <f>IFERROR(EK54/(EL54*2.20462262185),0)</f>
        <v/>
      </c>
      <c r="EN54" s="35" t="n">
        <v>0</v>
      </c>
      <c r="EO54" s="35" t="n">
        <v>0</v>
      </c>
      <c r="EP54" s="36">
        <f>IFERROR(EN54/(EO54*2.20462262185),0)</f>
        <v/>
      </c>
      <c r="EQ54" s="35" t="n">
        <v>0</v>
      </c>
      <c r="ER54" s="35" t="n">
        <v>0</v>
      </c>
      <c r="ES54" s="36">
        <f>IFERROR(EQ54/(ER54*2.20462262185),0)</f>
        <v/>
      </c>
      <c r="ET54" s="35" t="n">
        <v>0</v>
      </c>
      <c r="EU54" s="35" t="n">
        <v>0</v>
      </c>
      <c r="EV54" s="36">
        <f>IFERROR(ET54/(EU54*2.20462262185),0)</f>
        <v/>
      </c>
      <c r="EW54" s="35" t="n">
        <v>0</v>
      </c>
      <c r="EX54" s="35" t="n">
        <v>0</v>
      </c>
      <c r="EY54" s="36">
        <f>IFERROR(EW54/(EX54*2.20462262185),0)</f>
        <v/>
      </c>
      <c r="EZ54" s="35" t="n">
        <v>0</v>
      </c>
      <c r="FA54" s="35" t="n">
        <v>0</v>
      </c>
      <c r="FB54" s="36">
        <f>IFERROR(EZ54/(FA54*2.20462262185),0)</f>
        <v/>
      </c>
      <c r="FC54" s="35" t="n">
        <v>44920</v>
      </c>
      <c r="FD54" s="35" t="n">
        <v>16320</v>
      </c>
      <c r="FE54" s="36">
        <f>IFERROR(FC54/(FD54*2.20462262185),0)</f>
        <v/>
      </c>
      <c r="FO54" s="35" t="n">
        <v>0</v>
      </c>
      <c r="FP54" s="35" t="n">
        <v>0</v>
      </c>
      <c r="FQ54" s="36">
        <f>IFERROR(FO54/(FP54*2.20462262185),0)</f>
        <v/>
      </c>
      <c r="FR54" s="35" t="n">
        <v>0</v>
      </c>
      <c r="FS54" s="35" t="n">
        <v>0</v>
      </c>
      <c r="FT54" s="36">
        <f>IFERROR(FR54/(FS54*2.20462262185),0)</f>
        <v/>
      </c>
      <c r="FU54" s="35" t="n">
        <v>0</v>
      </c>
      <c r="FV54" s="35" t="n">
        <v>0</v>
      </c>
      <c r="FW54" s="36">
        <f>IFERROR(FU54/(FV54*2.20462262185),0)</f>
        <v/>
      </c>
      <c r="FX54" s="35" t="n">
        <v>23891</v>
      </c>
      <c r="FY54" s="35" t="n">
        <v>10500</v>
      </c>
      <c r="FZ54" s="36">
        <f>IFERROR(FX54/(FY54*2.20462262185),0)</f>
        <v/>
      </c>
      <c r="GA54" s="35" t="n">
        <v>466022</v>
      </c>
      <c r="GB54" s="35" t="n">
        <v>323229</v>
      </c>
      <c r="GC54" s="36">
        <f>IFERROR(GA54/(GB54*2.20462262185),0)</f>
        <v/>
      </c>
      <c r="GD54" s="35" t="n">
        <v>95184</v>
      </c>
      <c r="GE54" s="35" t="n">
        <v>83189</v>
      </c>
      <c r="GF54" s="36">
        <f>IFERROR(GD54/(GE54*2.20462262185),0)</f>
        <v/>
      </c>
      <c r="GG54" s="35" t="n">
        <v>524560</v>
      </c>
      <c r="GH54" s="35" t="n">
        <v>401457</v>
      </c>
      <c r="GI54" s="36">
        <f>IFERROR(GG54/(GH54*2.20462262185),0)</f>
        <v/>
      </c>
      <c r="GJ54" s="35" t="n">
        <v>306236</v>
      </c>
      <c r="GK54" s="35" t="n">
        <v>238181</v>
      </c>
      <c r="GL54" s="36">
        <f>IFERROR(GJ54/(GK54*2.20462262185),0)</f>
        <v/>
      </c>
      <c r="GM54" s="35" t="n">
        <v>207362</v>
      </c>
      <c r="GN54" s="35" t="n">
        <v>143008</v>
      </c>
      <c r="GO54" s="36">
        <f>IFERROR(GM54/(GN54*2.20462262185),0)</f>
        <v/>
      </c>
      <c r="GP54" s="35" t="n">
        <v>15433</v>
      </c>
      <c r="GQ54" s="35" t="n">
        <v>7000</v>
      </c>
      <c r="GR54" s="36">
        <f>IFERROR(GP54/(GQ54*2.20462262185),0)</f>
        <v/>
      </c>
      <c r="GY54" s="35" t="n">
        <v>9581</v>
      </c>
      <c r="GZ54" s="35" t="n">
        <v>4375</v>
      </c>
      <c r="HA54" s="36">
        <f>IFERROR(GY54/(GZ54*2.20462262185),0)</f>
        <v/>
      </c>
      <c r="HB54" s="35" t="n">
        <v>0</v>
      </c>
      <c r="HC54" s="35" t="n">
        <v>0</v>
      </c>
      <c r="HD54" s="36">
        <f>IFERROR(HB54/(HC54*2.20462262185),0)</f>
        <v/>
      </c>
      <c r="HE54" s="35" t="n">
        <v>0</v>
      </c>
      <c r="HF54" s="35" t="n">
        <v>0</v>
      </c>
      <c r="HG54" s="36">
        <f>IFERROR(HE54/(HF54*2.20462262185),0)</f>
        <v/>
      </c>
      <c r="HH54" s="35" t="n">
        <v>0</v>
      </c>
      <c r="HI54" s="35" t="n">
        <v>0</v>
      </c>
      <c r="HJ54" s="36">
        <f>IFERROR(HH54/(HI54*2.20462262185),0)</f>
        <v/>
      </c>
      <c r="HK54" s="35" t="n">
        <v>0</v>
      </c>
      <c r="HL54" s="35" t="n">
        <v>0</v>
      </c>
      <c r="HM54" s="36">
        <f>IFERROR(HK54/(HL54*2.20462262185),0)</f>
        <v/>
      </c>
      <c r="HN54" s="35" t="n">
        <v>0</v>
      </c>
      <c r="HO54" s="35" t="n">
        <v>0</v>
      </c>
      <c r="HP54" s="36">
        <f>IFERROR(HN54/(HO54*2.20462262185),0)</f>
        <v/>
      </c>
      <c r="HQ54" s="35" t="n">
        <v>11596</v>
      </c>
      <c r="HR54" s="35" t="n">
        <v>5250</v>
      </c>
      <c r="HS54" s="36">
        <f>IFERROR(HQ54/(HR54*2.20462262185),0)</f>
        <v/>
      </c>
      <c r="HT54" s="35" t="n">
        <v>0</v>
      </c>
      <c r="HU54" s="35" t="n">
        <v>0</v>
      </c>
      <c r="HV54" s="36">
        <f>IFERROR(HT54/(HU54*2.20462262185),0)</f>
        <v/>
      </c>
      <c r="HW54" s="35" t="n">
        <v>0</v>
      </c>
      <c r="HX54" s="35" t="n">
        <v>0</v>
      </c>
      <c r="HY54" s="36">
        <f>IFERROR(HW54/(HX54*2.20462262185),0)</f>
        <v/>
      </c>
      <c r="HZ54" s="35" t="n">
        <v>0</v>
      </c>
      <c r="IA54" s="35" t="n">
        <v>0</v>
      </c>
      <c r="IB54" s="36">
        <f>IFERROR(HZ54/(IA54*2.20462262185),0)</f>
        <v/>
      </c>
      <c r="IC54" s="35" t="n">
        <v>0</v>
      </c>
      <c r="ID54" s="35" t="n">
        <v>0</v>
      </c>
      <c r="IE54" s="36">
        <f>IFERROR(IC54/(ID54*2.20462262185),0)</f>
        <v/>
      </c>
      <c r="IF54" s="35" t="n">
        <v>11860</v>
      </c>
      <c r="IG54" s="35" t="n">
        <v>3500</v>
      </c>
      <c r="IH54" s="36">
        <f>IFERROR(IF54/(IG54*2.20462262185),0)</f>
        <v/>
      </c>
      <c r="II54" s="35" t="n">
        <v>0</v>
      </c>
      <c r="IJ54" s="35" t="n">
        <v>0</v>
      </c>
      <c r="IK54" s="36">
        <f>IFERROR(II54/(IJ54*2.20462262185),0)</f>
        <v/>
      </c>
      <c r="IL54" s="35" t="n">
        <v>3833</v>
      </c>
      <c r="IM54" s="35" t="n">
        <v>1750</v>
      </c>
      <c r="IN54" s="36">
        <f>IFERROR(IL54/(IM54*2.20462262185),0)</f>
        <v/>
      </c>
      <c r="IO54" s="35" t="n">
        <v>2824</v>
      </c>
      <c r="IP54" s="35" t="n">
        <v>875</v>
      </c>
      <c r="IQ54" s="36">
        <f>IFERROR(IO54/(IP54*2.20462262185),0)</f>
        <v/>
      </c>
      <c r="IR54" s="35" t="n">
        <v>0</v>
      </c>
      <c r="IS54" s="35" t="n">
        <v>0</v>
      </c>
      <c r="IT54" s="36">
        <f>IFERROR(IR54/(IS54*2.20462262185),0)</f>
        <v/>
      </c>
      <c r="IU54" s="35" t="n">
        <v>0</v>
      </c>
      <c r="IV54" s="35" t="n">
        <v>0</v>
      </c>
      <c r="IW54" s="36">
        <f>IFERROR(IU54/(IV54*2.20462262185),0)</f>
        <v/>
      </c>
      <c r="IX54" s="35" t="n">
        <v>11332</v>
      </c>
      <c r="IY54" s="35" t="n">
        <v>3500</v>
      </c>
      <c r="IZ54" s="36">
        <f>IFERROR(IX54/(IY54*2.20462262185),0)</f>
        <v/>
      </c>
      <c r="JA54" s="35" t="n">
        <v>0</v>
      </c>
      <c r="JB54" s="35" t="n">
        <v>0</v>
      </c>
      <c r="JC54" s="36">
        <f>IFERROR(JA54/(JB54*2.20462262185),0)</f>
        <v/>
      </c>
      <c r="JD54" s="35" t="n">
        <v>0</v>
      </c>
      <c r="JE54" s="35" t="n">
        <v>0</v>
      </c>
      <c r="JF54" s="36">
        <f>IFERROR(JD54/(JE54*2.20462262185),0)</f>
        <v/>
      </c>
      <c r="JG54" s="35" t="n">
        <v>0</v>
      </c>
      <c r="JH54" s="35" t="n">
        <v>0</v>
      </c>
      <c r="JI54" s="36">
        <f>IFERROR(JG54/(JH54*2.20462262185),0)</f>
        <v/>
      </c>
      <c r="JJ54" s="35" t="n">
        <v>5648</v>
      </c>
      <c r="JK54" s="35" t="n">
        <v>1750</v>
      </c>
      <c r="JL54" s="36">
        <f>IFERROR(JJ54/(JK54*2.20462262185),0)</f>
        <v/>
      </c>
      <c r="JS54" s="35" t="n">
        <v>0</v>
      </c>
      <c r="JT54" s="35" t="n">
        <v>0</v>
      </c>
      <c r="JU54" s="36">
        <f>IFERROR(JS54/(JT54*2.20462262185),0)</f>
        <v/>
      </c>
      <c r="JV54" s="35" t="n">
        <v>2762</v>
      </c>
      <c r="JW54" s="35" t="n">
        <v>1500</v>
      </c>
      <c r="JX54" s="36">
        <f>IFERROR(JV54/(JW54*2.20462262185),0)</f>
        <v/>
      </c>
      <c r="JY54" s="35" t="n">
        <v>5330</v>
      </c>
      <c r="JZ54" s="35" t="n">
        <v>1750</v>
      </c>
      <c r="KA54" s="36">
        <f>IFERROR(JY54/(JZ54*2.20462262185),0)</f>
        <v/>
      </c>
      <c r="KB54" s="35" t="n">
        <v>10659</v>
      </c>
      <c r="KC54" s="35" t="n">
        <v>3500</v>
      </c>
      <c r="KD54" s="36">
        <f>IFERROR(KB54/(KC54*2.20462262185),0)</f>
        <v/>
      </c>
      <c r="KE54" s="35" t="n">
        <v>35809</v>
      </c>
      <c r="KF54" s="35" t="n">
        <v>17000</v>
      </c>
      <c r="KG54" s="36">
        <f>IFERROR(KE54/(KF54*2.20462262185),0)</f>
        <v/>
      </c>
      <c r="KH54" s="35" t="n">
        <v>0</v>
      </c>
      <c r="KI54" s="35" t="n">
        <v>0</v>
      </c>
      <c r="KJ54" s="36">
        <f>IFERROR(KH54/(KI54*2.20462262185),0)</f>
        <v/>
      </c>
      <c r="KK54" s="35" t="n">
        <v>9137</v>
      </c>
      <c r="KL54" s="35" t="n">
        <v>7059</v>
      </c>
      <c r="KM54" s="36">
        <f>IFERROR(KK54/(KL54*2.20462262185),0)</f>
        <v/>
      </c>
      <c r="KN54" s="35" t="n">
        <v>40678</v>
      </c>
      <c r="KO54" s="35" t="n">
        <v>17019</v>
      </c>
      <c r="KP54" s="36">
        <f>IFERROR(KN54/(KO54*2.20462262185),0)</f>
        <v/>
      </c>
      <c r="KQ54" s="35" t="n">
        <v>0</v>
      </c>
      <c r="KR54" s="35" t="n">
        <v>0</v>
      </c>
      <c r="KS54" s="36">
        <f>IFERROR(KQ54/(KR54*2.20462262185),0)</f>
        <v/>
      </c>
      <c r="KT54" s="35" t="n">
        <v>8607</v>
      </c>
      <c r="KU54" s="35" t="n">
        <v>2519</v>
      </c>
      <c r="KV54" s="36">
        <f>IFERROR(KT54/(KU54*2.20462262185),0)</f>
        <v/>
      </c>
      <c r="KW54" s="35" t="n">
        <v>9761</v>
      </c>
      <c r="KX54" s="35" t="n">
        <v>1769</v>
      </c>
      <c r="KY54" s="36">
        <f>IFERROR(KW54/(KX54*2.20462262185),0)</f>
        <v/>
      </c>
    </row>
    <row r="55">
      <c r="A55" s="118" t="inlineStr">
        <is>
          <t>Bahamas</t>
        </is>
      </c>
      <c r="B55" s="119">
        <f>SUM(I55,L55,O55,R55,U55,X55)</f>
        <v/>
      </c>
      <c r="C55" s="119">
        <f>SUM(J55,M55,P55,S55,V55,Y55)</f>
        <v/>
      </c>
      <c r="D55" s="120">
        <f>C55/1000000</f>
        <v/>
      </c>
      <c r="E55" s="120">
        <f>C55*2.20462262185/1000000</f>
        <v/>
      </c>
      <c r="F55" s="121">
        <f>IFERROR(B55/(C55/1000),0)</f>
        <v/>
      </c>
      <c r="G55" s="122">
        <f>IFERROR(B55/(C55*2.20462262185),0)</f>
        <v/>
      </c>
      <c r="EE55" s="35" t="n">
        <v>0</v>
      </c>
      <c r="EF55" s="35" t="n">
        <v>0</v>
      </c>
      <c r="EG55" s="36">
        <f>IFERROR(EE55/(EF55*2.20462262185),0)</f>
        <v/>
      </c>
      <c r="EH55" s="35" t="n">
        <v>0</v>
      </c>
      <c r="EI55" s="35" t="n">
        <v>0</v>
      </c>
      <c r="EJ55" s="36">
        <f>IFERROR(EH55/(EI55*2.20462262185),0)</f>
        <v/>
      </c>
      <c r="EK55" s="35" t="n">
        <v>0</v>
      </c>
      <c r="EL55" s="35" t="n">
        <v>0</v>
      </c>
      <c r="EM55" s="36">
        <f>IFERROR(EK55/(EL55*2.20462262185),0)</f>
        <v/>
      </c>
      <c r="EN55" s="35" t="n">
        <v>0</v>
      </c>
      <c r="EO55" s="35" t="n">
        <v>0</v>
      </c>
      <c r="EP55" s="36">
        <f>IFERROR(EN55/(EO55*2.20462262185),0)</f>
        <v/>
      </c>
      <c r="EQ55" s="35" t="n">
        <v>0</v>
      </c>
      <c r="ER55" s="35" t="n">
        <v>0</v>
      </c>
      <c r="ES55" s="36">
        <f>IFERROR(EQ55/(ER55*2.20462262185),0)</f>
        <v/>
      </c>
      <c r="ET55" s="35" t="n">
        <v>0</v>
      </c>
      <c r="EU55" s="35" t="n">
        <v>0</v>
      </c>
      <c r="EV55" s="36">
        <f>IFERROR(ET55/(EU55*2.20462262185),0)</f>
        <v/>
      </c>
      <c r="EW55" s="35" t="n">
        <v>0</v>
      </c>
      <c r="EX55" s="35" t="n">
        <v>0</v>
      </c>
      <c r="EY55" s="36">
        <f>IFERROR(EW55/(EX55*2.20462262185),0)</f>
        <v/>
      </c>
      <c r="EZ55" s="35" t="n">
        <v>0</v>
      </c>
      <c r="FA55" s="35" t="n">
        <v>0</v>
      </c>
      <c r="FB55" s="36">
        <f>IFERROR(EZ55/(FA55*2.20462262185),0)</f>
        <v/>
      </c>
      <c r="FC55" s="35" t="n">
        <v>0</v>
      </c>
      <c r="FD55" s="35" t="n">
        <v>0</v>
      </c>
      <c r="FE55" s="36">
        <f>IFERROR(FC55/(FD55*2.20462262185),0)</f>
        <v/>
      </c>
      <c r="FF55" s="35" t="n">
        <v>0</v>
      </c>
      <c r="FG55" s="35" t="n">
        <v>0</v>
      </c>
      <c r="FH55" s="36">
        <f>IFERROR(FF55/(FG55*2.20462262185),0)</f>
        <v/>
      </c>
      <c r="FI55" s="35" t="n">
        <v>0</v>
      </c>
      <c r="FJ55" s="35" t="n">
        <v>0</v>
      </c>
      <c r="FK55" s="36">
        <f>IFERROR(FI55/(FJ55*2.20462262185),0)</f>
        <v/>
      </c>
      <c r="FL55" s="35" t="n">
        <v>13600</v>
      </c>
      <c r="FM55" s="35" t="n">
        <v>230</v>
      </c>
      <c r="FN55" s="36">
        <f>IFERROR(FL55/(FM55*2.20462262185),0)</f>
        <v/>
      </c>
      <c r="II55" s="35" t="n">
        <v>0</v>
      </c>
      <c r="IJ55" s="35" t="n">
        <v>0</v>
      </c>
      <c r="IK55" s="36">
        <f>IFERROR(II55/(IJ55*2.20462262185),0)</f>
        <v/>
      </c>
      <c r="IL55" s="35" t="n">
        <v>28111</v>
      </c>
      <c r="IM55" s="35" t="n">
        <v>9072</v>
      </c>
      <c r="IN55" s="36">
        <f>IFERROR(IL55/(IM55*2.20462262185),0)</f>
        <v/>
      </c>
    </row>
    <row r="56">
      <c r="A56" s="118" t="inlineStr">
        <is>
          <t>Belarus</t>
        </is>
      </c>
      <c r="B56" s="119">
        <f>SUM(I56,L56,O56,R56,U56,X56)</f>
        <v/>
      </c>
      <c r="C56" s="119">
        <f>SUM(J56,M56,P56,S56,V56,Y56)</f>
        <v/>
      </c>
      <c r="D56" s="120">
        <f>C56/1000000</f>
        <v/>
      </c>
      <c r="E56" s="120">
        <f>C56*2.20462262185/1000000</f>
        <v/>
      </c>
      <c r="F56" s="121">
        <f>IFERROR(B56/(C56/1000),0)</f>
        <v/>
      </c>
      <c r="G56" s="122">
        <f>IFERROR(B56/(C56*2.20462262185),0)</f>
        <v/>
      </c>
      <c r="GY56" s="35" t="n">
        <v>4140</v>
      </c>
      <c r="GZ56" s="35" t="n">
        <v>577</v>
      </c>
      <c r="HA56" s="36">
        <f>IFERROR(GY56/(GZ56*2.20462262185),0)</f>
        <v/>
      </c>
    </row>
    <row r="57">
      <c r="A57" s="118" t="inlineStr">
        <is>
          <t>Belize</t>
        </is>
      </c>
      <c r="B57" s="119">
        <f>SUM(I57,L57,O57,R57,U57,X57)</f>
        <v/>
      </c>
      <c r="C57" s="119">
        <f>SUM(J57,M57,P57,S57,V57,Y57)</f>
        <v/>
      </c>
      <c r="D57" s="120">
        <f>C57/1000000</f>
        <v/>
      </c>
      <c r="E57" s="120">
        <f>C57*2.20462262185/1000000</f>
        <v/>
      </c>
      <c r="F57" s="121">
        <f>IFERROR(B57/(C57/1000),0)</f>
        <v/>
      </c>
      <c r="G57" s="122">
        <f>IFERROR(B57/(C57*2.20462262185),0)</f>
        <v/>
      </c>
      <c r="AA57" s="35" t="n">
        <v>0</v>
      </c>
      <c r="AB57" s="35" t="n">
        <v>0</v>
      </c>
      <c r="AC57" s="36">
        <f>IFERROR(AA57/(AB57*2.20462262185),0)</f>
        <v/>
      </c>
      <c r="AD57" s="35" t="n">
        <v>0</v>
      </c>
      <c r="AE57" s="35" t="n">
        <v>0</v>
      </c>
      <c r="AF57" s="36">
        <f>IFERROR(AD57/(AE57*2.20462262185),0)</f>
        <v/>
      </c>
      <c r="AG57" s="35" t="n">
        <v>0</v>
      </c>
      <c r="AH57" s="35" t="n">
        <v>0</v>
      </c>
      <c r="AI57" s="36">
        <f>IFERROR(AG57/(AH57*2.20462262185),0)</f>
        <v/>
      </c>
      <c r="AJ57" s="35" t="n">
        <v>0</v>
      </c>
      <c r="AK57" s="35" t="n">
        <v>0</v>
      </c>
      <c r="AL57" s="36">
        <f>IFERROR(AJ57/(AK57*2.20462262185),0)</f>
        <v/>
      </c>
      <c r="AM57" s="35" t="n">
        <v>0</v>
      </c>
      <c r="AN57" s="35" t="n">
        <v>0</v>
      </c>
      <c r="AO57" s="36">
        <f>IFERROR(AM57/(AN57*2.20462262185),0)</f>
        <v/>
      </c>
      <c r="AP57" s="35" t="n">
        <v>0</v>
      </c>
      <c r="AQ57" s="35" t="n">
        <v>0</v>
      </c>
      <c r="AR57" s="36">
        <f>IFERROR(AP57/(AQ57*2.20462262185),0)</f>
        <v/>
      </c>
      <c r="AS57" s="35" t="n">
        <v>0</v>
      </c>
      <c r="AT57" s="35" t="n">
        <v>0</v>
      </c>
      <c r="AU57" s="36">
        <f>IFERROR(AS57/(AT57*2.20462262185),0)</f>
        <v/>
      </c>
      <c r="AV57" s="35" t="n">
        <v>0</v>
      </c>
      <c r="AW57" s="35" t="n">
        <v>0</v>
      </c>
      <c r="AX57" s="36">
        <f>IFERROR(AV57/(AW57*2.20462262185),0)</f>
        <v/>
      </c>
      <c r="AY57" s="35" t="n">
        <v>0</v>
      </c>
      <c r="AZ57" s="35" t="n">
        <v>0</v>
      </c>
      <c r="BA57" s="36">
        <f>IFERROR(AY57/(AZ57*2.20462262185),0)</f>
        <v/>
      </c>
      <c r="BB57" s="35" t="n">
        <v>0</v>
      </c>
      <c r="BC57" s="35" t="n">
        <v>0</v>
      </c>
      <c r="BD57" s="36">
        <f>IFERROR(BB57/(BC57*2.20462262185),0)</f>
        <v/>
      </c>
      <c r="BE57" s="35" t="n">
        <v>0</v>
      </c>
      <c r="BF57" s="35" t="n">
        <v>0</v>
      </c>
      <c r="BG57" s="36">
        <f>IFERROR(BE57/(BF57*2.20462262185),0)</f>
        <v/>
      </c>
      <c r="BH57" s="35" t="n">
        <v>4527</v>
      </c>
      <c r="BI57" s="35" t="n">
        <v>655</v>
      </c>
      <c r="BJ57" s="36">
        <f>IFERROR(BH57/(BI57*2.20462262185),0)</f>
        <v/>
      </c>
    </row>
    <row r="58">
      <c r="A58" s="118" t="inlineStr">
        <is>
          <t>Bermuda</t>
        </is>
      </c>
      <c r="B58" s="119">
        <f>SUM(I58,L58,O58,R58,U58,X58)</f>
        <v/>
      </c>
      <c r="C58" s="119">
        <f>SUM(J58,M58,P58,S58,V58,Y58)</f>
        <v/>
      </c>
      <c r="D58" s="120">
        <f>C58/1000000</f>
        <v/>
      </c>
      <c r="E58" s="120">
        <f>C58*2.20462262185/1000000</f>
        <v/>
      </c>
      <c r="F58" s="121">
        <f>IFERROR(B58/(C58/1000),0)</f>
        <v/>
      </c>
      <c r="G58" s="122">
        <f>IFERROR(B58/(C58*2.20462262185),0)</f>
        <v/>
      </c>
      <c r="CU58" s="35" t="n">
        <v>0</v>
      </c>
      <c r="CV58" s="35" t="n">
        <v>0</v>
      </c>
      <c r="CW58" s="36">
        <f>IFERROR(CU58/(CV58*2.20462262185),0)</f>
        <v/>
      </c>
      <c r="CX58" s="35" t="n">
        <v>0</v>
      </c>
      <c r="CY58" s="35" t="n">
        <v>0</v>
      </c>
      <c r="CZ58" s="36">
        <f>IFERROR(CX58/(CY58*2.20462262185),0)</f>
        <v/>
      </c>
      <c r="DA58" s="35" t="n">
        <v>0</v>
      </c>
      <c r="DB58" s="35" t="n">
        <v>0</v>
      </c>
      <c r="DC58" s="36">
        <f>IFERROR(DA58/(DB58*2.20462262185),0)</f>
        <v/>
      </c>
      <c r="DD58" s="35" t="n">
        <v>0</v>
      </c>
      <c r="DE58" s="35" t="n">
        <v>0</v>
      </c>
      <c r="DF58" s="36">
        <f>IFERROR(DD58/(DE58*2.20462262185),0)</f>
        <v/>
      </c>
      <c r="DG58" s="35" t="n">
        <v>0</v>
      </c>
      <c r="DH58" s="35" t="n">
        <v>0</v>
      </c>
      <c r="DI58" s="36">
        <f>IFERROR(DG58/(DH58*2.20462262185),0)</f>
        <v/>
      </c>
      <c r="DJ58" s="35" t="n">
        <v>0</v>
      </c>
      <c r="DK58" s="35" t="n">
        <v>0</v>
      </c>
      <c r="DL58" s="36">
        <f>IFERROR(DJ58/(DK58*2.20462262185),0)</f>
        <v/>
      </c>
      <c r="DM58" s="35" t="n">
        <v>8027</v>
      </c>
      <c r="DN58" s="35" t="n">
        <v>1361</v>
      </c>
      <c r="DO58" s="36">
        <f>IFERROR(DM58/(DN58*2.20462262185),0)</f>
        <v/>
      </c>
      <c r="FO58" s="35" t="n">
        <v>6273</v>
      </c>
      <c r="FP58" s="35" t="n">
        <v>467</v>
      </c>
      <c r="FQ58" s="36">
        <f>IFERROR(FO58/(FP58*2.20462262185),0)</f>
        <v/>
      </c>
    </row>
    <row r="59">
      <c r="A59" s="118" t="inlineStr">
        <is>
          <t>Bolivia</t>
        </is>
      </c>
      <c r="B59" s="119">
        <f>SUM(I59,L59,O59,R59,U59,X59)</f>
        <v/>
      </c>
      <c r="C59" s="119">
        <f>SUM(J59,M59,P59,S59,V59,Y59)</f>
        <v/>
      </c>
      <c r="D59" s="120">
        <f>C59/1000000</f>
        <v/>
      </c>
      <c r="E59" s="120">
        <f>C59*2.20462262185/1000000</f>
        <v/>
      </c>
      <c r="F59" s="121">
        <f>IFERROR(B59/(C59/1000),0)</f>
        <v/>
      </c>
      <c r="G59" s="122">
        <f>IFERROR(B59/(C59*2.20462262185),0)</f>
        <v/>
      </c>
      <c r="JS59" s="35" t="n">
        <v>0</v>
      </c>
      <c r="JT59" s="35" t="n">
        <v>0</v>
      </c>
      <c r="JU59" s="36">
        <f>IFERROR(JS59/(JT59*2.20462262185),0)</f>
        <v/>
      </c>
      <c r="JV59" s="35" t="n">
        <v>0</v>
      </c>
      <c r="JW59" s="35" t="n">
        <v>0</v>
      </c>
      <c r="JX59" s="36">
        <f>IFERROR(JV59/(JW59*2.20462262185),0)</f>
        <v/>
      </c>
      <c r="JY59" s="35" t="n">
        <v>0</v>
      </c>
      <c r="JZ59" s="35" t="n">
        <v>0</v>
      </c>
      <c r="KA59" s="36">
        <f>IFERROR(JY59/(JZ59*2.20462262185),0)</f>
        <v/>
      </c>
      <c r="KB59" s="35" t="n">
        <v>0</v>
      </c>
      <c r="KC59" s="35" t="n">
        <v>0</v>
      </c>
      <c r="KD59" s="36">
        <f>IFERROR(KB59/(KC59*2.20462262185),0)</f>
        <v/>
      </c>
      <c r="KE59" s="35" t="n">
        <v>0</v>
      </c>
      <c r="KF59" s="35" t="n">
        <v>0</v>
      </c>
      <c r="KG59" s="36">
        <f>IFERROR(KE59/(KF59*2.20462262185),0)</f>
        <v/>
      </c>
      <c r="KH59" s="35" t="n">
        <v>0</v>
      </c>
      <c r="KI59" s="35" t="n">
        <v>0</v>
      </c>
      <c r="KJ59" s="36">
        <f>IFERROR(KH59/(KI59*2.20462262185),0)</f>
        <v/>
      </c>
      <c r="KK59" s="35" t="n">
        <v>0</v>
      </c>
      <c r="KL59" s="35" t="n">
        <v>0</v>
      </c>
      <c r="KM59" s="36">
        <f>IFERROR(KK59/(KL59*2.20462262185),0)</f>
        <v/>
      </c>
      <c r="KN59" s="35" t="n">
        <v>0</v>
      </c>
      <c r="KO59" s="35" t="n">
        <v>0</v>
      </c>
      <c r="KP59" s="36">
        <f>IFERROR(KN59/(KO59*2.20462262185),0)</f>
        <v/>
      </c>
      <c r="KQ59" s="35" t="n">
        <v>0</v>
      </c>
      <c r="KR59" s="35" t="n">
        <v>0</v>
      </c>
      <c r="KS59" s="36">
        <f>IFERROR(KQ59/(KR59*2.20462262185),0)</f>
        <v/>
      </c>
      <c r="KT59" s="35" t="n">
        <v>0</v>
      </c>
      <c r="KU59" s="35" t="n">
        <v>0</v>
      </c>
      <c r="KV59" s="36">
        <f>IFERROR(KT59/(KU59*2.20462262185),0)</f>
        <v/>
      </c>
      <c r="KW59" s="35" t="n">
        <v>0</v>
      </c>
      <c r="KX59" s="35" t="n">
        <v>0</v>
      </c>
      <c r="KY59" s="36">
        <f>IFERROR(KW59/(KX59*2.20462262185),0)</f>
        <v/>
      </c>
      <c r="KZ59" s="35" t="n">
        <v>14953</v>
      </c>
      <c r="LA59" s="35" t="n">
        <v>1821</v>
      </c>
      <c r="LB59" s="36">
        <f>IFERROR(KZ59/(LA59*2.20462262185),0)</f>
        <v/>
      </c>
    </row>
    <row r="60">
      <c r="A60" s="118" t="inlineStr">
        <is>
          <t>British Virgin Islands</t>
        </is>
      </c>
      <c r="B60" s="119">
        <f>SUM(I60,L60,O60,R60,U60,X60)</f>
        <v/>
      </c>
      <c r="C60" s="119">
        <f>SUM(J60,M60,P60,S60,V60,Y60)</f>
        <v/>
      </c>
      <c r="D60" s="120">
        <f>C60/1000000</f>
        <v/>
      </c>
      <c r="E60" s="120">
        <f>C60*2.20462262185/1000000</f>
        <v/>
      </c>
      <c r="F60" s="121">
        <f>IFERROR(B60/(C60/1000),0)</f>
        <v/>
      </c>
      <c r="G60" s="122">
        <f>IFERROR(B60/(C60*2.20462262185),0)</f>
        <v/>
      </c>
      <c r="CU60" s="35" t="n">
        <v>0</v>
      </c>
      <c r="CV60" s="35" t="n">
        <v>0</v>
      </c>
      <c r="CW60" s="36">
        <f>IFERROR(CU60/(CV60*2.20462262185),0)</f>
        <v/>
      </c>
      <c r="CX60" s="35" t="n">
        <v>0</v>
      </c>
      <c r="CY60" s="35" t="n">
        <v>0</v>
      </c>
      <c r="CZ60" s="36">
        <f>IFERROR(CX60/(CY60*2.20462262185),0)</f>
        <v/>
      </c>
      <c r="DA60" s="35" t="n">
        <v>0</v>
      </c>
      <c r="DB60" s="35" t="n">
        <v>0</v>
      </c>
      <c r="DC60" s="36">
        <f>IFERROR(DA60/(DB60*2.20462262185),0)</f>
        <v/>
      </c>
      <c r="DD60" s="35" t="n">
        <v>0</v>
      </c>
      <c r="DE60" s="35" t="n">
        <v>0</v>
      </c>
      <c r="DF60" s="36">
        <f>IFERROR(DD60/(DE60*2.20462262185),0)</f>
        <v/>
      </c>
      <c r="DG60" s="35" t="n">
        <v>0</v>
      </c>
      <c r="DH60" s="35" t="n">
        <v>0</v>
      </c>
      <c r="DI60" s="36">
        <f>IFERROR(DG60/(DH60*2.20462262185),0)</f>
        <v/>
      </c>
      <c r="DJ60" s="35" t="n">
        <v>0</v>
      </c>
      <c r="DK60" s="35" t="n">
        <v>0</v>
      </c>
      <c r="DL60" s="36">
        <f>IFERROR(DJ60/(DK60*2.20462262185),0)</f>
        <v/>
      </c>
      <c r="DM60" s="35" t="n">
        <v>0</v>
      </c>
      <c r="DN60" s="35" t="n">
        <v>0</v>
      </c>
      <c r="DO60" s="36">
        <f>IFERROR(DM60/(DN60*2.20462262185),0)</f>
        <v/>
      </c>
      <c r="DP60" s="35" t="n">
        <v>0</v>
      </c>
      <c r="DQ60" s="35" t="n">
        <v>0</v>
      </c>
      <c r="DR60" s="36">
        <f>IFERROR(DP60/(DQ60*2.20462262185),0)</f>
        <v/>
      </c>
      <c r="DS60" s="35" t="n">
        <v>0</v>
      </c>
      <c r="DT60" s="35" t="n">
        <v>0</v>
      </c>
      <c r="DU60" s="36">
        <f>IFERROR(DS60/(DT60*2.20462262185),0)</f>
        <v/>
      </c>
      <c r="DV60" s="35" t="n">
        <v>3599</v>
      </c>
      <c r="DW60" s="35" t="n">
        <v>125</v>
      </c>
      <c r="DX60" s="36">
        <f>IFERROR(DV60/(DW60*2.20462262185),0)</f>
        <v/>
      </c>
      <c r="DY60" s="35" t="n">
        <v>0</v>
      </c>
      <c r="DZ60" s="35" t="n">
        <v>0</v>
      </c>
      <c r="EA60" s="36">
        <f>IFERROR(DY60/(DZ60*2.20462262185),0)</f>
        <v/>
      </c>
      <c r="EB60" s="35" t="n">
        <v>6136</v>
      </c>
      <c r="EC60" s="35" t="n">
        <v>903</v>
      </c>
      <c r="ED60" s="36">
        <f>IFERROR(EB60/(EC60*2.20462262185),0)</f>
        <v/>
      </c>
    </row>
    <row r="61">
      <c r="A61" s="118" t="inlineStr">
        <is>
          <t>Burma</t>
        </is>
      </c>
      <c r="B61" s="119">
        <f>SUM(I61,L61,O61,R61,U61,X61)</f>
        <v/>
      </c>
      <c r="C61" s="119">
        <f>SUM(J61,M61,P61,S61,V61,Y61)</f>
        <v/>
      </c>
      <c r="D61" s="120">
        <f>C61/1000000</f>
        <v/>
      </c>
      <c r="E61" s="120">
        <f>C61*2.20462262185/1000000</f>
        <v/>
      </c>
      <c r="F61" s="121">
        <f>IFERROR(B61/(C61/1000),0)</f>
        <v/>
      </c>
      <c r="G61" s="122">
        <f>IFERROR(B61/(C61*2.20462262185),0)</f>
        <v/>
      </c>
      <c r="GY61" s="35" t="n">
        <v>0</v>
      </c>
      <c r="GZ61" s="35" t="n">
        <v>0</v>
      </c>
      <c r="HA61" s="36">
        <f>IFERROR(GY61/(GZ61*2.20462262185),0)</f>
        <v/>
      </c>
      <c r="HB61" s="35" t="n">
        <v>0</v>
      </c>
      <c r="HC61" s="35" t="n">
        <v>0</v>
      </c>
      <c r="HD61" s="36">
        <f>IFERROR(HB61/(HC61*2.20462262185),0)</f>
        <v/>
      </c>
      <c r="HE61" s="35" t="n">
        <v>0</v>
      </c>
      <c r="HF61" s="35" t="n">
        <v>0</v>
      </c>
      <c r="HG61" s="36">
        <f>IFERROR(HE61/(HF61*2.20462262185),0)</f>
        <v/>
      </c>
      <c r="HH61" s="35" t="n">
        <v>0</v>
      </c>
      <c r="HI61" s="35" t="n">
        <v>0</v>
      </c>
      <c r="HJ61" s="36">
        <f>IFERROR(HH61/(HI61*2.20462262185),0)</f>
        <v/>
      </c>
      <c r="HK61" s="35" t="n">
        <v>0</v>
      </c>
      <c r="HL61" s="35" t="n">
        <v>0</v>
      </c>
      <c r="HM61" s="36">
        <f>IFERROR(HK61/(HL61*2.20462262185),0)</f>
        <v/>
      </c>
      <c r="HN61" s="35" t="n">
        <v>0</v>
      </c>
      <c r="HO61" s="35" t="n">
        <v>0</v>
      </c>
      <c r="HP61" s="36">
        <f>IFERROR(HN61/(HO61*2.20462262185),0)</f>
        <v/>
      </c>
      <c r="HQ61" s="35" t="n">
        <v>0</v>
      </c>
      <c r="HR61" s="35" t="n">
        <v>0</v>
      </c>
      <c r="HS61" s="36">
        <f>IFERROR(HQ61/(HR61*2.20462262185),0)</f>
        <v/>
      </c>
      <c r="HT61" s="35" t="n">
        <v>0</v>
      </c>
      <c r="HU61" s="35" t="n">
        <v>0</v>
      </c>
      <c r="HV61" s="36">
        <f>IFERROR(HT61/(HU61*2.20462262185),0)</f>
        <v/>
      </c>
      <c r="HW61" s="35" t="n">
        <v>0</v>
      </c>
      <c r="HX61" s="35" t="n">
        <v>0</v>
      </c>
      <c r="HY61" s="36">
        <f>IFERROR(HW61/(HX61*2.20462262185),0)</f>
        <v/>
      </c>
      <c r="HZ61" s="35" t="n">
        <v>0</v>
      </c>
      <c r="IA61" s="35" t="n">
        <v>0</v>
      </c>
      <c r="IB61" s="36">
        <f>IFERROR(HZ61/(IA61*2.20462262185),0)</f>
        <v/>
      </c>
      <c r="IC61" s="35" t="n">
        <v>0</v>
      </c>
      <c r="ID61" s="35" t="n">
        <v>0</v>
      </c>
      <c r="IE61" s="36">
        <f>IFERROR(IC61/(ID61*2.20462262185),0)</f>
        <v/>
      </c>
      <c r="IF61" s="35" t="n">
        <v>14960</v>
      </c>
      <c r="IG61" s="35" t="n">
        <v>78226</v>
      </c>
      <c r="IH61" s="36">
        <f>IFERROR(IF61/(IG61*2.20462262185),0)</f>
        <v/>
      </c>
    </row>
    <row r="62">
      <c r="A62" s="118" t="inlineStr">
        <is>
          <t>Cambodia</t>
        </is>
      </c>
      <c r="B62" s="119">
        <f>SUM(I62,L62,O62,R62,U62,X62)</f>
        <v/>
      </c>
      <c r="C62" s="119">
        <f>SUM(J62,M62,P62,S62,V62,Y62)</f>
        <v/>
      </c>
      <c r="D62" s="120">
        <f>C62/1000000</f>
        <v/>
      </c>
      <c r="E62" s="120">
        <f>C62*2.20462262185/1000000</f>
        <v/>
      </c>
      <c r="F62" s="121">
        <f>IFERROR(B62/(C62/1000),0)</f>
        <v/>
      </c>
      <c r="G62" s="122">
        <f>IFERROR(B62/(C62*2.20462262185),0)</f>
        <v/>
      </c>
      <c r="II62" s="35" t="n">
        <v>0</v>
      </c>
      <c r="IJ62" s="35" t="n">
        <v>0</v>
      </c>
      <c r="IK62" s="36">
        <f>IFERROR(II62/(IJ62*2.20462262185),0)</f>
        <v/>
      </c>
      <c r="IL62" s="35" t="n">
        <v>0</v>
      </c>
      <c r="IM62" s="35" t="n">
        <v>0</v>
      </c>
      <c r="IN62" s="36">
        <f>IFERROR(IL62/(IM62*2.20462262185),0)</f>
        <v/>
      </c>
      <c r="IO62" s="35" t="n">
        <v>0</v>
      </c>
      <c r="IP62" s="35" t="n">
        <v>0</v>
      </c>
      <c r="IQ62" s="36">
        <f>IFERROR(IO62/(IP62*2.20462262185),0)</f>
        <v/>
      </c>
      <c r="IR62" s="35" t="n">
        <v>0</v>
      </c>
      <c r="IS62" s="35" t="n">
        <v>0</v>
      </c>
      <c r="IT62" s="36">
        <f>IFERROR(IR62/(IS62*2.20462262185),0)</f>
        <v/>
      </c>
      <c r="IU62" s="35" t="n">
        <v>0</v>
      </c>
      <c r="IV62" s="35" t="n">
        <v>0</v>
      </c>
      <c r="IW62" s="36">
        <f>IFERROR(IU62/(IV62*2.20462262185),0)</f>
        <v/>
      </c>
      <c r="IX62" s="35" t="n">
        <v>0</v>
      </c>
      <c r="IY62" s="35" t="n">
        <v>0</v>
      </c>
      <c r="IZ62" s="36">
        <f>IFERROR(IX62/(IY62*2.20462262185),0)</f>
        <v/>
      </c>
      <c r="JA62" s="35" t="n">
        <v>0</v>
      </c>
      <c r="JB62" s="35" t="n">
        <v>0</v>
      </c>
      <c r="JC62" s="36">
        <f>IFERROR(JA62/(JB62*2.20462262185),0)</f>
        <v/>
      </c>
      <c r="JD62" s="35" t="n">
        <v>0</v>
      </c>
      <c r="JE62" s="35" t="n">
        <v>0</v>
      </c>
      <c r="JF62" s="36">
        <f>IFERROR(JD62/(JE62*2.20462262185),0)</f>
        <v/>
      </c>
      <c r="JG62" s="35" t="n">
        <v>0</v>
      </c>
      <c r="JH62" s="35" t="n">
        <v>0</v>
      </c>
      <c r="JI62" s="36">
        <f>IFERROR(JG62/(JH62*2.20462262185),0)</f>
        <v/>
      </c>
      <c r="JJ62" s="35" t="n">
        <v>0</v>
      </c>
      <c r="JK62" s="35" t="n">
        <v>0</v>
      </c>
      <c r="JL62" s="36">
        <f>IFERROR(JJ62/(JK62*2.20462262185),0)</f>
        <v/>
      </c>
      <c r="JM62" s="35" t="n">
        <v>0</v>
      </c>
      <c r="JN62" s="35" t="n">
        <v>0</v>
      </c>
      <c r="JO62" s="36">
        <f>IFERROR(JM62/(JN62*2.20462262185),0)</f>
        <v/>
      </c>
      <c r="JP62" s="35" t="n">
        <v>2940</v>
      </c>
      <c r="JQ62" s="35" t="n">
        <v>533</v>
      </c>
      <c r="JR62" s="36">
        <f>IFERROR(JP62/(JQ62*2.20462262185),0)</f>
        <v/>
      </c>
      <c r="JS62" s="35" t="n">
        <v>0</v>
      </c>
      <c r="JT62" s="35" t="n">
        <v>0</v>
      </c>
      <c r="JU62" s="36">
        <f>IFERROR(JS62/(JT62*2.20462262185),0)</f>
        <v/>
      </c>
      <c r="JV62" s="35" t="n">
        <v>0</v>
      </c>
      <c r="JW62" s="35" t="n">
        <v>0</v>
      </c>
      <c r="JX62" s="36">
        <f>IFERROR(JV62/(JW62*2.20462262185),0)</f>
        <v/>
      </c>
      <c r="JY62" s="35" t="n">
        <v>3279</v>
      </c>
      <c r="JZ62" s="35" t="n">
        <v>612</v>
      </c>
      <c r="KA62" s="36">
        <f>IFERROR(JY62/(JZ62*2.20462262185),0)</f>
        <v/>
      </c>
    </row>
    <row r="63">
      <c r="A63" s="118" t="inlineStr">
        <is>
          <t>Croatia</t>
        </is>
      </c>
      <c r="B63" s="119">
        <f>SUM(I63,L63,O63,R63,U63,X63)</f>
        <v/>
      </c>
      <c r="C63" s="119">
        <f>SUM(J63,M63,P63,S63,V63,Y63)</f>
        <v/>
      </c>
      <c r="D63" s="120">
        <f>C63/1000000</f>
        <v/>
      </c>
      <c r="E63" s="120">
        <f>C63*2.20462262185/1000000</f>
        <v/>
      </c>
      <c r="F63" s="121">
        <f>IFERROR(B63/(C63/1000),0)</f>
        <v/>
      </c>
      <c r="G63" s="122">
        <f>IFERROR(B63/(C63*2.20462262185),0)</f>
        <v/>
      </c>
      <c r="JS63" s="35" t="n">
        <v>0</v>
      </c>
      <c r="JT63" s="35" t="n">
        <v>0</v>
      </c>
      <c r="JU63" s="36">
        <f>IFERROR(JS63/(JT63*2.20462262185),0)</f>
        <v/>
      </c>
      <c r="JV63" s="35" t="n">
        <v>0</v>
      </c>
      <c r="JW63" s="35" t="n">
        <v>0</v>
      </c>
      <c r="JX63" s="36">
        <f>IFERROR(JV63/(JW63*2.20462262185),0)</f>
        <v/>
      </c>
      <c r="JY63" s="35" t="n">
        <v>0</v>
      </c>
      <c r="JZ63" s="35" t="n">
        <v>0</v>
      </c>
      <c r="KA63" s="36">
        <f>IFERROR(JY63/(JZ63*2.20462262185),0)</f>
        <v/>
      </c>
      <c r="KB63" s="35" t="n">
        <v>8784</v>
      </c>
      <c r="KC63" s="35" t="n">
        <v>19529</v>
      </c>
      <c r="KD63" s="36">
        <f>IFERROR(KB63/(KC63*2.20462262185),0)</f>
        <v/>
      </c>
    </row>
    <row r="64">
      <c r="A64" s="118" t="inlineStr">
        <is>
          <t>El Salvador</t>
        </is>
      </c>
      <c r="B64" s="119">
        <f>SUM(I64,L64,O64,R64,U64,X64)</f>
        <v/>
      </c>
      <c r="C64" s="119">
        <f>SUM(J64,M64,P64,S64,V64,Y64)</f>
        <v/>
      </c>
      <c r="D64" s="120">
        <f>C64/1000000</f>
        <v/>
      </c>
      <c r="E64" s="120">
        <f>C64*2.20462262185/1000000</f>
        <v/>
      </c>
      <c r="F64" s="121">
        <f>IFERROR(B64/(C64/1000),0)</f>
        <v/>
      </c>
      <c r="G64" s="122">
        <f>IFERROR(B64/(C64*2.20462262185),0)</f>
        <v/>
      </c>
      <c r="BK64" s="35" t="n">
        <v>0</v>
      </c>
      <c r="BL64" s="35" t="n">
        <v>0</v>
      </c>
      <c r="BM64" s="36">
        <f>IFERROR(BK64/(BL64*2.20462262185),0)</f>
        <v/>
      </c>
      <c r="BN64" s="35" t="n">
        <v>318705</v>
      </c>
      <c r="BO64" s="35" t="n">
        <v>205284</v>
      </c>
      <c r="BP64" s="36">
        <f>IFERROR(BN64/(BO64*2.20462262185),0)</f>
        <v/>
      </c>
      <c r="BQ64" s="35" t="n">
        <v>0</v>
      </c>
      <c r="BR64" s="35" t="n">
        <v>0</v>
      </c>
      <c r="BS64" s="36">
        <f>IFERROR(BQ64/(BR64*2.20462262185),0)</f>
        <v/>
      </c>
      <c r="BT64" s="35" t="n">
        <v>4190</v>
      </c>
      <c r="BU64" s="35" t="n">
        <v>210</v>
      </c>
      <c r="BV64" s="36">
        <f>IFERROR(BT64/(BU64*2.20462262185),0)</f>
        <v/>
      </c>
      <c r="BW64" s="35" t="n">
        <v>0</v>
      </c>
      <c r="BX64" s="35" t="n">
        <v>0</v>
      </c>
      <c r="BY64" s="36">
        <f>IFERROR(BW64/(BX64*2.20462262185),0)</f>
        <v/>
      </c>
      <c r="BZ64" s="35" t="n">
        <v>0</v>
      </c>
      <c r="CA64" s="35" t="n">
        <v>0</v>
      </c>
      <c r="CB64" s="36">
        <f>IFERROR(BZ64/(CA64*2.20462262185),0)</f>
        <v/>
      </c>
      <c r="CC64" s="35" t="n">
        <v>571934</v>
      </c>
      <c r="CD64" s="35" t="n">
        <v>399120</v>
      </c>
      <c r="CE64" s="36">
        <f>IFERROR(CC64/(CD64*2.20462262185),0)</f>
        <v/>
      </c>
      <c r="CF64" s="35" t="n">
        <v>285966</v>
      </c>
      <c r="CG64" s="35" t="n">
        <v>199560</v>
      </c>
      <c r="CH64" s="36">
        <f>IFERROR(CF64/(CG64*2.20462262185),0)</f>
        <v/>
      </c>
      <c r="CI64" s="35" t="n">
        <v>0</v>
      </c>
      <c r="CJ64" s="35" t="n">
        <v>0</v>
      </c>
      <c r="CK64" s="36">
        <f>IFERROR(CI64/(CJ64*2.20462262185),0)</f>
        <v/>
      </c>
      <c r="CL64" s="35" t="n">
        <v>24800</v>
      </c>
      <c r="CM64" s="35" t="n">
        <v>4207</v>
      </c>
      <c r="CN64" s="36">
        <f>IFERROR(CL64/(CM64*2.20462262185),0)</f>
        <v/>
      </c>
      <c r="CO64" s="35" t="n">
        <v>12614</v>
      </c>
      <c r="CP64" s="35" t="n">
        <v>2213</v>
      </c>
      <c r="CQ64" s="36">
        <f>IFERROR(CO64/(CP64*2.20462262185),0)</f>
        <v/>
      </c>
      <c r="CU64" s="35" t="n">
        <v>0</v>
      </c>
      <c r="CV64" s="35" t="n">
        <v>0</v>
      </c>
      <c r="CW64" s="36">
        <f>IFERROR(CU64/(CV64*2.20462262185),0)</f>
        <v/>
      </c>
      <c r="CX64" s="35" t="n">
        <v>0</v>
      </c>
      <c r="CY64" s="35" t="n">
        <v>0</v>
      </c>
      <c r="CZ64" s="36">
        <f>IFERROR(CX64/(CY64*2.20462262185),0)</f>
        <v/>
      </c>
      <c r="DA64" s="35" t="n">
        <v>0</v>
      </c>
      <c r="DB64" s="35" t="n">
        <v>0</v>
      </c>
      <c r="DC64" s="36">
        <f>IFERROR(DA64/(DB64*2.20462262185),0)</f>
        <v/>
      </c>
      <c r="DD64" s="35" t="n">
        <v>0</v>
      </c>
      <c r="DE64" s="35" t="n">
        <v>0</v>
      </c>
      <c r="DF64" s="36">
        <f>IFERROR(DD64/(DE64*2.20462262185),0)</f>
        <v/>
      </c>
      <c r="DG64" s="35" t="n">
        <v>0</v>
      </c>
      <c r="DH64" s="35" t="n">
        <v>0</v>
      </c>
      <c r="DI64" s="36">
        <f>IFERROR(DG64/(DH64*2.20462262185),0)</f>
        <v/>
      </c>
      <c r="DJ64" s="35" t="n">
        <v>0</v>
      </c>
      <c r="DK64" s="35" t="n">
        <v>0</v>
      </c>
      <c r="DL64" s="36">
        <f>IFERROR(DJ64/(DK64*2.20462262185),0)</f>
        <v/>
      </c>
      <c r="DM64" s="35" t="n">
        <v>0</v>
      </c>
      <c r="DN64" s="35" t="n">
        <v>0</v>
      </c>
      <c r="DO64" s="36">
        <f>IFERROR(DM64/(DN64*2.20462262185),0)</f>
        <v/>
      </c>
      <c r="DP64" s="35" t="n">
        <v>0</v>
      </c>
      <c r="DQ64" s="35" t="n">
        <v>0</v>
      </c>
      <c r="DR64" s="36">
        <f>IFERROR(DP64/(DQ64*2.20462262185),0)</f>
        <v/>
      </c>
      <c r="DS64" s="35" t="n">
        <v>27248</v>
      </c>
      <c r="DT64" s="35" t="n">
        <v>1875</v>
      </c>
      <c r="DU64" s="36">
        <f>IFERROR(DS64/(DT64*2.20462262185),0)</f>
        <v/>
      </c>
      <c r="DV64" s="35" t="n">
        <v>0</v>
      </c>
      <c r="DW64" s="35" t="n">
        <v>0</v>
      </c>
      <c r="DX64" s="36">
        <f>IFERROR(DV64/(DW64*2.20462262185),0)</f>
        <v/>
      </c>
      <c r="DY64" s="35" t="n">
        <v>0</v>
      </c>
      <c r="DZ64" s="35" t="n">
        <v>0</v>
      </c>
      <c r="EA64" s="36">
        <f>IFERROR(DY64/(DZ64*2.20462262185),0)</f>
        <v/>
      </c>
      <c r="EB64" s="35" t="n">
        <v>3000</v>
      </c>
      <c r="EC64" s="35" t="n">
        <v>290</v>
      </c>
      <c r="ED64" s="36">
        <f>IFERROR(EB64/(EC64*2.20462262185),0)</f>
        <v/>
      </c>
      <c r="EE64" s="35" t="n">
        <v>30525</v>
      </c>
      <c r="EF64" s="35" t="n">
        <v>5044</v>
      </c>
      <c r="EG64" s="36">
        <f>IFERROR(EE64/(EF64*2.20462262185),0)</f>
        <v/>
      </c>
      <c r="EH64" s="35" t="n">
        <v>0</v>
      </c>
      <c r="EI64" s="35" t="n">
        <v>0</v>
      </c>
      <c r="EJ64" s="36">
        <f>IFERROR(EH64/(EI64*2.20462262185),0)</f>
        <v/>
      </c>
      <c r="EK64" s="35" t="n">
        <v>0</v>
      </c>
      <c r="EL64" s="35" t="n">
        <v>0</v>
      </c>
      <c r="EM64" s="36">
        <f>IFERROR(EK64/(EL64*2.20462262185),0)</f>
        <v/>
      </c>
      <c r="EN64" s="35" t="n">
        <v>0</v>
      </c>
      <c r="EO64" s="35" t="n">
        <v>0</v>
      </c>
      <c r="EP64" s="36">
        <f>IFERROR(EN64/(EO64*2.20462262185),0)</f>
        <v/>
      </c>
      <c r="EQ64" s="35" t="n">
        <v>0</v>
      </c>
      <c r="ER64" s="35" t="n">
        <v>0</v>
      </c>
      <c r="ES64" s="36">
        <f>IFERROR(EQ64/(ER64*2.20462262185),0)</f>
        <v/>
      </c>
      <c r="ET64" s="35" t="n">
        <v>4271</v>
      </c>
      <c r="EU64" s="35" t="n">
        <v>290</v>
      </c>
      <c r="EV64" s="36">
        <f>IFERROR(ET64/(EU64*2.20462262185),0)</f>
        <v/>
      </c>
      <c r="EW64" s="35" t="n">
        <v>0</v>
      </c>
      <c r="EX64" s="35" t="n">
        <v>0</v>
      </c>
      <c r="EY64" s="36">
        <f>IFERROR(EW64/(EX64*2.20462262185),0)</f>
        <v/>
      </c>
      <c r="EZ64" s="35" t="n">
        <v>0</v>
      </c>
      <c r="FA64" s="35" t="n">
        <v>0</v>
      </c>
      <c r="FB64" s="36">
        <f>IFERROR(EZ64/(FA64*2.20462262185),0)</f>
        <v/>
      </c>
      <c r="FC64" s="35" t="n">
        <v>0</v>
      </c>
      <c r="FD64" s="35" t="n">
        <v>0</v>
      </c>
      <c r="FE64" s="36">
        <f>IFERROR(FC64/(FD64*2.20462262185),0)</f>
        <v/>
      </c>
      <c r="FF64" s="35" t="n">
        <v>0</v>
      </c>
      <c r="FG64" s="35" t="n">
        <v>0</v>
      </c>
      <c r="FH64" s="36">
        <f>IFERROR(FF64/(FG64*2.20462262185),0)</f>
        <v/>
      </c>
      <c r="FI64" s="35" t="n">
        <v>4271</v>
      </c>
      <c r="FJ64" s="35" t="n">
        <v>290</v>
      </c>
      <c r="FK64" s="36">
        <f>IFERROR(FI64/(FJ64*2.20462262185),0)</f>
        <v/>
      </c>
      <c r="FL64" s="35" t="n">
        <v>123104</v>
      </c>
      <c r="FM64" s="35" t="n">
        <v>76022</v>
      </c>
      <c r="FN64" s="36">
        <f>IFERROR(FL64/(FM64*2.20462262185),0)</f>
        <v/>
      </c>
      <c r="FO64" s="35" t="n">
        <v>5010</v>
      </c>
      <c r="FP64" s="35" t="n">
        <v>985</v>
      </c>
      <c r="FQ64" s="36">
        <f>IFERROR(FO64/(FP64*2.20462262185),0)</f>
        <v/>
      </c>
      <c r="FR64" s="35" t="n">
        <v>92041</v>
      </c>
      <c r="FS64" s="35" t="n">
        <v>57000</v>
      </c>
      <c r="FT64" s="36">
        <f>IFERROR(FR64/(FS64*2.20462262185),0)</f>
        <v/>
      </c>
      <c r="FU64" s="35" t="n">
        <v>0</v>
      </c>
      <c r="FV64" s="35" t="n">
        <v>0</v>
      </c>
      <c r="FW64" s="36">
        <f>IFERROR(FU64/(FV64*2.20462262185),0)</f>
        <v/>
      </c>
      <c r="FX64" s="35" t="n">
        <v>700997</v>
      </c>
      <c r="FY64" s="35" t="n">
        <v>418122</v>
      </c>
      <c r="FZ64" s="36">
        <f>IFERROR(FX64/(FY64*2.20462262185),0)</f>
        <v/>
      </c>
      <c r="GA64" s="35" t="n">
        <v>497369</v>
      </c>
      <c r="GB64" s="35" t="n">
        <v>304089</v>
      </c>
      <c r="GC64" s="36">
        <f>IFERROR(GA64/(GB64*2.20462262185),0)</f>
        <v/>
      </c>
      <c r="GD64" s="35" t="n">
        <v>351960</v>
      </c>
      <c r="GE64" s="35" t="n">
        <v>228067</v>
      </c>
      <c r="GF64" s="36">
        <f>IFERROR(GD64/(GE64*2.20462262185),0)</f>
        <v/>
      </c>
      <c r="GG64" s="35" t="n">
        <v>0</v>
      </c>
      <c r="GH64" s="35" t="n">
        <v>0</v>
      </c>
      <c r="GI64" s="36">
        <f>IFERROR(GG64/(GH64*2.20462262185),0)</f>
        <v/>
      </c>
      <c r="GJ64" s="35" t="n">
        <v>88828</v>
      </c>
      <c r="GK64" s="35" t="n">
        <v>38011</v>
      </c>
      <c r="GL64" s="36">
        <f>IFERROR(GJ64/(GK64*2.20462262185),0)</f>
        <v/>
      </c>
      <c r="GM64" s="35" t="n">
        <v>67877</v>
      </c>
      <c r="GN64" s="35" t="n">
        <v>38010</v>
      </c>
      <c r="GO64" s="36">
        <f>IFERROR(GM64/(GN64*2.20462262185),0)</f>
        <v/>
      </c>
      <c r="GP64" s="35" t="n">
        <v>168647</v>
      </c>
      <c r="GQ64" s="35" t="n">
        <v>133039</v>
      </c>
      <c r="GR64" s="36">
        <f>IFERROR(GP64/(GQ64*2.20462262185),0)</f>
        <v/>
      </c>
      <c r="GS64" s="35" t="n">
        <v>240924</v>
      </c>
      <c r="GT64" s="35" t="n">
        <v>190056</v>
      </c>
      <c r="GU64" s="36">
        <f>IFERROR(GS64/(GT64*2.20462262185),0)</f>
        <v/>
      </c>
      <c r="GV64" s="35" t="n">
        <v>95613</v>
      </c>
      <c r="GW64" s="35" t="n">
        <v>76312</v>
      </c>
      <c r="GX64" s="36">
        <f>IFERROR(GV64/(GW64*2.20462262185),0)</f>
        <v/>
      </c>
      <c r="GY64" s="35" t="n">
        <v>0</v>
      </c>
      <c r="GZ64" s="35" t="n">
        <v>0</v>
      </c>
      <c r="HA64" s="36">
        <f>IFERROR(GY64/(GZ64*2.20462262185),0)</f>
        <v/>
      </c>
      <c r="HB64" s="35" t="n">
        <v>157544</v>
      </c>
      <c r="HC64" s="35" t="n">
        <v>152046</v>
      </c>
      <c r="HD64" s="36">
        <f>IFERROR(HB64/(HC64*2.20462262185),0)</f>
        <v/>
      </c>
      <c r="HE64" s="35" t="n">
        <v>0</v>
      </c>
      <c r="HF64" s="35" t="n">
        <v>0</v>
      </c>
      <c r="HG64" s="36">
        <f>IFERROR(HE64/(HF64*2.20462262185),0)</f>
        <v/>
      </c>
      <c r="HH64" s="35" t="n">
        <v>52800</v>
      </c>
      <c r="HI64" s="35" t="n">
        <v>32000</v>
      </c>
      <c r="HJ64" s="36">
        <f>IFERROR(HH64/(HI64*2.20462262185),0)</f>
        <v/>
      </c>
      <c r="HK64" s="35" t="n">
        <v>83600</v>
      </c>
      <c r="HL64" s="35" t="n">
        <v>43200</v>
      </c>
      <c r="HM64" s="36">
        <f>IFERROR(HK64/(HL64*2.20462262185),0)</f>
        <v/>
      </c>
      <c r="HN64" s="35" t="n">
        <v>0</v>
      </c>
      <c r="HO64" s="35" t="n">
        <v>0</v>
      </c>
      <c r="HP64" s="36">
        <f>IFERROR(HN64/(HO64*2.20462262185),0)</f>
        <v/>
      </c>
      <c r="HQ64" s="35" t="n">
        <v>0</v>
      </c>
      <c r="HR64" s="35" t="n">
        <v>0</v>
      </c>
      <c r="HS64" s="36">
        <f>IFERROR(HQ64/(HR64*2.20462262185),0)</f>
        <v/>
      </c>
      <c r="HT64" s="35" t="n">
        <v>0</v>
      </c>
      <c r="HU64" s="35" t="n">
        <v>0</v>
      </c>
      <c r="HV64" s="36">
        <f>IFERROR(HT64/(HU64*2.20462262185),0)</f>
        <v/>
      </c>
      <c r="HW64" s="35" t="n">
        <v>2625</v>
      </c>
      <c r="HX64" s="35" t="n">
        <v>351</v>
      </c>
      <c r="HY64" s="36">
        <f>IFERROR(HW64/(HX64*2.20462262185),0)</f>
        <v/>
      </c>
      <c r="II64" s="35" t="n">
        <v>0</v>
      </c>
      <c r="IJ64" s="35" t="n">
        <v>0</v>
      </c>
      <c r="IK64" s="36">
        <f>IFERROR(II64/(IJ64*2.20462262185),0)</f>
        <v/>
      </c>
      <c r="IL64" s="35" t="n">
        <v>0</v>
      </c>
      <c r="IM64" s="35" t="n">
        <v>0</v>
      </c>
      <c r="IN64" s="36">
        <f>IFERROR(IL64/(IM64*2.20462262185),0)</f>
        <v/>
      </c>
      <c r="IO64" s="35" t="n">
        <v>74100</v>
      </c>
      <c r="IP64" s="35" t="n">
        <v>57000</v>
      </c>
      <c r="IQ64" s="36">
        <f>IFERROR(IO64/(IP64*2.20462262185),0)</f>
        <v/>
      </c>
      <c r="IR64" s="35" t="n">
        <v>0</v>
      </c>
      <c r="IS64" s="35" t="n">
        <v>0</v>
      </c>
      <c r="IT64" s="36">
        <f>IFERROR(IR64/(IS64*2.20462262185),0)</f>
        <v/>
      </c>
      <c r="IU64" s="35" t="n">
        <v>0</v>
      </c>
      <c r="IV64" s="35" t="n">
        <v>0</v>
      </c>
      <c r="IW64" s="36">
        <f>IFERROR(IU64/(IV64*2.20462262185),0)</f>
        <v/>
      </c>
      <c r="IX64" s="35" t="n">
        <v>0</v>
      </c>
      <c r="IY64" s="35" t="n">
        <v>0</v>
      </c>
      <c r="IZ64" s="36">
        <f>IFERROR(IX64/(IY64*2.20462262185),0)</f>
        <v/>
      </c>
      <c r="JA64" s="35" t="n">
        <v>4444</v>
      </c>
      <c r="JB64" s="35" t="n">
        <v>2224</v>
      </c>
      <c r="JC64" s="36">
        <f>IFERROR(JA64/(JB64*2.20462262185),0)</f>
        <v/>
      </c>
      <c r="JD64" s="35" t="n">
        <v>9075</v>
      </c>
      <c r="JE64" s="35" t="n">
        <v>1749</v>
      </c>
      <c r="JF64" s="36">
        <f>IFERROR(JD64/(JE64*2.20462262185),0)</f>
        <v/>
      </c>
      <c r="JG64" s="35" t="n">
        <v>14112</v>
      </c>
      <c r="JH64" s="35" t="n">
        <v>784</v>
      </c>
      <c r="JI64" s="36">
        <f>IFERROR(JG64/(JH64*2.20462262185),0)</f>
        <v/>
      </c>
      <c r="JS64" s="35" t="n">
        <v>0</v>
      </c>
      <c r="JT64" s="35" t="n">
        <v>0</v>
      </c>
      <c r="JU64" s="36">
        <f>IFERROR(JS64/(JT64*2.20462262185),0)</f>
        <v/>
      </c>
      <c r="JV64" s="35" t="n">
        <v>0</v>
      </c>
      <c r="JW64" s="35" t="n">
        <v>0</v>
      </c>
      <c r="JX64" s="36">
        <f>IFERROR(JV64/(JW64*2.20462262185),0)</f>
        <v/>
      </c>
      <c r="JY64" s="35" t="n">
        <v>88288</v>
      </c>
      <c r="JZ64" s="35" t="n">
        <v>4450</v>
      </c>
      <c r="KA64" s="36">
        <f>IFERROR(JY64/(JZ64*2.20462262185),0)</f>
        <v/>
      </c>
      <c r="KB64" s="35" t="n">
        <v>0</v>
      </c>
      <c r="KC64" s="35" t="n">
        <v>0</v>
      </c>
      <c r="KD64" s="36">
        <f>IFERROR(KB64/(KC64*2.20462262185),0)</f>
        <v/>
      </c>
      <c r="KE64" s="35" t="n">
        <v>0</v>
      </c>
      <c r="KF64" s="35" t="n">
        <v>0</v>
      </c>
      <c r="KG64" s="36">
        <f>IFERROR(KE64/(KF64*2.20462262185),0)</f>
        <v/>
      </c>
      <c r="KH64" s="35" t="n">
        <v>0</v>
      </c>
      <c r="KI64" s="35" t="n">
        <v>0</v>
      </c>
      <c r="KJ64" s="36">
        <f>IFERROR(KH64/(KI64*2.20462262185),0)</f>
        <v/>
      </c>
      <c r="KK64" s="35" t="n">
        <v>10000</v>
      </c>
      <c r="KL64" s="35" t="n">
        <v>1036</v>
      </c>
      <c r="KM64" s="36">
        <f>IFERROR(KK64/(KL64*2.20462262185),0)</f>
        <v/>
      </c>
    </row>
    <row r="65">
      <c r="A65" s="118" t="inlineStr">
        <is>
          <t>Estonia</t>
        </is>
      </c>
      <c r="B65" s="119">
        <f>SUM(I65,L65,O65,R65,U65,X65)</f>
        <v/>
      </c>
      <c r="C65" s="119">
        <f>SUM(J65,M65,P65,S65,V65,Y65)</f>
        <v/>
      </c>
      <c r="D65" s="120">
        <f>C65/1000000</f>
        <v/>
      </c>
      <c r="E65" s="120">
        <f>C65*2.20462262185/1000000</f>
        <v/>
      </c>
      <c r="F65" s="121">
        <f>IFERROR(B65/(C65/1000),0)</f>
        <v/>
      </c>
      <c r="G65" s="122">
        <f>IFERROR(B65/(C65*2.20462262185),0)</f>
        <v/>
      </c>
      <c r="JS65" s="35" t="n">
        <v>0</v>
      </c>
      <c r="JT65" s="35" t="n">
        <v>0</v>
      </c>
      <c r="JU65" s="36">
        <f>IFERROR(JS65/(JT65*2.20462262185),0)</f>
        <v/>
      </c>
      <c r="JV65" s="35" t="n">
        <v>0</v>
      </c>
      <c r="JW65" s="35" t="n">
        <v>0</v>
      </c>
      <c r="JX65" s="36">
        <f>IFERROR(JV65/(JW65*2.20462262185),0)</f>
        <v/>
      </c>
      <c r="JY65" s="35" t="n">
        <v>0</v>
      </c>
      <c r="JZ65" s="35" t="n">
        <v>0</v>
      </c>
      <c r="KA65" s="36">
        <f>IFERROR(JY65/(JZ65*2.20462262185),0)</f>
        <v/>
      </c>
      <c r="KB65" s="35" t="n">
        <v>0</v>
      </c>
      <c r="KC65" s="35" t="n">
        <v>0</v>
      </c>
      <c r="KD65" s="36">
        <f>IFERROR(KB65/(KC65*2.20462262185),0)</f>
        <v/>
      </c>
      <c r="KE65" s="35" t="n">
        <v>0</v>
      </c>
      <c r="KF65" s="35" t="n">
        <v>0</v>
      </c>
      <c r="KG65" s="36">
        <f>IFERROR(KE65/(KF65*2.20462262185),0)</f>
        <v/>
      </c>
      <c r="KH65" s="35" t="n">
        <v>0</v>
      </c>
      <c r="KI65" s="35" t="n">
        <v>0</v>
      </c>
      <c r="KJ65" s="36">
        <f>IFERROR(KH65/(KI65*2.20462262185),0)</f>
        <v/>
      </c>
      <c r="KK65" s="35" t="n">
        <v>0</v>
      </c>
      <c r="KL65" s="35" t="n">
        <v>0</v>
      </c>
      <c r="KM65" s="36">
        <f>IFERROR(KK65/(KL65*2.20462262185),0)</f>
        <v/>
      </c>
      <c r="KN65" s="35" t="n">
        <v>0</v>
      </c>
      <c r="KO65" s="35" t="n">
        <v>0</v>
      </c>
      <c r="KP65" s="36">
        <f>IFERROR(KN65/(KO65*2.20462262185),0)</f>
        <v/>
      </c>
      <c r="KQ65" s="35" t="n">
        <v>0</v>
      </c>
      <c r="KR65" s="35" t="n">
        <v>0</v>
      </c>
      <c r="KS65" s="36">
        <f>IFERROR(KQ65/(KR65*2.20462262185),0)</f>
        <v/>
      </c>
      <c r="KT65" s="35" t="n">
        <v>5550</v>
      </c>
      <c r="KU65" s="35" t="n">
        <v>1397</v>
      </c>
      <c r="KV65" s="36">
        <f>IFERROR(KT65/(KU65*2.20462262185),0)</f>
        <v/>
      </c>
    </row>
    <row r="66">
      <c r="A66" s="118" t="inlineStr">
        <is>
          <t>Greece</t>
        </is>
      </c>
      <c r="B66" s="119">
        <f>SUM(I66,L66,O66,R66,U66,X66)</f>
        <v/>
      </c>
      <c r="C66" s="119">
        <f>SUM(J66,M66,P66,S66,V66,Y66)</f>
        <v/>
      </c>
      <c r="D66" s="120">
        <f>C66/1000000</f>
        <v/>
      </c>
      <c r="E66" s="120">
        <f>C66*2.20462262185/1000000</f>
        <v/>
      </c>
      <c r="F66" s="121">
        <f>IFERROR(B66/(C66/1000),0)</f>
        <v/>
      </c>
      <c r="G66" s="122">
        <f>IFERROR(B66/(C66*2.20462262185),0)</f>
        <v/>
      </c>
      <c r="CU66" s="35" t="n">
        <v>0</v>
      </c>
      <c r="CV66" s="35" t="n">
        <v>0</v>
      </c>
      <c r="CW66" s="36">
        <f>IFERROR(CU66/(CV66*2.20462262185),0)</f>
        <v/>
      </c>
      <c r="CX66" s="35" t="n">
        <v>0</v>
      </c>
      <c r="CY66" s="35" t="n">
        <v>0</v>
      </c>
      <c r="CZ66" s="36">
        <f>IFERROR(CX66/(CY66*2.20462262185),0)</f>
        <v/>
      </c>
      <c r="DA66" s="35" t="n">
        <v>8976</v>
      </c>
      <c r="DB66" s="35" t="n">
        <v>37730</v>
      </c>
      <c r="DC66" s="36">
        <f>IFERROR(DA66/(DB66*2.20462262185),0)</f>
        <v/>
      </c>
      <c r="EE66" s="35" t="n">
        <v>0</v>
      </c>
      <c r="EF66" s="35" t="n">
        <v>0</v>
      </c>
      <c r="EG66" s="36">
        <f>IFERROR(EE66/(EF66*2.20462262185),0)</f>
        <v/>
      </c>
      <c r="EH66" s="35" t="n">
        <v>0</v>
      </c>
      <c r="EI66" s="35" t="n">
        <v>0</v>
      </c>
      <c r="EJ66" s="36">
        <f>IFERROR(EH66/(EI66*2.20462262185),0)</f>
        <v/>
      </c>
      <c r="EK66" s="35" t="n">
        <v>0</v>
      </c>
      <c r="EL66" s="35" t="n">
        <v>0</v>
      </c>
      <c r="EM66" s="36">
        <f>IFERROR(EK66/(EL66*2.20462262185),0)</f>
        <v/>
      </c>
      <c r="EN66" s="35" t="n">
        <v>0</v>
      </c>
      <c r="EO66" s="35" t="n">
        <v>0</v>
      </c>
      <c r="EP66" s="36">
        <f>IFERROR(EN66/(EO66*2.20462262185),0)</f>
        <v/>
      </c>
      <c r="EQ66" s="35" t="n">
        <v>0</v>
      </c>
      <c r="ER66" s="35" t="n">
        <v>0</v>
      </c>
      <c r="ES66" s="36">
        <f>IFERROR(EQ66/(ER66*2.20462262185),0)</f>
        <v/>
      </c>
      <c r="ET66" s="35" t="n">
        <v>0</v>
      </c>
      <c r="EU66" s="35" t="n">
        <v>0</v>
      </c>
      <c r="EV66" s="36">
        <f>IFERROR(ET66/(EU66*2.20462262185),0)</f>
        <v/>
      </c>
      <c r="EW66" s="35" t="n">
        <v>8339</v>
      </c>
      <c r="EX66" s="35" t="n">
        <v>16447</v>
      </c>
      <c r="EY66" s="36">
        <f>IFERROR(EW66/(EX66*2.20462262185),0)</f>
        <v/>
      </c>
    </row>
    <row r="67">
      <c r="A67" s="118" t="inlineStr">
        <is>
          <t>Guyana</t>
        </is>
      </c>
      <c r="B67" s="119">
        <f>SUM(I67,L67,O67,R67,U67,X67)</f>
        <v/>
      </c>
      <c r="C67" s="119">
        <f>SUM(J67,M67,P67,S67,V67,Y67)</f>
        <v/>
      </c>
      <c r="D67" s="120">
        <f>C67/1000000</f>
        <v/>
      </c>
      <c r="E67" s="120">
        <f>C67*2.20462262185/1000000</f>
        <v/>
      </c>
      <c r="F67" s="121">
        <f>IFERROR(B67/(C67/1000),0)</f>
        <v/>
      </c>
      <c r="G67" s="122">
        <f>IFERROR(B67/(C67*2.20462262185),0)</f>
        <v/>
      </c>
      <c r="EE67" s="35" t="n">
        <v>0</v>
      </c>
      <c r="EF67" s="35" t="n">
        <v>0</v>
      </c>
      <c r="EG67" s="36">
        <f>IFERROR(EE67/(EF67*2.20462262185),0)</f>
        <v/>
      </c>
      <c r="EH67" s="35" t="n">
        <v>0</v>
      </c>
      <c r="EI67" s="35" t="n">
        <v>0</v>
      </c>
      <c r="EJ67" s="36">
        <f>IFERROR(EH67/(EI67*2.20462262185),0)</f>
        <v/>
      </c>
      <c r="EK67" s="35" t="n">
        <v>12017</v>
      </c>
      <c r="EL67" s="35" t="n">
        <v>4536</v>
      </c>
      <c r="EM67" s="36">
        <f>IFERROR(EK67/(EL67*2.20462262185),0)</f>
        <v/>
      </c>
    </row>
    <row r="68">
      <c r="A68" s="118" t="inlineStr">
        <is>
          <t>Hungary</t>
        </is>
      </c>
      <c r="B68" s="119">
        <f>SUM(I68,L68,O68,R68,U68,X68)</f>
        <v/>
      </c>
      <c r="C68" s="119">
        <f>SUM(J68,M68,P68,S68,V68,Y68)</f>
        <v/>
      </c>
      <c r="D68" s="120">
        <f>C68/1000000</f>
        <v/>
      </c>
      <c r="E68" s="120">
        <f>C68*2.20462262185/1000000</f>
        <v/>
      </c>
      <c r="F68" s="121">
        <f>IFERROR(B68/(C68/1000),0)</f>
        <v/>
      </c>
      <c r="G68" s="122">
        <f>IFERROR(B68/(C68*2.20462262185),0)</f>
        <v/>
      </c>
      <c r="AA68" s="35" t="n">
        <v>0</v>
      </c>
      <c r="AB68" s="35" t="n">
        <v>0</v>
      </c>
      <c r="AC68" s="36">
        <f>IFERROR(AA68/(AB68*2.20462262185),0)</f>
        <v/>
      </c>
      <c r="AD68" s="35" t="n">
        <v>9831</v>
      </c>
      <c r="AE68" s="35" t="n">
        <v>1300</v>
      </c>
      <c r="AF68" s="36">
        <f>IFERROR(AD68/(AE68*2.20462262185),0)</f>
        <v/>
      </c>
      <c r="BK68" s="35" t="n">
        <v>0</v>
      </c>
      <c r="BL68" s="35" t="n">
        <v>0</v>
      </c>
      <c r="BM68" s="36">
        <f>IFERROR(BK68/(BL68*2.20462262185),0)</f>
        <v/>
      </c>
      <c r="BN68" s="35" t="n">
        <v>0</v>
      </c>
      <c r="BO68" s="35" t="n">
        <v>0</v>
      </c>
      <c r="BP68" s="36">
        <f>IFERROR(BN68/(BO68*2.20462262185),0)</f>
        <v/>
      </c>
      <c r="BQ68" s="35" t="n">
        <v>0</v>
      </c>
      <c r="BR68" s="35" t="n">
        <v>0</v>
      </c>
      <c r="BS68" s="36">
        <f>IFERROR(BQ68/(BR68*2.20462262185),0)</f>
        <v/>
      </c>
      <c r="BT68" s="35" t="n">
        <v>0</v>
      </c>
      <c r="BU68" s="35" t="n">
        <v>0</v>
      </c>
      <c r="BV68" s="36">
        <f>IFERROR(BT68/(BU68*2.20462262185),0)</f>
        <v/>
      </c>
      <c r="BW68" s="35" t="n">
        <v>0</v>
      </c>
      <c r="BX68" s="35" t="n">
        <v>0</v>
      </c>
      <c r="BY68" s="36">
        <f>IFERROR(BW68/(BX68*2.20462262185),0)</f>
        <v/>
      </c>
      <c r="BZ68" s="35" t="n">
        <v>0</v>
      </c>
      <c r="CA68" s="35" t="n">
        <v>0</v>
      </c>
      <c r="CB68" s="36">
        <f>IFERROR(BZ68/(CA68*2.20462262185),0)</f>
        <v/>
      </c>
      <c r="CC68" s="35" t="n">
        <v>0</v>
      </c>
      <c r="CD68" s="35" t="n">
        <v>0</v>
      </c>
      <c r="CE68" s="36">
        <f>IFERROR(CC68/(CD68*2.20462262185),0)</f>
        <v/>
      </c>
      <c r="CF68" s="35" t="n">
        <v>0</v>
      </c>
      <c r="CG68" s="35" t="n">
        <v>0</v>
      </c>
      <c r="CH68" s="36">
        <f>IFERROR(CF68/(CG68*2.20462262185),0)</f>
        <v/>
      </c>
      <c r="CI68" s="35" t="n">
        <v>0</v>
      </c>
      <c r="CJ68" s="35" t="n">
        <v>0</v>
      </c>
      <c r="CK68" s="36">
        <f>IFERROR(CI68/(CJ68*2.20462262185),0)</f>
        <v/>
      </c>
      <c r="CL68" s="35" t="n">
        <v>0</v>
      </c>
      <c r="CM68" s="35" t="n">
        <v>0</v>
      </c>
      <c r="CN68" s="36">
        <f>IFERROR(CL68/(CM68*2.20462262185),0)</f>
        <v/>
      </c>
      <c r="CO68" s="35" t="n">
        <v>79578</v>
      </c>
      <c r="CP68" s="35" t="n">
        <v>20740</v>
      </c>
      <c r="CQ68" s="36">
        <f>IFERROR(CO68/(CP68*2.20462262185),0)</f>
        <v/>
      </c>
      <c r="CU68" s="35" t="n">
        <v>0</v>
      </c>
      <c r="CV68" s="35" t="n">
        <v>0</v>
      </c>
      <c r="CW68" s="36">
        <f>IFERROR(CU68/(CV68*2.20462262185),0)</f>
        <v/>
      </c>
      <c r="CX68" s="35" t="n">
        <v>0</v>
      </c>
      <c r="CY68" s="35" t="n">
        <v>0</v>
      </c>
      <c r="CZ68" s="36">
        <f>IFERROR(CX68/(CY68*2.20462262185),0)</f>
        <v/>
      </c>
      <c r="DA68" s="35" t="n">
        <v>75619</v>
      </c>
      <c r="DB68" s="35" t="n">
        <v>18700</v>
      </c>
      <c r="DC68" s="36">
        <f>IFERROR(DA68/(DB68*2.20462262185),0)</f>
        <v/>
      </c>
      <c r="DD68" s="35" t="n">
        <v>383734</v>
      </c>
      <c r="DE68" s="35" t="n">
        <v>95540</v>
      </c>
      <c r="DF68" s="36">
        <f>IFERROR(DD68/(DE68*2.20462262185),0)</f>
        <v/>
      </c>
      <c r="DG68" s="35" t="n">
        <v>75775</v>
      </c>
      <c r="DH68" s="35" t="n">
        <v>18700</v>
      </c>
      <c r="DI68" s="36">
        <f>IFERROR(DG68/(DH68*2.20462262185),0)</f>
        <v/>
      </c>
      <c r="DJ68" s="35" t="n">
        <v>81672</v>
      </c>
      <c r="DK68" s="35" t="n">
        <v>18700</v>
      </c>
      <c r="DL68" s="36">
        <f>IFERROR(DJ68/(DK68*2.20462262185),0)</f>
        <v/>
      </c>
      <c r="DM68" s="35" t="n">
        <v>212019</v>
      </c>
      <c r="DN68" s="35" t="n">
        <v>56100</v>
      </c>
      <c r="DO68" s="36">
        <f>IFERROR(DM68/(DN68*2.20462262185),0)</f>
        <v/>
      </c>
      <c r="DP68" s="35" t="n">
        <v>0</v>
      </c>
      <c r="DQ68" s="35" t="n">
        <v>0</v>
      </c>
      <c r="DR68" s="36">
        <f>IFERROR(DP68/(DQ68*2.20462262185),0)</f>
        <v/>
      </c>
      <c r="DS68" s="35" t="n">
        <v>141162</v>
      </c>
      <c r="DT68" s="35" t="n">
        <v>37400</v>
      </c>
      <c r="DU68" s="36">
        <f>IFERROR(DS68/(DT68*2.20462262185),0)</f>
        <v/>
      </c>
      <c r="DV68" s="35" t="n">
        <v>152832</v>
      </c>
      <c r="DW68" s="35" t="n">
        <v>37400</v>
      </c>
      <c r="DX68" s="36">
        <f>IFERROR(DV68/(DW68*2.20462262185),0)</f>
        <v/>
      </c>
      <c r="DY68" s="35" t="n">
        <v>70581</v>
      </c>
      <c r="DZ68" s="35" t="n">
        <v>18700</v>
      </c>
      <c r="EA68" s="36">
        <f>IFERROR(DY68/(DZ68*2.20462262185),0)</f>
        <v/>
      </c>
      <c r="EB68" s="35" t="n">
        <v>126278</v>
      </c>
      <c r="EC68" s="35" t="n">
        <v>38220</v>
      </c>
      <c r="ED68" s="36">
        <f>IFERROR(EB68/(EC68*2.20462262185),0)</f>
        <v/>
      </c>
      <c r="EE68" s="35" t="n">
        <v>0</v>
      </c>
      <c r="EF68" s="35" t="n">
        <v>0</v>
      </c>
      <c r="EG68" s="36">
        <f>IFERROR(EE68/(EF68*2.20462262185),0)</f>
        <v/>
      </c>
      <c r="EH68" s="35" t="n">
        <v>0</v>
      </c>
      <c r="EI68" s="35" t="n">
        <v>0</v>
      </c>
      <c r="EJ68" s="36">
        <f>IFERROR(EH68/(EI68*2.20462262185),0)</f>
        <v/>
      </c>
      <c r="EK68" s="35" t="n">
        <v>0</v>
      </c>
      <c r="EL68" s="35" t="n">
        <v>0</v>
      </c>
      <c r="EM68" s="36">
        <f>IFERROR(EK68/(EL68*2.20462262185),0)</f>
        <v/>
      </c>
      <c r="EN68" s="35" t="n">
        <v>0</v>
      </c>
      <c r="EO68" s="35" t="n">
        <v>0</v>
      </c>
      <c r="EP68" s="36">
        <f>IFERROR(EN68/(EO68*2.20462262185),0)</f>
        <v/>
      </c>
      <c r="EQ68" s="35" t="n">
        <v>55426</v>
      </c>
      <c r="ER68" s="35" t="n">
        <v>20740</v>
      </c>
      <c r="ES68" s="36">
        <f>IFERROR(EQ68/(ER68*2.20462262185),0)</f>
        <v/>
      </c>
      <c r="ET68" s="35" t="n">
        <v>39144</v>
      </c>
      <c r="EU68" s="35" t="n">
        <v>14640</v>
      </c>
      <c r="EV68" s="36">
        <f>IFERROR(ET68/(EU68*2.20462262185),0)</f>
        <v/>
      </c>
      <c r="EW68" s="35" t="n">
        <v>0</v>
      </c>
      <c r="EX68" s="35" t="n">
        <v>0</v>
      </c>
      <c r="EY68" s="36">
        <f>IFERROR(EW68/(EX68*2.20462262185),0)</f>
        <v/>
      </c>
      <c r="EZ68" s="35" t="n">
        <v>0</v>
      </c>
      <c r="FA68" s="35" t="n">
        <v>0</v>
      </c>
      <c r="FB68" s="36">
        <f>IFERROR(EZ68/(FA68*2.20462262185),0)</f>
        <v/>
      </c>
      <c r="FC68" s="35" t="n">
        <v>372837</v>
      </c>
      <c r="FD68" s="35" t="n">
        <v>40170</v>
      </c>
      <c r="FE68" s="36">
        <f>IFERROR(FC68/(FD68*2.20462262185),0)</f>
        <v/>
      </c>
      <c r="FF68" s="35" t="n">
        <v>67266</v>
      </c>
      <c r="FG68" s="35" t="n">
        <v>18700</v>
      </c>
      <c r="FH68" s="36">
        <f>IFERROR(FF68/(FG68*2.20462262185),0)</f>
        <v/>
      </c>
      <c r="FI68" s="35" t="n">
        <v>517780</v>
      </c>
      <c r="FJ68" s="35" t="n">
        <v>175830</v>
      </c>
      <c r="FK68" s="36">
        <f>IFERROR(FI68/(FJ68*2.20462262185),0)</f>
        <v/>
      </c>
      <c r="FO68" s="35" t="n">
        <v>742832</v>
      </c>
      <c r="FP68" s="35" t="n">
        <v>68624</v>
      </c>
      <c r="FQ68" s="36">
        <f>IFERROR(FO68/(FP68*2.20462262185),0)</f>
        <v/>
      </c>
      <c r="FR68" s="35" t="n">
        <v>405825</v>
      </c>
      <c r="FS68" s="35" t="n">
        <v>52444</v>
      </c>
      <c r="FT68" s="36">
        <f>IFERROR(FR68/(FS68*2.20462262185),0)</f>
        <v/>
      </c>
      <c r="FU68" s="35" t="n">
        <v>417077</v>
      </c>
      <c r="FV68" s="35" t="n">
        <v>79610</v>
      </c>
      <c r="FW68" s="36">
        <f>IFERROR(FU68/(FV68*2.20462262185),0)</f>
        <v/>
      </c>
      <c r="FX68" s="35" t="n">
        <v>417479</v>
      </c>
      <c r="FY68" s="35" t="n">
        <v>76454</v>
      </c>
      <c r="FZ68" s="36">
        <f>IFERROR(FX68/(FY68*2.20462262185),0)</f>
        <v/>
      </c>
      <c r="GA68" s="35" t="n">
        <v>172132</v>
      </c>
      <c r="GB68" s="35" t="n">
        <v>37190</v>
      </c>
      <c r="GC68" s="36">
        <f>IFERROR(GA68/(GB68*2.20462262185),0)</f>
        <v/>
      </c>
      <c r="GD68" s="35" t="n">
        <v>570081</v>
      </c>
      <c r="GE68" s="35" t="n">
        <v>110802</v>
      </c>
      <c r="GF68" s="36">
        <f>IFERROR(GD68/(GE68*2.20462262185),0)</f>
        <v/>
      </c>
      <c r="GG68" s="35" t="n">
        <v>235930</v>
      </c>
      <c r="GH68" s="35" t="n">
        <v>45480</v>
      </c>
      <c r="GI68" s="36">
        <f>IFERROR(GG68/(GH68*2.20462262185),0)</f>
        <v/>
      </c>
      <c r="GJ68" s="35" t="n">
        <v>154676</v>
      </c>
      <c r="GK68" s="35" t="n">
        <v>33490</v>
      </c>
      <c r="GL68" s="36">
        <f>IFERROR(GJ68/(GK68*2.20462262185),0)</f>
        <v/>
      </c>
      <c r="GM68" s="35" t="n">
        <v>331604</v>
      </c>
      <c r="GN68" s="35" t="n">
        <v>53770</v>
      </c>
      <c r="GO68" s="36">
        <f>IFERROR(GM68/(GN68*2.20462262185),0)</f>
        <v/>
      </c>
      <c r="GP68" s="35" t="n">
        <v>500750</v>
      </c>
      <c r="GQ68" s="35" t="n">
        <v>69461</v>
      </c>
      <c r="GR68" s="36">
        <f>IFERROR(GP68/(GQ68*2.20462262185),0)</f>
        <v/>
      </c>
      <c r="GS68" s="35" t="n">
        <v>347457</v>
      </c>
      <c r="GT68" s="35" t="n">
        <v>74565</v>
      </c>
      <c r="GU68" s="36">
        <f>IFERROR(GS68/(GT68*2.20462262185),0)</f>
        <v/>
      </c>
      <c r="GV68" s="35" t="n">
        <v>235053</v>
      </c>
      <c r="GW68" s="35" t="n">
        <v>60406</v>
      </c>
      <c r="GX68" s="36">
        <f>IFERROR(GV68/(GW68*2.20462262185),0)</f>
        <v/>
      </c>
      <c r="GY68" s="35" t="n">
        <v>168670</v>
      </c>
      <c r="GZ68" s="35" t="n">
        <v>38890</v>
      </c>
      <c r="HA68" s="36">
        <f>IFERROR(GY68/(GZ68*2.20462262185),0)</f>
        <v/>
      </c>
      <c r="HB68" s="35" t="n">
        <v>151182</v>
      </c>
      <c r="HC68" s="35" t="n">
        <v>33232</v>
      </c>
      <c r="HD68" s="36">
        <f>IFERROR(HB68/(HC68*2.20462262185),0)</f>
        <v/>
      </c>
      <c r="HE68" s="35" t="n">
        <v>351659</v>
      </c>
      <c r="HF68" s="35" t="n">
        <v>85440</v>
      </c>
      <c r="HG68" s="36">
        <f>IFERROR(HE68/(HF68*2.20462262185),0)</f>
        <v/>
      </c>
      <c r="HH68" s="35" t="n">
        <v>433077</v>
      </c>
      <c r="HI68" s="35" t="n">
        <v>73742</v>
      </c>
      <c r="HJ68" s="36">
        <f>IFERROR(HH68/(HI68*2.20462262185),0)</f>
        <v/>
      </c>
      <c r="HK68" s="35" t="n">
        <v>380092</v>
      </c>
      <c r="HL68" s="35" t="n">
        <v>86465</v>
      </c>
      <c r="HM68" s="36">
        <f>IFERROR(HK68/(HL68*2.20462262185),0)</f>
        <v/>
      </c>
      <c r="HN68" s="35" t="n">
        <v>256588</v>
      </c>
      <c r="HO68" s="35" t="n">
        <v>67773</v>
      </c>
      <c r="HP68" s="36">
        <f>IFERROR(HN68/(HO68*2.20462262185),0)</f>
        <v/>
      </c>
      <c r="HQ68" s="35" t="n">
        <v>389530</v>
      </c>
      <c r="HR68" s="35" t="n">
        <v>105538</v>
      </c>
      <c r="HS68" s="36">
        <f>IFERROR(HQ68/(HR68*2.20462262185),0)</f>
        <v/>
      </c>
      <c r="HT68" s="35" t="n">
        <v>287945</v>
      </c>
      <c r="HU68" s="35" t="n">
        <v>64310</v>
      </c>
      <c r="HV68" s="36">
        <f>IFERROR(HT68/(HU68*2.20462262185),0)</f>
        <v/>
      </c>
      <c r="HW68" s="35" t="n">
        <v>156991</v>
      </c>
      <c r="HX68" s="35" t="n">
        <v>45150</v>
      </c>
      <c r="HY68" s="36">
        <f>IFERROR(HW68/(HX68*2.20462262185),0)</f>
        <v/>
      </c>
      <c r="HZ68" s="35" t="n">
        <v>53681</v>
      </c>
      <c r="IA68" s="35" t="n">
        <v>20400</v>
      </c>
      <c r="IB68" s="36">
        <f>IFERROR(HZ68/(IA68*2.20462262185),0)</f>
        <v/>
      </c>
      <c r="IC68" s="35" t="n">
        <v>187274</v>
      </c>
      <c r="ID68" s="35" t="n">
        <v>26780</v>
      </c>
      <c r="IE68" s="36">
        <f>IFERROR(IC68/(ID68*2.20462262185),0)</f>
        <v/>
      </c>
      <c r="IF68" s="35" t="n">
        <v>93637</v>
      </c>
      <c r="IG68" s="35" t="n">
        <v>13390</v>
      </c>
      <c r="IH68" s="36">
        <f>IFERROR(IF68/(IG68*2.20462262185),0)</f>
        <v/>
      </c>
      <c r="II68" s="35" t="n">
        <v>187274</v>
      </c>
      <c r="IJ68" s="35" t="n">
        <v>28816</v>
      </c>
      <c r="IK68" s="36">
        <f>IFERROR(II68/(IJ68*2.20462262185),0)</f>
        <v/>
      </c>
      <c r="IL68" s="35" t="n">
        <v>212639</v>
      </c>
      <c r="IM68" s="35" t="n">
        <v>36830</v>
      </c>
      <c r="IN68" s="36">
        <f>IFERROR(IL68/(IM68*2.20462262185),0)</f>
        <v/>
      </c>
      <c r="IO68" s="35" t="n">
        <v>93637</v>
      </c>
      <c r="IP68" s="35" t="n">
        <v>13390</v>
      </c>
      <c r="IQ68" s="36">
        <f>IFERROR(IO68/(IP68*2.20462262185),0)</f>
        <v/>
      </c>
      <c r="IR68" s="35" t="n">
        <v>148351</v>
      </c>
      <c r="IS68" s="35" t="n">
        <v>34130</v>
      </c>
      <c r="IT68" s="36">
        <f>IFERROR(IR68/(IS68*2.20462262185),0)</f>
        <v/>
      </c>
      <c r="IU68" s="35" t="n">
        <v>91687</v>
      </c>
      <c r="IV68" s="35" t="n">
        <v>12986</v>
      </c>
      <c r="IW68" s="36">
        <f>IFERROR(IU68/(IV68*2.20462262185),0)</f>
        <v/>
      </c>
      <c r="IX68" s="35" t="n">
        <v>0</v>
      </c>
      <c r="IY68" s="35" t="n">
        <v>0</v>
      </c>
      <c r="IZ68" s="36">
        <f>IFERROR(IX68/(IY68*2.20462262185),0)</f>
        <v/>
      </c>
      <c r="JA68" s="35" t="n">
        <v>55002</v>
      </c>
      <c r="JB68" s="35" t="n">
        <v>20740</v>
      </c>
      <c r="JC68" s="36">
        <f>IFERROR(JA68/(JB68*2.20462262185),0)</f>
        <v/>
      </c>
      <c r="JD68" s="35" t="n">
        <v>93637</v>
      </c>
      <c r="JE68" s="35" t="n">
        <v>14389</v>
      </c>
      <c r="JF68" s="36">
        <f>IFERROR(JD68/(JE68*2.20462262185),0)</f>
        <v/>
      </c>
      <c r="JG68" s="35" t="n">
        <v>56709</v>
      </c>
      <c r="JH68" s="35" t="n">
        <v>20740</v>
      </c>
      <c r="JI68" s="36">
        <f>IFERROR(JG68/(JH68*2.20462262185),0)</f>
        <v/>
      </c>
      <c r="JJ68" s="35" t="n">
        <v>93637</v>
      </c>
      <c r="JK68" s="35" t="n">
        <v>14479</v>
      </c>
      <c r="JL68" s="36">
        <f>IFERROR(JJ68/(JK68*2.20462262185),0)</f>
        <v/>
      </c>
      <c r="JM68" s="35" t="n">
        <v>93637</v>
      </c>
      <c r="JN68" s="35" t="n">
        <v>13390</v>
      </c>
      <c r="JO68" s="36">
        <f>IFERROR(JM68/(JN68*2.20462262185),0)</f>
        <v/>
      </c>
      <c r="JP68" s="35" t="n">
        <v>144046</v>
      </c>
      <c r="JQ68" s="35" t="n">
        <v>33015</v>
      </c>
      <c r="JR68" s="36">
        <f>IFERROR(JP68/(JQ68*2.20462262185),0)</f>
        <v/>
      </c>
      <c r="JS68" s="35" t="n">
        <v>56639</v>
      </c>
      <c r="JT68" s="35" t="n">
        <v>20740</v>
      </c>
      <c r="JU68" s="36">
        <f>IFERROR(JS68/(JT68*2.20462262185),0)</f>
        <v/>
      </c>
      <c r="JV68" s="35" t="n">
        <v>93637</v>
      </c>
      <c r="JW68" s="35" t="n">
        <v>13390</v>
      </c>
      <c r="JX68" s="36">
        <f>IFERROR(JV68/(JW68*2.20462262185),0)</f>
        <v/>
      </c>
      <c r="JY68" s="35" t="n">
        <v>53755</v>
      </c>
      <c r="JZ68" s="35" t="n">
        <v>20740</v>
      </c>
      <c r="KA68" s="36">
        <f>IFERROR(JY68/(JZ68*2.20462262185),0)</f>
        <v/>
      </c>
      <c r="KB68" s="35" t="n">
        <v>93637</v>
      </c>
      <c r="KC68" s="35" t="n">
        <v>13390</v>
      </c>
      <c r="KD68" s="36">
        <f>IFERROR(KB68/(KC68*2.20462262185),0)</f>
        <v/>
      </c>
      <c r="KE68" s="35" t="n">
        <v>4343</v>
      </c>
      <c r="KF68" s="35" t="n">
        <v>2519</v>
      </c>
      <c r="KG68" s="36">
        <f>IFERROR(KE68/(KF68*2.20462262185),0)</f>
        <v/>
      </c>
      <c r="KH68" s="35" t="n">
        <v>53824</v>
      </c>
      <c r="KI68" s="35" t="n">
        <v>22236</v>
      </c>
      <c r="KJ68" s="36">
        <f>IFERROR(KH68/(KI68*2.20462262185),0)</f>
        <v/>
      </c>
      <c r="KK68" s="35" t="n">
        <v>0</v>
      </c>
      <c r="KL68" s="35" t="n">
        <v>0</v>
      </c>
      <c r="KM68" s="36">
        <f>IFERROR(KK68/(KL68*2.20462262185),0)</f>
        <v/>
      </c>
      <c r="KN68" s="35" t="n">
        <v>0</v>
      </c>
      <c r="KO68" s="35" t="n">
        <v>0</v>
      </c>
      <c r="KP68" s="36">
        <f>IFERROR(KN68/(KO68*2.20462262185),0)</f>
        <v/>
      </c>
      <c r="KQ68" s="35" t="n">
        <v>54643</v>
      </c>
      <c r="KR68" s="35" t="n">
        <v>20740</v>
      </c>
      <c r="KS68" s="36">
        <f>IFERROR(KQ68/(KR68*2.20462262185),0)</f>
        <v/>
      </c>
      <c r="KT68" s="35" t="n">
        <v>55973</v>
      </c>
      <c r="KU68" s="35" t="n">
        <v>20740</v>
      </c>
      <c r="KV68" s="36">
        <f>IFERROR(KT68/(KU68*2.20462262185),0)</f>
        <v/>
      </c>
      <c r="KW68" s="35" t="n">
        <v>0</v>
      </c>
      <c r="KX68" s="35" t="n">
        <v>0</v>
      </c>
      <c r="KY68" s="36">
        <f>IFERROR(KW68/(KX68*2.20462262185),0)</f>
        <v/>
      </c>
      <c r="KZ68" s="35" t="n">
        <v>51831</v>
      </c>
      <c r="LA68" s="35" t="n">
        <v>20740</v>
      </c>
      <c r="LB68" s="36">
        <f>IFERROR(KZ68/(LA68*2.20462262185),0)</f>
        <v/>
      </c>
    </row>
    <row r="69">
      <c r="A69" s="118" t="inlineStr">
        <is>
          <t>Iceland</t>
        </is>
      </c>
      <c r="B69" s="119">
        <f>SUM(I69,L69,O69,R69,U69,X69)</f>
        <v/>
      </c>
      <c r="C69" s="119">
        <f>SUM(J69,M69,P69,S69,V69,Y69)</f>
        <v/>
      </c>
      <c r="D69" s="120">
        <f>C69/1000000</f>
        <v/>
      </c>
      <c r="E69" s="120">
        <f>C69*2.20462262185/1000000</f>
        <v/>
      </c>
      <c r="F69" s="121">
        <f>IFERROR(B69/(C69/1000),0)</f>
        <v/>
      </c>
      <c r="G69" s="122">
        <f>IFERROR(B69/(C69*2.20462262185),0)</f>
        <v/>
      </c>
      <c r="CU69" s="35" t="n">
        <v>0</v>
      </c>
      <c r="CV69" s="35" t="n">
        <v>0</v>
      </c>
      <c r="CW69" s="36">
        <f>IFERROR(CU69/(CV69*2.20462262185),0)</f>
        <v/>
      </c>
      <c r="CX69" s="35" t="n">
        <v>0</v>
      </c>
      <c r="CY69" s="35" t="n">
        <v>0</v>
      </c>
      <c r="CZ69" s="36">
        <f>IFERROR(CX69/(CY69*2.20462262185),0)</f>
        <v/>
      </c>
      <c r="DA69" s="35" t="n">
        <v>0</v>
      </c>
      <c r="DB69" s="35" t="n">
        <v>0</v>
      </c>
      <c r="DC69" s="36">
        <f>IFERROR(DA69/(DB69*2.20462262185),0)</f>
        <v/>
      </c>
      <c r="DD69" s="35" t="n">
        <v>10650</v>
      </c>
      <c r="DE69" s="35" t="n">
        <v>3538</v>
      </c>
      <c r="DF69" s="36">
        <f>IFERROR(DD69/(DE69*2.20462262185),0)</f>
        <v/>
      </c>
    </row>
    <row r="70">
      <c r="A70" s="118" t="inlineStr">
        <is>
          <t>Iraq</t>
        </is>
      </c>
      <c r="B70" s="119">
        <f>SUM(I70,L70,O70,R70,U70,X70)</f>
        <v/>
      </c>
      <c r="C70" s="119">
        <f>SUM(J70,M70,P70,S70,V70,Y70)</f>
        <v/>
      </c>
      <c r="D70" s="120">
        <f>C70/1000000</f>
        <v/>
      </c>
      <c r="E70" s="120">
        <f>C70*2.20462262185/1000000</f>
        <v/>
      </c>
      <c r="F70" s="121">
        <f>IFERROR(B70/(C70/1000),0)</f>
        <v/>
      </c>
      <c r="G70" s="122">
        <f>IFERROR(B70/(C70*2.20462262185),0)</f>
        <v/>
      </c>
      <c r="II70" s="35" t="n">
        <v>0</v>
      </c>
      <c r="IJ70" s="35" t="n">
        <v>0</v>
      </c>
      <c r="IK70" s="36">
        <f>IFERROR(II70/(IJ70*2.20462262185),0)</f>
        <v/>
      </c>
      <c r="IL70" s="35" t="n">
        <v>2827</v>
      </c>
      <c r="IM70" s="35" t="n">
        <v>121</v>
      </c>
      <c r="IN70" s="36">
        <f>IFERROR(IL70/(IM70*2.20462262185),0)</f>
        <v/>
      </c>
    </row>
    <row r="71">
      <c r="A71" s="118" t="inlineStr">
        <is>
          <t>Ireland</t>
        </is>
      </c>
      <c r="B71" s="119">
        <f>SUM(I71,L71,O71,R71,U71,X71)</f>
        <v/>
      </c>
      <c r="C71" s="119">
        <f>SUM(J71,M71,P71,S71,V71,Y71)</f>
        <v/>
      </c>
      <c r="D71" s="120">
        <f>C71/1000000</f>
        <v/>
      </c>
      <c r="E71" s="120">
        <f>C71*2.20462262185/1000000</f>
        <v/>
      </c>
      <c r="F71" s="121">
        <f>IFERROR(B71/(C71/1000),0)</f>
        <v/>
      </c>
      <c r="G71" s="122">
        <f>IFERROR(B71/(C71*2.20462262185),0)</f>
        <v/>
      </c>
      <c r="AA71" s="35" t="n">
        <v>15840</v>
      </c>
      <c r="AB71" s="35" t="n">
        <v>36000</v>
      </c>
      <c r="AC71" s="36">
        <f>IFERROR(AA71/(AB71*2.20462262185),0)</f>
        <v/>
      </c>
      <c r="AD71" s="35" t="n">
        <v>135525</v>
      </c>
      <c r="AE71" s="35" t="n">
        <v>271348</v>
      </c>
      <c r="AF71" s="36">
        <f>IFERROR(AD71/(AE71*2.20462262185),0)</f>
        <v/>
      </c>
      <c r="AG71" s="35" t="n">
        <v>76380</v>
      </c>
      <c r="AH71" s="35" t="n">
        <v>181877</v>
      </c>
      <c r="AI71" s="36">
        <f>IFERROR(AG71/(AH71*2.20462262185),0)</f>
        <v/>
      </c>
      <c r="AJ71" s="35" t="n">
        <v>22440</v>
      </c>
      <c r="AK71" s="35" t="n">
        <v>51000</v>
      </c>
      <c r="AL71" s="36">
        <f>IFERROR(AJ71/(AK71*2.20462262185),0)</f>
        <v/>
      </c>
      <c r="AM71" s="35" t="n">
        <v>81690</v>
      </c>
      <c r="AN71" s="35" t="n">
        <v>167405</v>
      </c>
      <c r="AO71" s="36">
        <f>IFERROR(AM71/(AN71*2.20462262185),0)</f>
        <v/>
      </c>
      <c r="AP71" s="35" t="n">
        <v>2640</v>
      </c>
      <c r="AQ71" s="35" t="n">
        <v>218</v>
      </c>
      <c r="AR71" s="36">
        <f>IFERROR(AP71/(AQ71*2.20462262185),0)</f>
        <v/>
      </c>
      <c r="AS71" s="35" t="n">
        <v>133887</v>
      </c>
      <c r="AT71" s="35" t="n">
        <v>309400</v>
      </c>
      <c r="AU71" s="36">
        <f>IFERROR(AS71/(AT71*2.20462262185),0)</f>
        <v/>
      </c>
      <c r="AV71" s="35" t="n">
        <v>119702</v>
      </c>
      <c r="AW71" s="35" t="n">
        <v>272050</v>
      </c>
      <c r="AX71" s="36">
        <f>IFERROR(AV71/(AW71*2.20462262185),0)</f>
        <v/>
      </c>
      <c r="AY71" s="35" t="n">
        <v>100915</v>
      </c>
      <c r="AZ71" s="35" t="n">
        <v>229360</v>
      </c>
      <c r="BA71" s="36">
        <f>IFERROR(AY71/(AZ71*2.20462262185),0)</f>
        <v/>
      </c>
      <c r="BB71" s="35" t="n">
        <v>119034</v>
      </c>
      <c r="BC71" s="35" t="n">
        <v>270534</v>
      </c>
      <c r="BD71" s="36">
        <f>IFERROR(BB71/(BC71*2.20462262185),0)</f>
        <v/>
      </c>
      <c r="BE71" s="35" t="n">
        <v>33600</v>
      </c>
      <c r="BF71" s="35" t="n">
        <v>76510</v>
      </c>
      <c r="BG71" s="36">
        <f>IFERROR(BE71/(BF71*2.20462262185),0)</f>
        <v/>
      </c>
      <c r="BH71" s="35" t="n">
        <v>32585</v>
      </c>
      <c r="BI71" s="35" t="n">
        <v>74055</v>
      </c>
      <c r="BJ71" s="36">
        <f>IFERROR(BH71/(BI71*2.20462262185),0)</f>
        <v/>
      </c>
      <c r="BK71" s="35" t="n">
        <v>61974</v>
      </c>
      <c r="BL71" s="35" t="n">
        <v>140851</v>
      </c>
      <c r="BM71" s="36">
        <f>IFERROR(BK71/(BL71*2.20462262185),0)</f>
        <v/>
      </c>
      <c r="BN71" s="35" t="n">
        <v>75890</v>
      </c>
      <c r="BO71" s="35" t="n">
        <v>172479</v>
      </c>
      <c r="BP71" s="36">
        <f>IFERROR(BN71/(BO71*2.20462262185),0)</f>
        <v/>
      </c>
      <c r="BQ71" s="35" t="n">
        <v>43516</v>
      </c>
      <c r="BR71" s="35" t="n">
        <v>73684</v>
      </c>
      <c r="BS71" s="36">
        <f>IFERROR(BQ71/(BR71*2.20462262185),0)</f>
        <v/>
      </c>
      <c r="BT71" s="35" t="n">
        <v>0</v>
      </c>
      <c r="BU71" s="35" t="n">
        <v>0</v>
      </c>
      <c r="BV71" s="36">
        <f>IFERROR(BT71/(BU71*2.20462262185),0)</f>
        <v/>
      </c>
      <c r="BW71" s="35" t="n">
        <v>11220</v>
      </c>
      <c r="BX71" s="35" t="n">
        <v>25500</v>
      </c>
      <c r="BY71" s="36">
        <f>IFERROR(BW71/(BX71*2.20462262185),0)</f>
        <v/>
      </c>
      <c r="BZ71" s="35" t="n">
        <v>22435</v>
      </c>
      <c r="CA71" s="35" t="n">
        <v>44401</v>
      </c>
      <c r="CB71" s="36">
        <f>IFERROR(BZ71/(CA71*2.20462262185),0)</f>
        <v/>
      </c>
      <c r="CC71" s="35" t="n">
        <v>163288</v>
      </c>
      <c r="CD71" s="35" t="n">
        <v>301312</v>
      </c>
      <c r="CE71" s="36">
        <f>IFERROR(CC71/(CD71*2.20462262185),0)</f>
        <v/>
      </c>
      <c r="CF71" s="35" t="n">
        <v>109313</v>
      </c>
      <c r="CG71" s="35" t="n">
        <v>250769</v>
      </c>
      <c r="CH71" s="36">
        <f>IFERROR(CF71/(CG71*2.20462262185),0)</f>
        <v/>
      </c>
      <c r="CI71" s="35" t="n">
        <v>108200</v>
      </c>
      <c r="CJ71" s="35" t="n">
        <v>232456</v>
      </c>
      <c r="CK71" s="36">
        <f>IFERROR(CI71/(CJ71*2.20462262185),0)</f>
        <v/>
      </c>
      <c r="CL71" s="35" t="n">
        <v>188916</v>
      </c>
      <c r="CM71" s="35" t="n">
        <v>445451</v>
      </c>
      <c r="CN71" s="36">
        <f>IFERROR(CL71/(CM71*2.20462262185),0)</f>
        <v/>
      </c>
      <c r="CO71" s="35" t="n">
        <v>99653</v>
      </c>
      <c r="CP71" s="35" t="n">
        <v>238725</v>
      </c>
      <c r="CQ71" s="36">
        <f>IFERROR(CO71/(CP71*2.20462262185),0)</f>
        <v/>
      </c>
      <c r="CR71" s="35" t="n">
        <v>77492</v>
      </c>
      <c r="CS71" s="35" t="n">
        <v>176120</v>
      </c>
      <c r="CT71" s="36">
        <f>IFERROR(CR71/(CS71*2.20462262185),0)</f>
        <v/>
      </c>
      <c r="CU71" s="35" t="n">
        <v>54800</v>
      </c>
      <c r="CV71" s="35" t="n">
        <v>124618</v>
      </c>
      <c r="CW71" s="36">
        <f>IFERROR(CU71/(CV71*2.20462262185),0)</f>
        <v/>
      </c>
      <c r="CX71" s="35" t="n">
        <v>96009</v>
      </c>
      <c r="CY71" s="35" t="n">
        <v>236431</v>
      </c>
      <c r="CZ71" s="36">
        <f>IFERROR(CX71/(CY71*2.20462262185),0)</f>
        <v/>
      </c>
      <c r="DA71" s="35" t="n">
        <v>88469</v>
      </c>
      <c r="DB71" s="35" t="n">
        <v>216511</v>
      </c>
      <c r="DC71" s="36">
        <f>IFERROR(DA71/(DB71*2.20462262185),0)</f>
        <v/>
      </c>
      <c r="DD71" s="35" t="n">
        <v>96351</v>
      </c>
      <c r="DE71" s="35" t="n">
        <v>226559</v>
      </c>
      <c r="DF71" s="36">
        <f>IFERROR(DD71/(DE71*2.20462262185),0)</f>
        <v/>
      </c>
      <c r="DG71" s="35" t="n">
        <v>245036</v>
      </c>
      <c r="DH71" s="35" t="n">
        <v>585969</v>
      </c>
      <c r="DI71" s="36">
        <f>IFERROR(DG71/(DH71*2.20462262185),0)</f>
        <v/>
      </c>
      <c r="DJ71" s="35" t="n">
        <v>46500</v>
      </c>
      <c r="DK71" s="35" t="n">
        <v>104800</v>
      </c>
      <c r="DL71" s="36">
        <f>IFERROR(DJ71/(DK71*2.20462262185),0)</f>
        <v/>
      </c>
      <c r="DM71" s="35" t="n">
        <v>172798</v>
      </c>
      <c r="DN71" s="35" t="n">
        <v>395440</v>
      </c>
      <c r="DO71" s="36">
        <f>IFERROR(DM71/(DN71*2.20462262185),0)</f>
        <v/>
      </c>
      <c r="DP71" s="35" t="n">
        <v>260661</v>
      </c>
      <c r="DQ71" s="35" t="n">
        <v>557292</v>
      </c>
      <c r="DR71" s="36">
        <f>IFERROR(DP71/(DQ71*2.20462262185),0)</f>
        <v/>
      </c>
      <c r="DS71" s="35" t="n">
        <v>139684</v>
      </c>
      <c r="DT71" s="35" t="n">
        <v>330691</v>
      </c>
      <c r="DU71" s="36">
        <f>IFERROR(DS71/(DT71*2.20462262185),0)</f>
        <v/>
      </c>
      <c r="DV71" s="35" t="n">
        <v>282753</v>
      </c>
      <c r="DW71" s="35" t="n">
        <v>218383</v>
      </c>
      <c r="DX71" s="36">
        <f>IFERROR(DV71/(DW71*2.20462262185),0)</f>
        <v/>
      </c>
      <c r="DY71" s="35" t="n">
        <v>39500</v>
      </c>
      <c r="DZ71" s="35" t="n">
        <v>90000</v>
      </c>
      <c r="EA71" s="36">
        <f>IFERROR(DY71/(DZ71*2.20462262185),0)</f>
        <v/>
      </c>
      <c r="EB71" s="35" t="n">
        <v>6010</v>
      </c>
      <c r="EC71" s="35" t="n">
        <v>1340</v>
      </c>
      <c r="ED71" s="36">
        <f>IFERROR(EB71/(EC71*2.20462262185),0)</f>
        <v/>
      </c>
      <c r="EE71" s="35" t="n">
        <v>25000</v>
      </c>
      <c r="EF71" s="35" t="n">
        <v>13765</v>
      </c>
      <c r="EG71" s="36">
        <f>IFERROR(EE71/(EF71*2.20462262185),0)</f>
        <v/>
      </c>
      <c r="EH71" s="35" t="n">
        <v>138909</v>
      </c>
      <c r="EI71" s="35" t="n">
        <v>20740</v>
      </c>
      <c r="EJ71" s="36">
        <f>IFERROR(EH71/(EI71*2.20462262185),0)</f>
        <v/>
      </c>
      <c r="EK71" s="35" t="n">
        <v>0</v>
      </c>
      <c r="EL71" s="35" t="n">
        <v>0</v>
      </c>
      <c r="EM71" s="36">
        <f>IFERROR(EK71/(EL71*2.20462262185),0)</f>
        <v/>
      </c>
      <c r="EN71" s="35" t="n">
        <v>0</v>
      </c>
      <c r="EO71" s="35" t="n">
        <v>0</v>
      </c>
      <c r="EP71" s="36">
        <f>IFERROR(EN71/(EO71*2.20462262185),0)</f>
        <v/>
      </c>
      <c r="EQ71" s="35" t="n">
        <v>0</v>
      </c>
      <c r="ER71" s="35" t="n">
        <v>0</v>
      </c>
      <c r="ES71" s="36">
        <f>IFERROR(EQ71/(ER71*2.20462262185),0)</f>
        <v/>
      </c>
      <c r="ET71" s="35" t="n">
        <v>0</v>
      </c>
      <c r="EU71" s="35" t="n">
        <v>0</v>
      </c>
      <c r="EV71" s="36">
        <f>IFERROR(ET71/(EU71*2.20462262185),0)</f>
        <v/>
      </c>
      <c r="EW71" s="35" t="n">
        <v>0</v>
      </c>
      <c r="EX71" s="35" t="n">
        <v>0</v>
      </c>
      <c r="EY71" s="36">
        <f>IFERROR(EW71/(EX71*2.20462262185),0)</f>
        <v/>
      </c>
      <c r="EZ71" s="35" t="n">
        <v>133377</v>
      </c>
      <c r="FA71" s="35" t="n">
        <v>20740</v>
      </c>
      <c r="FB71" s="36">
        <f>IFERROR(EZ71/(FA71*2.20462262185),0)</f>
        <v/>
      </c>
      <c r="FO71" s="35" t="n">
        <v>26460</v>
      </c>
      <c r="FP71" s="35" t="n">
        <v>2065</v>
      </c>
      <c r="FQ71" s="36">
        <f>IFERROR(FO71/(FP71*2.20462262185),0)</f>
        <v/>
      </c>
      <c r="FR71" s="35" t="n">
        <v>97279</v>
      </c>
      <c r="FS71" s="35" t="n">
        <v>16470</v>
      </c>
      <c r="FT71" s="36">
        <f>IFERROR(FR71/(FS71*2.20462262185),0)</f>
        <v/>
      </c>
      <c r="FU71" s="35" t="n">
        <v>0</v>
      </c>
      <c r="FV71" s="35" t="n">
        <v>0</v>
      </c>
      <c r="FW71" s="36">
        <f>IFERROR(FU71/(FV71*2.20462262185),0)</f>
        <v/>
      </c>
      <c r="FX71" s="35" t="n">
        <v>126531</v>
      </c>
      <c r="FY71" s="35" t="n">
        <v>20761</v>
      </c>
      <c r="FZ71" s="36">
        <f>IFERROR(FX71/(FY71*2.20462262185),0)</f>
        <v/>
      </c>
      <c r="GA71" s="35" t="n">
        <v>11806</v>
      </c>
      <c r="GB71" s="35" t="n">
        <v>234</v>
      </c>
      <c r="GC71" s="36">
        <f>IFERROR(GA71/(GB71*2.20462262185),0)</f>
        <v/>
      </c>
      <c r="GD71" s="35" t="n">
        <v>0</v>
      </c>
      <c r="GE71" s="35" t="n">
        <v>0</v>
      </c>
      <c r="GF71" s="36">
        <f>IFERROR(GD71/(GE71*2.20462262185),0)</f>
        <v/>
      </c>
      <c r="GG71" s="35" t="n">
        <v>108189</v>
      </c>
      <c r="GH71" s="35" t="n">
        <v>20740</v>
      </c>
      <c r="GI71" s="36">
        <f>IFERROR(GG71/(GH71*2.20462262185),0)</f>
        <v/>
      </c>
      <c r="GJ71" s="35" t="n">
        <v>55218</v>
      </c>
      <c r="GK71" s="35" t="n">
        <v>10942</v>
      </c>
      <c r="GL71" s="36">
        <f>IFERROR(GJ71/(GK71*2.20462262185),0)</f>
        <v/>
      </c>
      <c r="GM71" s="35" t="n">
        <v>0</v>
      </c>
      <c r="GN71" s="35" t="n">
        <v>0</v>
      </c>
      <c r="GO71" s="36">
        <f>IFERROR(GM71/(GN71*2.20462262185),0)</f>
        <v/>
      </c>
      <c r="GP71" s="35" t="n">
        <v>111434</v>
      </c>
      <c r="GQ71" s="35" t="n">
        <v>20740</v>
      </c>
      <c r="GR71" s="36">
        <f>IFERROR(GP71/(GQ71*2.20462262185),0)</f>
        <v/>
      </c>
      <c r="GS71" s="35" t="n">
        <v>5897</v>
      </c>
      <c r="GT71" s="35" t="n">
        <v>14</v>
      </c>
      <c r="GU71" s="36">
        <f>IFERROR(GS71/(GT71*2.20462262185),0)</f>
        <v/>
      </c>
      <c r="GV71" s="35" t="n">
        <v>13202</v>
      </c>
      <c r="GW71" s="35" t="n">
        <v>1018</v>
      </c>
      <c r="GX71" s="36">
        <f>IFERROR(GV71/(GW71*2.20462262185),0)</f>
        <v/>
      </c>
      <c r="GY71" s="35" t="n">
        <v>0</v>
      </c>
      <c r="GZ71" s="35" t="n">
        <v>0</v>
      </c>
      <c r="HA71" s="36">
        <f>IFERROR(GY71/(GZ71*2.20462262185),0)</f>
        <v/>
      </c>
      <c r="HB71" s="35" t="n">
        <v>0</v>
      </c>
      <c r="HC71" s="35" t="n">
        <v>0</v>
      </c>
      <c r="HD71" s="36">
        <f>IFERROR(HB71/(HC71*2.20462262185),0)</f>
        <v/>
      </c>
      <c r="HE71" s="35" t="n">
        <v>0</v>
      </c>
      <c r="HF71" s="35" t="n">
        <v>0</v>
      </c>
      <c r="HG71" s="36">
        <f>IFERROR(HE71/(HF71*2.20462262185),0)</f>
        <v/>
      </c>
      <c r="HH71" s="35" t="n">
        <v>3920</v>
      </c>
      <c r="HI71" s="35" t="n">
        <v>11</v>
      </c>
      <c r="HJ71" s="36">
        <f>IFERROR(HH71/(HI71*2.20462262185),0)</f>
        <v/>
      </c>
      <c r="HK71" s="35" t="n">
        <v>117496</v>
      </c>
      <c r="HL71" s="35" t="n">
        <v>20903</v>
      </c>
      <c r="HM71" s="36">
        <f>IFERROR(HK71/(HL71*2.20462262185),0)</f>
        <v/>
      </c>
      <c r="HN71" s="35" t="n">
        <v>46207</v>
      </c>
      <c r="HO71" s="35" t="n">
        <v>47463</v>
      </c>
      <c r="HP71" s="36">
        <f>IFERROR(HN71/(HO71*2.20462262185),0)</f>
        <v/>
      </c>
      <c r="HQ71" s="35" t="n">
        <v>6280</v>
      </c>
      <c r="HR71" s="35" t="n">
        <v>20521</v>
      </c>
      <c r="HS71" s="36">
        <f>IFERROR(HQ71/(HR71*2.20462262185),0)</f>
        <v/>
      </c>
      <c r="HT71" s="35" t="n">
        <v>0</v>
      </c>
      <c r="HU71" s="35" t="n">
        <v>0</v>
      </c>
      <c r="HV71" s="36">
        <f>IFERROR(HT71/(HU71*2.20462262185),0)</f>
        <v/>
      </c>
      <c r="HW71" s="35" t="n">
        <v>0</v>
      </c>
      <c r="HX71" s="35" t="n">
        <v>0</v>
      </c>
      <c r="HY71" s="36">
        <f>IFERROR(HW71/(HX71*2.20462262185),0)</f>
        <v/>
      </c>
      <c r="HZ71" s="35" t="n">
        <v>0</v>
      </c>
      <c r="IA71" s="35" t="n">
        <v>0</v>
      </c>
      <c r="IB71" s="36">
        <f>IFERROR(HZ71/(IA71*2.20462262185),0)</f>
        <v/>
      </c>
      <c r="IC71" s="35" t="n">
        <v>111434</v>
      </c>
      <c r="ID71" s="35" t="n">
        <v>20740</v>
      </c>
      <c r="IE71" s="36">
        <f>IFERROR(IC71/(ID71*2.20462262185),0)</f>
        <v/>
      </c>
      <c r="II71" s="35" t="n">
        <v>15947</v>
      </c>
      <c r="IJ71" s="35" t="n">
        <v>316</v>
      </c>
      <c r="IK71" s="36">
        <f>IFERROR(II71/(IJ71*2.20462262185),0)</f>
        <v/>
      </c>
      <c r="IL71" s="35" t="n">
        <v>0</v>
      </c>
      <c r="IM71" s="35" t="n">
        <v>0</v>
      </c>
      <c r="IN71" s="36">
        <f>IFERROR(IL71/(IM71*2.20462262185),0)</f>
        <v/>
      </c>
      <c r="IO71" s="35" t="n">
        <v>0</v>
      </c>
      <c r="IP71" s="35" t="n">
        <v>0</v>
      </c>
      <c r="IQ71" s="36">
        <f>IFERROR(IO71/(IP71*2.20462262185),0)</f>
        <v/>
      </c>
      <c r="IR71" s="35" t="n">
        <v>111434</v>
      </c>
      <c r="IS71" s="35" t="n">
        <v>20740</v>
      </c>
      <c r="IT71" s="36">
        <f>IFERROR(IR71/(IS71*2.20462262185),0)</f>
        <v/>
      </c>
      <c r="IU71" s="35" t="n">
        <v>2538</v>
      </c>
      <c r="IV71" s="35" t="n">
        <v>7</v>
      </c>
      <c r="IW71" s="36">
        <f>IFERROR(IU71/(IV71*2.20462262185),0)</f>
        <v/>
      </c>
      <c r="IX71" s="35" t="n">
        <v>12338</v>
      </c>
      <c r="IY71" s="35" t="n">
        <v>650</v>
      </c>
      <c r="IZ71" s="36">
        <f>IFERROR(IX71/(IY71*2.20462262185),0)</f>
        <v/>
      </c>
      <c r="JA71" s="35" t="n">
        <v>0</v>
      </c>
      <c r="JB71" s="35" t="n">
        <v>0</v>
      </c>
      <c r="JC71" s="36">
        <f>IFERROR(JA71/(JB71*2.20462262185),0)</f>
        <v/>
      </c>
      <c r="JD71" s="35" t="n">
        <v>0</v>
      </c>
      <c r="JE71" s="35" t="n">
        <v>0</v>
      </c>
      <c r="JF71" s="36">
        <f>IFERROR(JD71/(JE71*2.20462262185),0)</f>
        <v/>
      </c>
      <c r="JG71" s="35" t="n">
        <v>108761</v>
      </c>
      <c r="JH71" s="35" t="n">
        <v>20740</v>
      </c>
      <c r="JI71" s="36">
        <f>IFERROR(JG71/(JH71*2.20462262185),0)</f>
        <v/>
      </c>
      <c r="JJ71" s="35" t="n">
        <v>0</v>
      </c>
      <c r="JK71" s="35" t="n">
        <v>0</v>
      </c>
      <c r="JL71" s="36">
        <f>IFERROR(JJ71/(JK71*2.20462262185),0)</f>
        <v/>
      </c>
      <c r="JM71" s="35" t="n">
        <v>0</v>
      </c>
      <c r="JN71" s="35" t="n">
        <v>0</v>
      </c>
      <c r="JO71" s="36">
        <f>IFERROR(JM71/(JN71*2.20462262185),0)</f>
        <v/>
      </c>
      <c r="JP71" s="35" t="n">
        <v>11196</v>
      </c>
      <c r="JQ71" s="35" t="n">
        <v>321</v>
      </c>
      <c r="JR71" s="36">
        <f>IFERROR(JP71/(JQ71*2.20462262185),0)</f>
        <v/>
      </c>
      <c r="JS71" s="35" t="n">
        <v>0</v>
      </c>
      <c r="JT71" s="35" t="n">
        <v>0</v>
      </c>
      <c r="JU71" s="36">
        <f>IFERROR(JS71/(JT71*2.20462262185),0)</f>
        <v/>
      </c>
      <c r="JV71" s="35" t="n">
        <v>0</v>
      </c>
      <c r="JW71" s="35" t="n">
        <v>0</v>
      </c>
      <c r="JX71" s="36">
        <f>IFERROR(JV71/(JW71*2.20462262185),0)</f>
        <v/>
      </c>
      <c r="JY71" s="35" t="n">
        <v>0</v>
      </c>
      <c r="JZ71" s="35" t="n">
        <v>0</v>
      </c>
      <c r="KA71" s="36">
        <f>IFERROR(JY71/(JZ71*2.20462262185),0)</f>
        <v/>
      </c>
      <c r="KB71" s="35" t="n">
        <v>0</v>
      </c>
      <c r="KC71" s="35" t="n">
        <v>0</v>
      </c>
      <c r="KD71" s="36">
        <f>IFERROR(KB71/(KC71*2.20462262185),0)</f>
        <v/>
      </c>
      <c r="KE71" s="35" t="n">
        <v>104945</v>
      </c>
      <c r="KF71" s="35" t="n">
        <v>20740</v>
      </c>
      <c r="KG71" s="36">
        <f>IFERROR(KE71/(KF71*2.20462262185),0)</f>
        <v/>
      </c>
      <c r="KH71" s="35" t="n">
        <v>0</v>
      </c>
      <c r="KI71" s="35" t="n">
        <v>0</v>
      </c>
      <c r="KJ71" s="36">
        <f>IFERROR(KH71/(KI71*2.20462262185),0)</f>
        <v/>
      </c>
      <c r="KK71" s="35" t="n">
        <v>104945</v>
      </c>
      <c r="KL71" s="35" t="n">
        <v>20740</v>
      </c>
      <c r="KM71" s="36">
        <f>IFERROR(KK71/(KL71*2.20462262185),0)</f>
        <v/>
      </c>
      <c r="KN71" s="35" t="n">
        <v>0</v>
      </c>
      <c r="KO71" s="35" t="n">
        <v>0</v>
      </c>
      <c r="KP71" s="36">
        <f>IFERROR(KN71/(KO71*2.20462262185),0)</f>
        <v/>
      </c>
      <c r="KQ71" s="35" t="n">
        <v>0</v>
      </c>
      <c r="KR71" s="35" t="n">
        <v>0</v>
      </c>
      <c r="KS71" s="36">
        <f>IFERROR(KQ71/(KR71*2.20462262185),0)</f>
        <v/>
      </c>
      <c r="KT71" s="35" t="n">
        <v>104945</v>
      </c>
      <c r="KU71" s="35" t="n">
        <v>20740</v>
      </c>
      <c r="KV71" s="36">
        <f>IFERROR(KT71/(KU71*2.20462262185),0)</f>
        <v/>
      </c>
    </row>
    <row r="72">
      <c r="A72" s="118" t="inlineStr">
        <is>
          <t>Jamaica</t>
        </is>
      </c>
      <c r="B72" s="119">
        <f>SUM(I72,L72,O72,R72,U72,X72)</f>
        <v/>
      </c>
      <c r="C72" s="119">
        <f>SUM(J72,M72,P72,S72,V72,Y72)</f>
        <v/>
      </c>
      <c r="D72" s="120">
        <f>C72/1000000</f>
        <v/>
      </c>
      <c r="E72" s="120">
        <f>C72*2.20462262185/1000000</f>
        <v/>
      </c>
      <c r="F72" s="121">
        <f>IFERROR(B72/(C72/1000),0)</f>
        <v/>
      </c>
      <c r="G72" s="122">
        <f>IFERROR(B72/(C72*2.20462262185),0)</f>
        <v/>
      </c>
      <c r="FO72" s="35" t="n">
        <v>0</v>
      </c>
      <c r="FP72" s="35" t="n">
        <v>0</v>
      </c>
      <c r="FQ72" s="36">
        <f>IFERROR(FO72/(FP72*2.20462262185),0)</f>
        <v/>
      </c>
      <c r="FR72" s="35" t="n">
        <v>0</v>
      </c>
      <c r="FS72" s="35" t="n">
        <v>0</v>
      </c>
      <c r="FT72" s="36">
        <f>IFERROR(FR72/(FS72*2.20462262185),0)</f>
        <v/>
      </c>
      <c r="FU72" s="35" t="n">
        <v>0</v>
      </c>
      <c r="FV72" s="35" t="n">
        <v>0</v>
      </c>
      <c r="FW72" s="36">
        <f>IFERROR(FU72/(FV72*2.20462262185),0)</f>
        <v/>
      </c>
      <c r="FX72" s="35" t="n">
        <v>0</v>
      </c>
      <c r="FY72" s="35" t="n">
        <v>0</v>
      </c>
      <c r="FZ72" s="36">
        <f>IFERROR(FX72/(FY72*2.20462262185),0)</f>
        <v/>
      </c>
      <c r="GA72" s="35" t="n">
        <v>0</v>
      </c>
      <c r="GB72" s="35" t="n">
        <v>0</v>
      </c>
      <c r="GC72" s="36">
        <f>IFERROR(GA72/(GB72*2.20462262185),0)</f>
        <v/>
      </c>
      <c r="GD72" s="35" t="n">
        <v>0</v>
      </c>
      <c r="GE72" s="35" t="n">
        <v>0</v>
      </c>
      <c r="GF72" s="36">
        <f>IFERROR(GD72/(GE72*2.20462262185),0)</f>
        <v/>
      </c>
      <c r="GG72" s="35" t="n">
        <v>0</v>
      </c>
      <c r="GH72" s="35" t="n">
        <v>0</v>
      </c>
      <c r="GI72" s="36">
        <f>IFERROR(GG72/(GH72*2.20462262185),0)</f>
        <v/>
      </c>
      <c r="GJ72" s="35" t="n">
        <v>0</v>
      </c>
      <c r="GK72" s="35" t="n">
        <v>0</v>
      </c>
      <c r="GL72" s="36">
        <f>IFERROR(GJ72/(GK72*2.20462262185),0)</f>
        <v/>
      </c>
      <c r="GM72" s="35" t="n">
        <v>5870</v>
      </c>
      <c r="GN72" s="35" t="n">
        <v>885</v>
      </c>
      <c r="GO72" s="36">
        <f>IFERROR(GM72/(GN72*2.20462262185),0)</f>
        <v/>
      </c>
    </row>
    <row r="73">
      <c r="A73" s="118" t="inlineStr">
        <is>
          <t>Jordan</t>
        </is>
      </c>
      <c r="B73" s="119">
        <f>SUM(I73,L73,O73,R73,U73,X73)</f>
        <v/>
      </c>
      <c r="C73" s="119">
        <f>SUM(J73,M73,P73,S73,V73,Y73)</f>
        <v/>
      </c>
      <c r="D73" s="120">
        <f>C73/1000000</f>
        <v/>
      </c>
      <c r="E73" s="120">
        <f>C73*2.20462262185/1000000</f>
        <v/>
      </c>
      <c r="F73" s="121">
        <f>IFERROR(B73/(C73/1000),0)</f>
        <v/>
      </c>
      <c r="G73" s="122">
        <f>IFERROR(B73/(C73*2.20462262185),0)</f>
        <v/>
      </c>
      <c r="FO73" s="35" t="n">
        <v>0</v>
      </c>
      <c r="FP73" s="35" t="n">
        <v>0</v>
      </c>
      <c r="FQ73" s="36">
        <f>IFERROR(FO73/(FP73*2.20462262185),0)</f>
        <v/>
      </c>
      <c r="FR73" s="35" t="n">
        <v>0</v>
      </c>
      <c r="FS73" s="35" t="n">
        <v>0</v>
      </c>
      <c r="FT73" s="36">
        <f>IFERROR(FR73/(FS73*2.20462262185),0)</f>
        <v/>
      </c>
      <c r="FU73" s="35" t="n">
        <v>0</v>
      </c>
      <c r="FV73" s="35" t="n">
        <v>0</v>
      </c>
      <c r="FW73" s="36">
        <f>IFERROR(FU73/(FV73*2.20462262185),0)</f>
        <v/>
      </c>
      <c r="FX73" s="35" t="n">
        <v>0</v>
      </c>
      <c r="FY73" s="35" t="n">
        <v>0</v>
      </c>
      <c r="FZ73" s="36">
        <f>IFERROR(FX73/(FY73*2.20462262185),0)</f>
        <v/>
      </c>
      <c r="GA73" s="35" t="n">
        <v>0</v>
      </c>
      <c r="GB73" s="35" t="n">
        <v>0</v>
      </c>
      <c r="GC73" s="36">
        <f>IFERROR(GA73/(GB73*2.20462262185),0)</f>
        <v/>
      </c>
      <c r="GD73" s="35" t="n">
        <v>0</v>
      </c>
      <c r="GE73" s="35" t="n">
        <v>0</v>
      </c>
      <c r="GF73" s="36">
        <f>IFERROR(GD73/(GE73*2.20462262185),0)</f>
        <v/>
      </c>
      <c r="GG73" s="35" t="n">
        <v>0</v>
      </c>
      <c r="GH73" s="35" t="n">
        <v>0</v>
      </c>
      <c r="GI73" s="36">
        <f>IFERROR(GG73/(GH73*2.20462262185),0)</f>
        <v/>
      </c>
      <c r="GJ73" s="35" t="n">
        <v>0</v>
      </c>
      <c r="GK73" s="35" t="n">
        <v>0</v>
      </c>
      <c r="GL73" s="36">
        <f>IFERROR(GJ73/(GK73*2.20462262185),0)</f>
        <v/>
      </c>
      <c r="GM73" s="35" t="n">
        <v>0</v>
      </c>
      <c r="GN73" s="35" t="n">
        <v>0</v>
      </c>
      <c r="GO73" s="36">
        <f>IFERROR(GM73/(GN73*2.20462262185),0)</f>
        <v/>
      </c>
      <c r="GP73" s="35" t="n">
        <v>0</v>
      </c>
      <c r="GQ73" s="35" t="n">
        <v>0</v>
      </c>
      <c r="GR73" s="36">
        <f>IFERROR(GP73/(GQ73*2.20462262185),0)</f>
        <v/>
      </c>
      <c r="GS73" s="35" t="n">
        <v>0</v>
      </c>
      <c r="GT73" s="35" t="n">
        <v>0</v>
      </c>
      <c r="GU73" s="36">
        <f>IFERROR(GS73/(GT73*2.20462262185),0)</f>
        <v/>
      </c>
      <c r="GV73" s="35" t="n">
        <v>3000</v>
      </c>
      <c r="GW73" s="35" t="n">
        <v>248</v>
      </c>
      <c r="GX73" s="36">
        <f>IFERROR(GV73/(GW73*2.20462262185),0)</f>
        <v/>
      </c>
      <c r="JS73" s="35" t="n">
        <v>0</v>
      </c>
      <c r="JT73" s="35" t="n">
        <v>0</v>
      </c>
      <c r="JU73" s="36">
        <f>IFERROR(JS73/(JT73*2.20462262185),0)</f>
        <v/>
      </c>
      <c r="JV73" s="35" t="n">
        <v>0</v>
      </c>
      <c r="JW73" s="35" t="n">
        <v>0</v>
      </c>
      <c r="JX73" s="36">
        <f>IFERROR(JV73/(JW73*2.20462262185),0)</f>
        <v/>
      </c>
      <c r="JY73" s="35" t="n">
        <v>0</v>
      </c>
      <c r="JZ73" s="35" t="n">
        <v>0</v>
      </c>
      <c r="KA73" s="36">
        <f>IFERROR(JY73/(JZ73*2.20462262185),0)</f>
        <v/>
      </c>
      <c r="KB73" s="35" t="n">
        <v>0</v>
      </c>
      <c r="KC73" s="35" t="n">
        <v>0</v>
      </c>
      <c r="KD73" s="36">
        <f>IFERROR(KB73/(KC73*2.20462262185),0)</f>
        <v/>
      </c>
      <c r="KE73" s="35" t="n">
        <v>0</v>
      </c>
      <c r="KF73" s="35" t="n">
        <v>0</v>
      </c>
      <c r="KG73" s="36">
        <f>IFERROR(KE73/(KF73*2.20462262185),0)</f>
        <v/>
      </c>
      <c r="KH73" s="35" t="n">
        <v>0</v>
      </c>
      <c r="KI73" s="35" t="n">
        <v>0</v>
      </c>
      <c r="KJ73" s="36">
        <f>IFERROR(KH73/(KI73*2.20462262185),0)</f>
        <v/>
      </c>
      <c r="KK73" s="35" t="n">
        <v>4192</v>
      </c>
      <c r="KL73" s="35" t="n">
        <v>600</v>
      </c>
      <c r="KM73" s="36">
        <f>IFERROR(KK73/(KL73*2.20462262185),0)</f>
        <v/>
      </c>
    </row>
    <row r="74">
      <c r="A74" s="118" t="inlineStr">
        <is>
          <t>Kazakhstan</t>
        </is>
      </c>
      <c r="B74" s="119">
        <f>SUM(I74,L74,O74,R74,U74,X74)</f>
        <v/>
      </c>
      <c r="C74" s="119">
        <f>SUM(J74,M74,P74,S74,V74,Y74)</f>
        <v/>
      </c>
      <c r="D74" s="120">
        <f>C74/1000000</f>
        <v/>
      </c>
      <c r="E74" s="120">
        <f>C74*2.20462262185/1000000</f>
        <v/>
      </c>
      <c r="F74" s="121">
        <f>IFERROR(B74/(C74/1000),0)</f>
        <v/>
      </c>
      <c r="G74" s="122">
        <f>IFERROR(B74/(C74*2.20462262185),0)</f>
        <v/>
      </c>
      <c r="II74" s="35" t="n">
        <v>0</v>
      </c>
      <c r="IJ74" s="35" t="n">
        <v>0</v>
      </c>
      <c r="IK74" s="36">
        <f>IFERROR(II74/(IJ74*2.20462262185),0)</f>
        <v/>
      </c>
      <c r="IL74" s="35" t="n">
        <v>0</v>
      </c>
      <c r="IM74" s="35" t="n">
        <v>0</v>
      </c>
      <c r="IN74" s="36">
        <f>IFERROR(IL74/(IM74*2.20462262185),0)</f>
        <v/>
      </c>
      <c r="IO74" s="35" t="n">
        <v>0</v>
      </c>
      <c r="IP74" s="35" t="n">
        <v>0</v>
      </c>
      <c r="IQ74" s="36">
        <f>IFERROR(IO74/(IP74*2.20462262185),0)</f>
        <v/>
      </c>
      <c r="IR74" s="35" t="n">
        <v>0</v>
      </c>
      <c r="IS74" s="35" t="n">
        <v>0</v>
      </c>
      <c r="IT74" s="36">
        <f>IFERROR(IR74/(IS74*2.20462262185),0)</f>
        <v/>
      </c>
      <c r="IU74" s="35" t="n">
        <v>0</v>
      </c>
      <c r="IV74" s="35" t="n">
        <v>0</v>
      </c>
      <c r="IW74" s="36">
        <f>IFERROR(IU74/(IV74*2.20462262185),0)</f>
        <v/>
      </c>
      <c r="IX74" s="35" t="n">
        <v>0</v>
      </c>
      <c r="IY74" s="35" t="n">
        <v>0</v>
      </c>
      <c r="IZ74" s="36">
        <f>IFERROR(IX74/(IY74*2.20462262185),0)</f>
        <v/>
      </c>
      <c r="JA74" s="35" t="n">
        <v>0</v>
      </c>
      <c r="JB74" s="35" t="n">
        <v>0</v>
      </c>
      <c r="JC74" s="36">
        <f>IFERROR(JA74/(JB74*2.20462262185),0)</f>
        <v/>
      </c>
      <c r="JD74" s="35" t="n">
        <v>0</v>
      </c>
      <c r="JE74" s="35" t="n">
        <v>0</v>
      </c>
      <c r="JF74" s="36">
        <f>IFERROR(JD74/(JE74*2.20462262185),0)</f>
        <v/>
      </c>
      <c r="JG74" s="35" t="n">
        <v>0</v>
      </c>
      <c r="JH74" s="35" t="n">
        <v>0</v>
      </c>
      <c r="JI74" s="36">
        <f>IFERROR(JG74/(JH74*2.20462262185),0)</f>
        <v/>
      </c>
      <c r="JJ74" s="35" t="n">
        <v>0</v>
      </c>
      <c r="JK74" s="35" t="n">
        <v>0</v>
      </c>
      <c r="JL74" s="36">
        <f>IFERROR(JJ74/(JK74*2.20462262185),0)</f>
        <v/>
      </c>
      <c r="JM74" s="35" t="n">
        <v>0</v>
      </c>
      <c r="JN74" s="35" t="n">
        <v>0</v>
      </c>
      <c r="JO74" s="36">
        <f>IFERROR(JM74/(JN74*2.20462262185),0)</f>
        <v/>
      </c>
      <c r="JP74" s="35" t="n">
        <v>80148</v>
      </c>
      <c r="JQ74" s="35" t="n">
        <v>39240</v>
      </c>
      <c r="JR74" s="36">
        <f>IFERROR(JP74/(JQ74*2.20462262185),0)</f>
        <v/>
      </c>
    </row>
    <row r="75">
      <c r="A75" s="118" t="inlineStr">
        <is>
          <t>Luxembourg</t>
        </is>
      </c>
      <c r="B75" s="119">
        <f>SUM(I75,L75,O75,R75,U75,X75)</f>
        <v/>
      </c>
      <c r="C75" s="119">
        <f>SUM(J75,M75,P75,S75,V75,Y75)</f>
        <v/>
      </c>
      <c r="D75" s="120">
        <f>C75/1000000</f>
        <v/>
      </c>
      <c r="E75" s="120">
        <f>C75*2.20462262185/1000000</f>
        <v/>
      </c>
      <c r="F75" s="121">
        <f>IFERROR(B75/(C75/1000),0)</f>
        <v/>
      </c>
      <c r="G75" s="122">
        <f>IFERROR(B75/(C75*2.20462262185),0)</f>
        <v/>
      </c>
      <c r="BK75" s="35" t="n">
        <v>0</v>
      </c>
      <c r="BL75" s="35" t="n">
        <v>0</v>
      </c>
      <c r="BM75" s="36">
        <f>IFERROR(BK75/(BL75*2.20462262185),0)</f>
        <v/>
      </c>
      <c r="BN75" s="35" t="n">
        <v>16375</v>
      </c>
      <c r="BO75" s="35" t="n">
        <v>14823</v>
      </c>
      <c r="BP75" s="36">
        <f>IFERROR(BN75/(BO75*2.20462262185),0)</f>
        <v/>
      </c>
      <c r="BQ75" s="35" t="n">
        <v>0</v>
      </c>
      <c r="BR75" s="35" t="n">
        <v>0</v>
      </c>
      <c r="BS75" s="36">
        <f>IFERROR(BQ75/(BR75*2.20462262185),0)</f>
        <v/>
      </c>
      <c r="BT75" s="35" t="n">
        <v>0</v>
      </c>
      <c r="BU75" s="35" t="n">
        <v>0</v>
      </c>
      <c r="BV75" s="36">
        <f>IFERROR(BT75/(BU75*2.20462262185),0)</f>
        <v/>
      </c>
      <c r="BW75" s="35" t="n">
        <v>0</v>
      </c>
      <c r="BX75" s="35" t="n">
        <v>0</v>
      </c>
      <c r="BY75" s="36">
        <f>IFERROR(BW75/(BX75*2.20462262185),0)</f>
        <v/>
      </c>
      <c r="BZ75" s="35" t="n">
        <v>0</v>
      </c>
      <c r="CA75" s="35" t="n">
        <v>0</v>
      </c>
      <c r="CB75" s="36">
        <f>IFERROR(BZ75/(CA75*2.20462262185),0)</f>
        <v/>
      </c>
      <c r="CC75" s="35" t="n">
        <v>0</v>
      </c>
      <c r="CD75" s="35" t="n">
        <v>0</v>
      </c>
      <c r="CE75" s="36">
        <f>IFERROR(CC75/(CD75*2.20462262185),0)</f>
        <v/>
      </c>
      <c r="CF75" s="35" t="n">
        <v>0</v>
      </c>
      <c r="CG75" s="35" t="n">
        <v>0</v>
      </c>
      <c r="CH75" s="36">
        <f>IFERROR(CF75/(CG75*2.20462262185),0)</f>
        <v/>
      </c>
      <c r="CI75" s="35" t="n">
        <v>0</v>
      </c>
      <c r="CJ75" s="35" t="n">
        <v>0</v>
      </c>
      <c r="CK75" s="36">
        <f>IFERROR(CI75/(CJ75*2.20462262185),0)</f>
        <v/>
      </c>
      <c r="CL75" s="35" t="n">
        <v>20280</v>
      </c>
      <c r="CM75" s="35" t="n">
        <v>19051</v>
      </c>
      <c r="CN75" s="36">
        <f>IFERROR(CL75/(CM75*2.20462262185),0)</f>
        <v/>
      </c>
      <c r="CO75" s="35" t="n">
        <v>0</v>
      </c>
      <c r="CP75" s="35" t="n">
        <v>0</v>
      </c>
      <c r="CQ75" s="36">
        <f>IFERROR(CO75/(CP75*2.20462262185),0)</f>
        <v/>
      </c>
      <c r="CR75" s="35" t="n">
        <v>19098</v>
      </c>
      <c r="CS75" s="35" t="n">
        <v>9979</v>
      </c>
      <c r="CT75" s="36">
        <f>IFERROR(CR75/(CS75*2.20462262185),0)</f>
        <v/>
      </c>
      <c r="FO75" s="35" t="n">
        <v>0</v>
      </c>
      <c r="FP75" s="35" t="n">
        <v>0</v>
      </c>
      <c r="FQ75" s="36">
        <f>IFERROR(FO75/(FP75*2.20462262185),0)</f>
        <v/>
      </c>
      <c r="FR75" s="35" t="n">
        <v>0</v>
      </c>
      <c r="FS75" s="35" t="n">
        <v>0</v>
      </c>
      <c r="FT75" s="36">
        <f>IFERROR(FR75/(FS75*2.20462262185),0)</f>
        <v/>
      </c>
      <c r="FU75" s="35" t="n">
        <v>0</v>
      </c>
      <c r="FV75" s="35" t="n">
        <v>0</v>
      </c>
      <c r="FW75" s="36">
        <f>IFERROR(FU75/(FV75*2.20462262185),0)</f>
        <v/>
      </c>
      <c r="FX75" s="35" t="n">
        <v>0</v>
      </c>
      <c r="FY75" s="35" t="n">
        <v>0</v>
      </c>
      <c r="FZ75" s="36">
        <f>IFERROR(FX75/(FY75*2.20462262185),0)</f>
        <v/>
      </c>
      <c r="GA75" s="35" t="n">
        <v>48443</v>
      </c>
      <c r="GB75" s="35" t="n">
        <v>19071</v>
      </c>
      <c r="GC75" s="36">
        <f>IFERROR(GA75/(GB75*2.20462262185),0)</f>
        <v/>
      </c>
      <c r="GD75" s="35" t="n">
        <v>49744</v>
      </c>
      <c r="GE75" s="35" t="n">
        <v>19584</v>
      </c>
      <c r="GF75" s="36">
        <f>IFERROR(GD75/(GE75*2.20462262185),0)</f>
        <v/>
      </c>
      <c r="GG75" s="35" t="n">
        <v>44340</v>
      </c>
      <c r="GH75" s="35" t="n">
        <v>19525</v>
      </c>
      <c r="GI75" s="36">
        <f>IFERROR(GG75/(GH75*2.20462262185),0)</f>
        <v/>
      </c>
      <c r="GJ75" s="35" t="n">
        <v>0</v>
      </c>
      <c r="GK75" s="35" t="n">
        <v>0</v>
      </c>
      <c r="GL75" s="36">
        <f>IFERROR(GJ75/(GK75*2.20462262185),0)</f>
        <v/>
      </c>
      <c r="GM75" s="35" t="n">
        <v>0</v>
      </c>
      <c r="GN75" s="35" t="n">
        <v>0</v>
      </c>
      <c r="GO75" s="36">
        <f>IFERROR(GM75/(GN75*2.20462262185),0)</f>
        <v/>
      </c>
      <c r="GP75" s="35" t="n">
        <v>76061</v>
      </c>
      <c r="GQ75" s="35" t="n">
        <v>39614</v>
      </c>
      <c r="GR75" s="36">
        <f>IFERROR(GP75/(GQ75*2.20462262185),0)</f>
        <v/>
      </c>
      <c r="GS75" s="35" t="n">
        <v>0</v>
      </c>
      <c r="GT75" s="35" t="n">
        <v>0</v>
      </c>
      <c r="GU75" s="36">
        <f>IFERROR(GS75/(GT75*2.20462262185),0)</f>
        <v/>
      </c>
      <c r="GV75" s="35" t="n">
        <v>36623</v>
      </c>
      <c r="GW75" s="35" t="n">
        <v>19542</v>
      </c>
      <c r="GX75" s="36">
        <f>IFERROR(GV75/(GW75*2.20462262185),0)</f>
        <v/>
      </c>
      <c r="GY75" s="35" t="n">
        <v>0</v>
      </c>
      <c r="GZ75" s="35" t="n">
        <v>0</v>
      </c>
      <c r="HA75" s="36">
        <f>IFERROR(GY75/(GZ75*2.20462262185),0)</f>
        <v/>
      </c>
      <c r="HB75" s="35" t="n">
        <v>36562</v>
      </c>
      <c r="HC75" s="35" t="n">
        <v>19510</v>
      </c>
      <c r="HD75" s="36">
        <f>IFERROR(HB75/(HC75*2.20462262185),0)</f>
        <v/>
      </c>
      <c r="HE75" s="35" t="n">
        <v>36499</v>
      </c>
      <c r="HF75" s="35" t="n">
        <v>19476</v>
      </c>
      <c r="HG75" s="36">
        <f>IFERROR(HE75/(HF75*2.20462262185),0)</f>
        <v/>
      </c>
      <c r="HH75" s="35" t="n">
        <v>0</v>
      </c>
      <c r="HI75" s="35" t="n">
        <v>0</v>
      </c>
      <c r="HJ75" s="36">
        <f>IFERROR(HH75/(HI75*2.20462262185),0)</f>
        <v/>
      </c>
      <c r="HK75" s="35" t="n">
        <v>2501</v>
      </c>
      <c r="HL75" s="35" t="n">
        <v>18532</v>
      </c>
      <c r="HM75" s="36">
        <f>IFERROR(HK75/(HL75*2.20462262185),0)</f>
        <v/>
      </c>
      <c r="HN75" s="35" t="n">
        <v>0</v>
      </c>
      <c r="HO75" s="35" t="n">
        <v>0</v>
      </c>
      <c r="HP75" s="36">
        <f>IFERROR(HN75/(HO75*2.20462262185),0)</f>
        <v/>
      </c>
      <c r="HQ75" s="35" t="n">
        <v>0</v>
      </c>
      <c r="HR75" s="35" t="n">
        <v>0</v>
      </c>
      <c r="HS75" s="36">
        <f>IFERROR(HQ75/(HR75*2.20462262185),0)</f>
        <v/>
      </c>
      <c r="HT75" s="35" t="n">
        <v>0</v>
      </c>
      <c r="HU75" s="35" t="n">
        <v>0</v>
      </c>
      <c r="HV75" s="36">
        <f>IFERROR(HT75/(HU75*2.20462262185),0)</f>
        <v/>
      </c>
      <c r="HW75" s="35" t="n">
        <v>35313</v>
      </c>
      <c r="HX75" s="35" t="n">
        <v>18843</v>
      </c>
      <c r="HY75" s="36">
        <f>IFERROR(HW75/(HX75*2.20462262185),0)</f>
        <v/>
      </c>
      <c r="HZ75" s="35" t="n">
        <v>0</v>
      </c>
      <c r="IA75" s="35" t="n">
        <v>0</v>
      </c>
      <c r="IB75" s="36">
        <f>IFERROR(HZ75/(IA75*2.20462262185),0)</f>
        <v/>
      </c>
      <c r="IC75" s="35" t="n">
        <v>34133</v>
      </c>
      <c r="ID75" s="35" t="n">
        <v>18214</v>
      </c>
      <c r="IE75" s="36">
        <f>IFERROR(IC75/(ID75*2.20462262185),0)</f>
        <v/>
      </c>
      <c r="II75" s="35" t="n">
        <v>34784</v>
      </c>
      <c r="IJ75" s="35" t="n">
        <v>17920</v>
      </c>
      <c r="IK75" s="36">
        <f>IFERROR(II75/(IJ75*2.20462262185),0)</f>
        <v/>
      </c>
      <c r="IL75" s="35" t="n">
        <v>35423</v>
      </c>
      <c r="IM75" s="35" t="n">
        <v>18249</v>
      </c>
      <c r="IN75" s="36">
        <f>IFERROR(IL75/(IM75*2.20462262185),0)</f>
        <v/>
      </c>
      <c r="IO75" s="35" t="n">
        <v>35365</v>
      </c>
      <c r="IP75" s="35" t="n">
        <v>18220</v>
      </c>
      <c r="IQ75" s="36">
        <f>IFERROR(IO75/(IP75*2.20462262185),0)</f>
        <v/>
      </c>
      <c r="IR75" s="35" t="n">
        <v>0</v>
      </c>
      <c r="IS75" s="35" t="n">
        <v>0</v>
      </c>
      <c r="IT75" s="36">
        <f>IFERROR(IR75/(IS75*2.20462262185),0)</f>
        <v/>
      </c>
      <c r="IU75" s="35" t="n">
        <v>35365</v>
      </c>
      <c r="IV75" s="35" t="n">
        <v>18220</v>
      </c>
      <c r="IW75" s="36">
        <f>IFERROR(IU75/(IV75*2.20462262185),0)</f>
        <v/>
      </c>
      <c r="IX75" s="35" t="n">
        <v>70844</v>
      </c>
      <c r="IY75" s="35" t="n">
        <v>26575</v>
      </c>
      <c r="IZ75" s="36">
        <f>IFERROR(IX75/(IY75*2.20462262185),0)</f>
        <v/>
      </c>
      <c r="JA75" s="35" t="n">
        <v>34276</v>
      </c>
      <c r="JB75" s="35" t="n">
        <v>17659</v>
      </c>
      <c r="JC75" s="36">
        <f>IFERROR(JA75/(JB75*2.20462262185),0)</f>
        <v/>
      </c>
      <c r="JD75" s="35" t="n">
        <v>0</v>
      </c>
      <c r="JE75" s="35" t="n">
        <v>0</v>
      </c>
      <c r="JF75" s="36">
        <f>IFERROR(JD75/(JE75*2.20462262185),0)</f>
        <v/>
      </c>
      <c r="JG75" s="35" t="n">
        <v>34289</v>
      </c>
      <c r="JH75" s="35" t="n">
        <v>17666</v>
      </c>
      <c r="JI75" s="36">
        <f>IFERROR(JG75/(JH75*2.20462262185),0)</f>
        <v/>
      </c>
      <c r="JJ75" s="35" t="n">
        <v>35295</v>
      </c>
      <c r="JK75" s="35" t="n">
        <v>18183</v>
      </c>
      <c r="JL75" s="36">
        <f>IFERROR(JJ75/(JK75*2.20462262185),0)</f>
        <v/>
      </c>
      <c r="JM75" s="35" t="n">
        <v>70785</v>
      </c>
      <c r="JN75" s="35" t="n">
        <v>36467</v>
      </c>
      <c r="JO75" s="36">
        <f>IFERROR(JM75/(JN75*2.20462262185),0)</f>
        <v/>
      </c>
      <c r="JP75" s="35" t="n">
        <v>35454</v>
      </c>
      <c r="JQ75" s="35" t="n">
        <v>18265</v>
      </c>
      <c r="JR75" s="36">
        <f>IFERROR(JP75/(JQ75*2.20462262185),0)</f>
        <v/>
      </c>
      <c r="JS75" s="35" t="n">
        <v>35667</v>
      </c>
      <c r="JT75" s="35" t="n">
        <v>18376</v>
      </c>
      <c r="JU75" s="36">
        <f>IFERROR(JS75/(JT75*2.20462262185),0)</f>
        <v/>
      </c>
      <c r="JV75" s="35" t="n">
        <v>35579</v>
      </c>
      <c r="JW75" s="35" t="n">
        <v>18330</v>
      </c>
      <c r="JX75" s="36">
        <f>IFERROR(JV75/(JW75*2.20462262185),0)</f>
        <v/>
      </c>
      <c r="JY75" s="35" t="n">
        <v>35268</v>
      </c>
      <c r="JZ75" s="35" t="n">
        <v>16353</v>
      </c>
      <c r="KA75" s="36">
        <f>IFERROR(JY75/(JZ75*2.20462262185),0)</f>
        <v/>
      </c>
      <c r="KB75" s="35" t="n">
        <v>35806</v>
      </c>
      <c r="KC75" s="35" t="n">
        <v>16602</v>
      </c>
      <c r="KD75" s="36">
        <f>IFERROR(KB75/(KC75*2.20462262185),0)</f>
        <v/>
      </c>
      <c r="KE75" s="35" t="n">
        <v>35651</v>
      </c>
      <c r="KF75" s="35" t="n">
        <v>18367</v>
      </c>
      <c r="KG75" s="36">
        <f>IFERROR(KE75/(KF75*2.20462262185),0)</f>
        <v/>
      </c>
      <c r="KH75" s="35" t="n">
        <v>35309</v>
      </c>
      <c r="KI75" s="35" t="n">
        <v>18191</v>
      </c>
      <c r="KJ75" s="36">
        <f>IFERROR(KH75/(KI75*2.20462262185),0)</f>
        <v/>
      </c>
      <c r="KK75" s="35" t="n">
        <v>0</v>
      </c>
      <c r="KL75" s="35" t="n">
        <v>0</v>
      </c>
      <c r="KM75" s="36">
        <f>IFERROR(KK75/(KL75*2.20462262185),0)</f>
        <v/>
      </c>
      <c r="KN75" s="35" t="n">
        <v>35033</v>
      </c>
      <c r="KO75" s="35" t="n">
        <v>18049</v>
      </c>
      <c r="KP75" s="36">
        <f>IFERROR(KN75/(KO75*2.20462262185),0)</f>
        <v/>
      </c>
      <c r="KQ75" s="35" t="n">
        <v>35243</v>
      </c>
      <c r="KR75" s="35" t="n">
        <v>18157</v>
      </c>
      <c r="KS75" s="36">
        <f>IFERROR(KQ75/(KR75*2.20462262185),0)</f>
        <v/>
      </c>
      <c r="KT75" s="35" t="n">
        <v>0</v>
      </c>
      <c r="KU75" s="35" t="n">
        <v>0</v>
      </c>
      <c r="KV75" s="36">
        <f>IFERROR(KT75/(KU75*2.20462262185),0)</f>
        <v/>
      </c>
      <c r="KW75" s="35" t="n">
        <v>35303</v>
      </c>
      <c r="KX75" s="35" t="n">
        <v>18188</v>
      </c>
      <c r="KY75" s="36">
        <f>IFERROR(KW75/(KX75*2.20462262185),0)</f>
        <v/>
      </c>
      <c r="KZ75" s="35" t="n">
        <v>35273</v>
      </c>
      <c r="LA75" s="35" t="n">
        <v>18172</v>
      </c>
      <c r="LB75" s="36">
        <f>IFERROR(KZ75/(LA75*2.20462262185),0)</f>
        <v/>
      </c>
    </row>
    <row r="76">
      <c r="A76" s="118" t="inlineStr">
        <is>
          <t>Macau</t>
        </is>
      </c>
      <c r="B76" s="119">
        <f>SUM(I76,L76,O76,R76,U76,X76)</f>
        <v/>
      </c>
      <c r="C76" s="119">
        <f>SUM(J76,M76,P76,S76,V76,Y76)</f>
        <v/>
      </c>
      <c r="D76" s="120">
        <f>C76/1000000</f>
        <v/>
      </c>
      <c r="E76" s="120">
        <f>C76*2.20462262185/1000000</f>
        <v/>
      </c>
      <c r="F76" s="121">
        <f>IFERROR(B76/(C76/1000),0)</f>
        <v/>
      </c>
      <c r="G76" s="122">
        <f>IFERROR(B76/(C76*2.20462262185),0)</f>
        <v/>
      </c>
      <c r="AA76" s="35" t="n">
        <v>0</v>
      </c>
      <c r="AB76" s="35" t="n">
        <v>0</v>
      </c>
      <c r="AC76" s="36">
        <f>IFERROR(AA76/(AB76*2.20462262185),0)</f>
        <v/>
      </c>
      <c r="AD76" s="35" t="n">
        <v>0</v>
      </c>
      <c r="AE76" s="35" t="n">
        <v>0</v>
      </c>
      <c r="AF76" s="36">
        <f>IFERROR(AD76/(AE76*2.20462262185),0)</f>
        <v/>
      </c>
      <c r="AG76" s="35" t="n">
        <v>0</v>
      </c>
      <c r="AH76" s="35" t="n">
        <v>0</v>
      </c>
      <c r="AI76" s="36">
        <f>IFERROR(AG76/(AH76*2.20462262185),0)</f>
        <v/>
      </c>
      <c r="AJ76" s="35" t="n">
        <v>10000</v>
      </c>
      <c r="AK76" s="35" t="n">
        <v>1055</v>
      </c>
      <c r="AL76" s="36">
        <f>IFERROR(AJ76/(AK76*2.20462262185),0)</f>
        <v/>
      </c>
    </row>
    <row r="77">
      <c r="A77" s="118" t="inlineStr">
        <is>
          <t>Malta</t>
        </is>
      </c>
      <c r="B77" s="119">
        <f>SUM(I77,L77,O77,R77,U77,X77)</f>
        <v/>
      </c>
      <c r="C77" s="119">
        <f>SUM(J77,M77,P77,S77,V77,Y77)</f>
        <v/>
      </c>
      <c r="D77" s="120">
        <f>C77/1000000</f>
        <v/>
      </c>
      <c r="E77" s="120">
        <f>C77*2.20462262185/1000000</f>
        <v/>
      </c>
      <c r="F77" s="121">
        <f>IFERROR(B77/(C77/1000),0)</f>
        <v/>
      </c>
      <c r="G77" s="122">
        <f>IFERROR(B77/(C77*2.20462262185),0)</f>
        <v/>
      </c>
      <c r="AA77" s="35" t="n">
        <v>0</v>
      </c>
      <c r="AB77" s="35" t="n">
        <v>0</v>
      </c>
      <c r="AC77" s="36">
        <f>IFERROR(AA77/(AB77*2.20462262185),0)</f>
        <v/>
      </c>
      <c r="AD77" s="35" t="n">
        <v>0</v>
      </c>
      <c r="AE77" s="35" t="n">
        <v>0</v>
      </c>
      <c r="AF77" s="36">
        <f>IFERROR(AD77/(AE77*2.20462262185),0)</f>
        <v/>
      </c>
      <c r="AG77" s="35" t="n">
        <v>0</v>
      </c>
      <c r="AH77" s="35" t="n">
        <v>0</v>
      </c>
      <c r="AI77" s="36">
        <f>IFERROR(AG77/(AH77*2.20462262185),0)</f>
        <v/>
      </c>
      <c r="AJ77" s="35" t="n">
        <v>0</v>
      </c>
      <c r="AK77" s="35" t="n">
        <v>0</v>
      </c>
      <c r="AL77" s="36">
        <f>IFERROR(AJ77/(AK77*2.20462262185),0)</f>
        <v/>
      </c>
      <c r="AM77" s="35" t="n">
        <v>4544</v>
      </c>
      <c r="AN77" s="35" t="n">
        <v>2845</v>
      </c>
      <c r="AO77" s="36">
        <f>IFERROR(AM77/(AN77*2.20462262185),0)</f>
        <v/>
      </c>
      <c r="BK77" s="35" t="n">
        <v>0</v>
      </c>
      <c r="BL77" s="35" t="n">
        <v>0</v>
      </c>
      <c r="BM77" s="36">
        <f>IFERROR(BK77/(BL77*2.20462262185),0)</f>
        <v/>
      </c>
      <c r="BN77" s="35" t="n">
        <v>0</v>
      </c>
      <c r="BO77" s="35" t="n">
        <v>0</v>
      </c>
      <c r="BP77" s="36">
        <f>IFERROR(BN77/(BO77*2.20462262185),0)</f>
        <v/>
      </c>
      <c r="BQ77" s="35" t="n">
        <v>0</v>
      </c>
      <c r="BR77" s="35" t="n">
        <v>0</v>
      </c>
      <c r="BS77" s="36">
        <f>IFERROR(BQ77/(BR77*2.20462262185),0)</f>
        <v/>
      </c>
      <c r="BT77" s="35" t="n">
        <v>0</v>
      </c>
      <c r="BU77" s="35" t="n">
        <v>0</v>
      </c>
      <c r="BV77" s="36">
        <f>IFERROR(BT77/(BU77*2.20462262185),0)</f>
        <v/>
      </c>
      <c r="BW77" s="35" t="n">
        <v>0</v>
      </c>
      <c r="BX77" s="35" t="n">
        <v>0</v>
      </c>
      <c r="BY77" s="36">
        <f>IFERROR(BW77/(BX77*2.20462262185),0)</f>
        <v/>
      </c>
      <c r="BZ77" s="35" t="n">
        <v>34388</v>
      </c>
      <c r="CA77" s="35" t="n">
        <v>5613</v>
      </c>
      <c r="CB77" s="36">
        <f>IFERROR(BZ77/(CA77*2.20462262185),0)</f>
        <v/>
      </c>
      <c r="CU77" s="35" t="n">
        <v>20771</v>
      </c>
      <c r="CV77" s="35" t="n">
        <v>4268</v>
      </c>
      <c r="CW77" s="36">
        <f>IFERROR(CU77/(CV77*2.20462262185),0)</f>
        <v/>
      </c>
      <c r="CX77" s="35" t="n">
        <v>8514</v>
      </c>
      <c r="CY77" s="35" t="n">
        <v>4979</v>
      </c>
      <c r="CZ77" s="36">
        <f>IFERROR(CX77/(CY77*2.20462262185),0)</f>
        <v/>
      </c>
      <c r="DA77" s="35" t="n">
        <v>0</v>
      </c>
      <c r="DB77" s="35" t="n">
        <v>0</v>
      </c>
      <c r="DC77" s="36">
        <f>IFERROR(DA77/(DB77*2.20462262185),0)</f>
        <v/>
      </c>
      <c r="DD77" s="35" t="n">
        <v>0</v>
      </c>
      <c r="DE77" s="35" t="n">
        <v>0</v>
      </c>
      <c r="DF77" s="36">
        <f>IFERROR(DD77/(DE77*2.20462262185),0)</f>
        <v/>
      </c>
      <c r="DG77" s="35" t="n">
        <v>24263</v>
      </c>
      <c r="DH77" s="35" t="n">
        <v>4690</v>
      </c>
      <c r="DI77" s="36">
        <f>IFERROR(DG77/(DH77*2.20462262185),0)</f>
        <v/>
      </c>
      <c r="DJ77" s="35" t="n">
        <v>0</v>
      </c>
      <c r="DK77" s="35" t="n">
        <v>0</v>
      </c>
      <c r="DL77" s="36">
        <f>IFERROR(DJ77/(DK77*2.20462262185),0)</f>
        <v/>
      </c>
      <c r="DM77" s="35" t="n">
        <v>0</v>
      </c>
      <c r="DN77" s="35" t="n">
        <v>0</v>
      </c>
      <c r="DO77" s="36">
        <f>IFERROR(DM77/(DN77*2.20462262185),0)</f>
        <v/>
      </c>
      <c r="DP77" s="35" t="n">
        <v>26699</v>
      </c>
      <c r="DQ77" s="35" t="n">
        <v>5360</v>
      </c>
      <c r="DR77" s="36">
        <f>IFERROR(DP77/(DQ77*2.20462262185),0)</f>
        <v/>
      </c>
      <c r="DS77" s="35" t="n">
        <v>0</v>
      </c>
      <c r="DT77" s="35" t="n">
        <v>0</v>
      </c>
      <c r="DU77" s="36">
        <f>IFERROR(DS77/(DT77*2.20462262185),0)</f>
        <v/>
      </c>
      <c r="DV77" s="35" t="n">
        <v>0</v>
      </c>
      <c r="DW77" s="35" t="n">
        <v>0</v>
      </c>
      <c r="DX77" s="36">
        <f>IFERROR(DV77/(DW77*2.20462262185),0)</f>
        <v/>
      </c>
      <c r="DY77" s="35" t="n">
        <v>0</v>
      </c>
      <c r="DZ77" s="35" t="n">
        <v>0</v>
      </c>
      <c r="EA77" s="36">
        <f>IFERROR(DY77/(DZ77*2.20462262185),0)</f>
        <v/>
      </c>
      <c r="EB77" s="35" t="n">
        <v>171050</v>
      </c>
      <c r="EC77" s="35" t="n">
        <v>36180</v>
      </c>
      <c r="ED77" s="36">
        <f>IFERROR(EB77/(EC77*2.20462262185),0)</f>
        <v/>
      </c>
      <c r="EE77" s="35" t="n">
        <v>133506</v>
      </c>
      <c r="EF77" s="35" t="n">
        <v>43920</v>
      </c>
      <c r="EG77" s="36">
        <f>IFERROR(EE77/(EF77*2.20462262185),0)</f>
        <v/>
      </c>
      <c r="EH77" s="35" t="n">
        <v>82274</v>
      </c>
      <c r="EI77" s="35" t="n">
        <v>18090</v>
      </c>
      <c r="EJ77" s="36">
        <f>IFERROR(EH77/(EI77*2.20462262185),0)</f>
        <v/>
      </c>
      <c r="EK77" s="35" t="n">
        <v>159343</v>
      </c>
      <c r="EL77" s="35" t="n">
        <v>62220</v>
      </c>
      <c r="EM77" s="36">
        <f>IFERROR(EK77/(EL77*2.20462262185),0)</f>
        <v/>
      </c>
      <c r="EN77" s="35" t="n">
        <v>0</v>
      </c>
      <c r="EO77" s="35" t="n">
        <v>0</v>
      </c>
      <c r="EP77" s="36">
        <f>IFERROR(EN77/(EO77*2.20462262185),0)</f>
        <v/>
      </c>
      <c r="EQ77" s="35" t="n">
        <v>13815</v>
      </c>
      <c r="ER77" s="35" t="n">
        <v>2680</v>
      </c>
      <c r="ES77" s="36">
        <f>IFERROR(EQ77/(ER77*2.20462262185),0)</f>
        <v/>
      </c>
      <c r="ET77" s="35" t="n">
        <v>3130</v>
      </c>
      <c r="EU77" s="35" t="n">
        <v>711</v>
      </c>
      <c r="EV77" s="36">
        <f>IFERROR(ET77/(EU77*2.20462262185),0)</f>
        <v/>
      </c>
      <c r="EW77" s="35" t="n">
        <v>6713</v>
      </c>
      <c r="EX77" s="35" t="n">
        <v>1340</v>
      </c>
      <c r="EY77" s="36">
        <f>IFERROR(EW77/(EX77*2.20462262185),0)</f>
        <v/>
      </c>
      <c r="EZ77" s="35" t="n">
        <v>0</v>
      </c>
      <c r="FA77" s="35" t="n">
        <v>0</v>
      </c>
      <c r="FB77" s="36">
        <f>IFERROR(EZ77/(FA77*2.20462262185),0)</f>
        <v/>
      </c>
      <c r="FC77" s="35" t="n">
        <v>0</v>
      </c>
      <c r="FD77" s="35" t="n">
        <v>0</v>
      </c>
      <c r="FE77" s="36">
        <f>IFERROR(FC77/(FD77*2.20462262185),0)</f>
        <v/>
      </c>
      <c r="FF77" s="35" t="n">
        <v>76913</v>
      </c>
      <c r="FG77" s="35" t="n">
        <v>31490</v>
      </c>
      <c r="FH77" s="36">
        <f>IFERROR(FF77/(FG77*2.20462262185),0)</f>
        <v/>
      </c>
      <c r="FO77" s="35" t="n">
        <v>0</v>
      </c>
      <c r="FP77" s="35" t="n">
        <v>0</v>
      </c>
      <c r="FQ77" s="36">
        <f>IFERROR(FO77/(FP77*2.20462262185),0)</f>
        <v/>
      </c>
      <c r="FR77" s="35" t="n">
        <v>0</v>
      </c>
      <c r="FS77" s="35" t="n">
        <v>0</v>
      </c>
      <c r="FT77" s="36">
        <f>IFERROR(FR77/(FS77*2.20462262185),0)</f>
        <v/>
      </c>
      <c r="FU77" s="35" t="n">
        <v>0</v>
      </c>
      <c r="FV77" s="35" t="n">
        <v>0</v>
      </c>
      <c r="FW77" s="36">
        <f>IFERROR(FU77/(FV77*2.20462262185),0)</f>
        <v/>
      </c>
      <c r="FX77" s="35" t="n">
        <v>0</v>
      </c>
      <c r="FY77" s="35" t="n">
        <v>0</v>
      </c>
      <c r="FZ77" s="36">
        <f>IFERROR(FX77/(FY77*2.20462262185),0)</f>
        <v/>
      </c>
      <c r="GA77" s="35" t="n">
        <v>3654</v>
      </c>
      <c r="GB77" s="35" t="n">
        <v>272</v>
      </c>
      <c r="GC77" s="36">
        <f>IFERROR(GA77/(GB77*2.20462262185),0)</f>
        <v/>
      </c>
      <c r="GD77" s="35" t="n">
        <v>149656</v>
      </c>
      <c r="GE77" s="35" t="n">
        <v>54900</v>
      </c>
      <c r="GF77" s="36">
        <f>IFERROR(GD77/(GE77*2.20462262185),0)</f>
        <v/>
      </c>
      <c r="GY77" s="35" t="n">
        <v>0</v>
      </c>
      <c r="GZ77" s="35" t="n">
        <v>0</v>
      </c>
      <c r="HA77" s="36">
        <f>IFERROR(GY77/(GZ77*2.20462262185),0)</f>
        <v/>
      </c>
      <c r="HB77" s="35" t="n">
        <v>0</v>
      </c>
      <c r="HC77" s="35" t="n">
        <v>0</v>
      </c>
      <c r="HD77" s="36">
        <f>IFERROR(HB77/(HC77*2.20462262185),0)</f>
        <v/>
      </c>
      <c r="HE77" s="35" t="n">
        <v>0</v>
      </c>
      <c r="HF77" s="35" t="n">
        <v>0</v>
      </c>
      <c r="HG77" s="36">
        <f>IFERROR(HE77/(HF77*2.20462262185),0)</f>
        <v/>
      </c>
      <c r="HH77" s="35" t="n">
        <v>0</v>
      </c>
      <c r="HI77" s="35" t="n">
        <v>0</v>
      </c>
      <c r="HJ77" s="36">
        <f>IFERROR(HH77/(HI77*2.20462262185),0)</f>
        <v/>
      </c>
      <c r="HK77" s="35" t="n">
        <v>96150</v>
      </c>
      <c r="HL77" s="35" t="n">
        <v>41480</v>
      </c>
      <c r="HM77" s="36">
        <f>IFERROR(HK77/(HL77*2.20462262185),0)</f>
        <v/>
      </c>
      <c r="HN77" s="35" t="n">
        <v>102226</v>
      </c>
      <c r="HO77" s="35" t="n">
        <v>43920</v>
      </c>
      <c r="HP77" s="36">
        <f>IFERROR(HN77/(HO77*2.20462262185),0)</f>
        <v/>
      </c>
      <c r="HQ77" s="35" t="n">
        <v>0</v>
      </c>
      <c r="HR77" s="35" t="n">
        <v>0</v>
      </c>
      <c r="HS77" s="36">
        <f>IFERROR(HQ77/(HR77*2.20462262185),0)</f>
        <v/>
      </c>
      <c r="HT77" s="35" t="n">
        <v>0</v>
      </c>
      <c r="HU77" s="35" t="n">
        <v>0</v>
      </c>
      <c r="HV77" s="36">
        <f>IFERROR(HT77/(HU77*2.20462262185),0)</f>
        <v/>
      </c>
      <c r="HW77" s="35" t="n">
        <v>0</v>
      </c>
      <c r="HX77" s="35" t="n">
        <v>0</v>
      </c>
      <c r="HY77" s="36">
        <f>IFERROR(HW77/(HX77*2.20462262185),0)</f>
        <v/>
      </c>
      <c r="HZ77" s="35" t="n">
        <v>0</v>
      </c>
      <c r="IA77" s="35" t="n">
        <v>0</v>
      </c>
      <c r="IB77" s="36">
        <f>IFERROR(HZ77/(IA77*2.20462262185),0)</f>
        <v/>
      </c>
      <c r="IC77" s="35" t="n">
        <v>0</v>
      </c>
      <c r="ID77" s="35" t="n">
        <v>0</v>
      </c>
      <c r="IE77" s="36">
        <f>IFERROR(IC77/(ID77*2.20462262185),0)</f>
        <v/>
      </c>
      <c r="IF77" s="35" t="n">
        <v>6192</v>
      </c>
      <c r="IG77" s="35" t="n">
        <v>458</v>
      </c>
      <c r="IH77" s="36">
        <f>IFERROR(IF77/(IG77*2.20462262185),0)</f>
        <v/>
      </c>
      <c r="II77" s="35" t="n">
        <v>0</v>
      </c>
      <c r="IJ77" s="35" t="n">
        <v>0</v>
      </c>
      <c r="IK77" s="36">
        <f>IFERROR(II77/(IJ77*2.20462262185),0)</f>
        <v/>
      </c>
      <c r="IL77" s="35" t="n">
        <v>0</v>
      </c>
      <c r="IM77" s="35" t="n">
        <v>0</v>
      </c>
      <c r="IN77" s="36">
        <f>IFERROR(IL77/(IM77*2.20462262185),0)</f>
        <v/>
      </c>
      <c r="IO77" s="35" t="n">
        <v>0</v>
      </c>
      <c r="IP77" s="35" t="n">
        <v>0</v>
      </c>
      <c r="IQ77" s="36">
        <f>IFERROR(IO77/(IP77*2.20462262185),0)</f>
        <v/>
      </c>
      <c r="IR77" s="35" t="n">
        <v>0</v>
      </c>
      <c r="IS77" s="35" t="n">
        <v>0</v>
      </c>
      <c r="IT77" s="36">
        <f>IFERROR(IR77/(IS77*2.20462262185),0)</f>
        <v/>
      </c>
      <c r="IU77" s="35" t="n">
        <v>6192</v>
      </c>
      <c r="IV77" s="35" t="n">
        <v>435</v>
      </c>
      <c r="IW77" s="36">
        <f>IFERROR(IU77/(IV77*2.20462262185),0)</f>
        <v/>
      </c>
      <c r="IX77" s="35" t="n">
        <v>0</v>
      </c>
      <c r="IY77" s="35" t="n">
        <v>0</v>
      </c>
      <c r="IZ77" s="36">
        <f>IFERROR(IX77/(IY77*2.20462262185),0)</f>
        <v/>
      </c>
      <c r="JA77" s="35" t="n">
        <v>0</v>
      </c>
      <c r="JB77" s="35" t="n">
        <v>0</v>
      </c>
      <c r="JC77" s="36">
        <f>IFERROR(JA77/(JB77*2.20462262185),0)</f>
        <v/>
      </c>
      <c r="JD77" s="35" t="n">
        <v>0</v>
      </c>
      <c r="JE77" s="35" t="n">
        <v>0</v>
      </c>
      <c r="JF77" s="36">
        <f>IFERROR(JD77/(JE77*2.20462262185),0)</f>
        <v/>
      </c>
      <c r="JG77" s="35" t="n">
        <v>0</v>
      </c>
      <c r="JH77" s="35" t="n">
        <v>0</v>
      </c>
      <c r="JI77" s="36">
        <f>IFERROR(JG77/(JH77*2.20462262185),0)</f>
        <v/>
      </c>
      <c r="JJ77" s="35" t="n">
        <v>0</v>
      </c>
      <c r="JK77" s="35" t="n">
        <v>0</v>
      </c>
      <c r="JL77" s="36">
        <f>IFERROR(JJ77/(JK77*2.20462262185),0)</f>
        <v/>
      </c>
      <c r="JM77" s="35" t="n">
        <v>0</v>
      </c>
      <c r="JN77" s="35" t="n">
        <v>0</v>
      </c>
      <c r="JO77" s="36">
        <f>IFERROR(JM77/(JN77*2.20462262185),0)</f>
        <v/>
      </c>
      <c r="JP77" s="35" t="n">
        <v>6192</v>
      </c>
      <c r="JQ77" s="35" t="n">
        <v>458</v>
      </c>
      <c r="JR77" s="36">
        <f>IFERROR(JP77/(JQ77*2.20462262185),0)</f>
        <v/>
      </c>
    </row>
    <row r="78">
      <c r="A78" s="118" t="inlineStr">
        <is>
          <t>Mayotte</t>
        </is>
      </c>
      <c r="B78" s="119">
        <f>SUM(I78,L78,O78,R78,U78,X78)</f>
        <v/>
      </c>
      <c r="C78" s="119">
        <f>SUM(J78,M78,P78,S78,V78,Y78)</f>
        <v/>
      </c>
      <c r="D78" s="120">
        <f>C78/1000000</f>
        <v/>
      </c>
      <c r="E78" s="120">
        <f>C78*2.20462262185/1000000</f>
        <v/>
      </c>
      <c r="F78" s="121">
        <f>IFERROR(B78/(C78/1000),0)</f>
        <v/>
      </c>
      <c r="G78" s="122">
        <f>IFERROR(B78/(C78*2.20462262185),0)</f>
        <v/>
      </c>
      <c r="AA78" s="35" t="n">
        <v>0</v>
      </c>
      <c r="AB78" s="35" t="n">
        <v>0</v>
      </c>
      <c r="AC78" s="36">
        <f>IFERROR(AA78/(AB78*2.20462262185),0)</f>
        <v/>
      </c>
      <c r="AD78" s="35" t="n">
        <v>0</v>
      </c>
      <c r="AE78" s="35" t="n">
        <v>0</v>
      </c>
      <c r="AF78" s="36">
        <f>IFERROR(AD78/(AE78*2.20462262185),0)</f>
        <v/>
      </c>
      <c r="AG78" s="35" t="n">
        <v>0</v>
      </c>
      <c r="AH78" s="35" t="n">
        <v>0</v>
      </c>
      <c r="AI78" s="36">
        <f>IFERROR(AG78/(AH78*2.20462262185),0)</f>
        <v/>
      </c>
      <c r="AJ78" s="35" t="n">
        <v>0</v>
      </c>
      <c r="AK78" s="35" t="n">
        <v>0</v>
      </c>
      <c r="AL78" s="36">
        <f>IFERROR(AJ78/(AK78*2.20462262185),0)</f>
        <v/>
      </c>
      <c r="AM78" s="35" t="n">
        <v>0</v>
      </c>
      <c r="AN78" s="35" t="n">
        <v>0</v>
      </c>
      <c r="AO78" s="36">
        <f>IFERROR(AM78/(AN78*2.20462262185),0)</f>
        <v/>
      </c>
      <c r="AP78" s="35" t="n">
        <v>0</v>
      </c>
      <c r="AQ78" s="35" t="n">
        <v>0</v>
      </c>
      <c r="AR78" s="36">
        <f>IFERROR(AP78/(AQ78*2.20462262185),0)</f>
        <v/>
      </c>
      <c r="AS78" s="35" t="n">
        <v>0</v>
      </c>
      <c r="AT78" s="35" t="n">
        <v>0</v>
      </c>
      <c r="AU78" s="36">
        <f>IFERROR(AS78/(AT78*2.20462262185),0)</f>
        <v/>
      </c>
      <c r="AV78" s="35" t="n">
        <v>0</v>
      </c>
      <c r="AW78" s="35" t="n">
        <v>0</v>
      </c>
      <c r="AX78" s="36">
        <f>IFERROR(AV78/(AW78*2.20462262185),0)</f>
        <v/>
      </c>
      <c r="AY78" s="35" t="n">
        <v>0</v>
      </c>
      <c r="AZ78" s="35" t="n">
        <v>0</v>
      </c>
      <c r="BA78" s="36">
        <f>IFERROR(AY78/(AZ78*2.20462262185),0)</f>
        <v/>
      </c>
      <c r="BB78" s="35" t="n">
        <v>12613</v>
      </c>
      <c r="BC78" s="35" t="n">
        <v>3904</v>
      </c>
      <c r="BD78" s="36">
        <f>IFERROR(BB78/(BC78*2.20462262185),0)</f>
        <v/>
      </c>
    </row>
    <row r="79">
      <c r="A79" s="118" t="inlineStr">
        <is>
          <t>Morocco</t>
        </is>
      </c>
      <c r="B79" s="119">
        <f>SUM(I79,L79,O79,R79,U79,X79)</f>
        <v/>
      </c>
      <c r="C79" s="119">
        <f>SUM(J79,M79,P79,S79,V79,Y79)</f>
        <v/>
      </c>
      <c r="D79" s="120">
        <f>C79/1000000</f>
        <v/>
      </c>
      <c r="E79" s="120">
        <f>C79*2.20462262185/1000000</f>
        <v/>
      </c>
      <c r="F79" s="121">
        <f>IFERROR(B79/(C79/1000),0)</f>
        <v/>
      </c>
      <c r="G79" s="122">
        <f>IFERROR(B79/(C79*2.20462262185),0)</f>
        <v/>
      </c>
      <c r="JS79" s="35" t="n">
        <v>0</v>
      </c>
      <c r="JT79" s="35" t="n">
        <v>0</v>
      </c>
      <c r="JU79" s="36">
        <f>IFERROR(JS79/(JT79*2.20462262185),0)</f>
        <v/>
      </c>
      <c r="JV79" s="35" t="n">
        <v>0</v>
      </c>
      <c r="JW79" s="35" t="n">
        <v>0</v>
      </c>
      <c r="JX79" s="36">
        <f>IFERROR(JV79/(JW79*2.20462262185),0)</f>
        <v/>
      </c>
      <c r="JY79" s="35" t="n">
        <v>0</v>
      </c>
      <c r="JZ79" s="35" t="n">
        <v>0</v>
      </c>
      <c r="KA79" s="36">
        <f>IFERROR(JY79/(JZ79*2.20462262185),0)</f>
        <v/>
      </c>
      <c r="KB79" s="35" t="n">
        <v>96200</v>
      </c>
      <c r="KC79" s="35" t="n">
        <v>87996</v>
      </c>
      <c r="KD79" s="36">
        <f>IFERROR(KB79/(KC79*2.20462262185),0)</f>
        <v/>
      </c>
      <c r="KE79" s="35" t="n">
        <v>192400</v>
      </c>
      <c r="KF79" s="35" t="n">
        <v>219990</v>
      </c>
      <c r="KG79" s="36">
        <f>IFERROR(KE79/(KF79*2.20462262185),0)</f>
        <v/>
      </c>
      <c r="KH79" s="35" t="n">
        <v>192400</v>
      </c>
      <c r="KI79" s="35" t="n">
        <v>219990</v>
      </c>
      <c r="KJ79" s="36">
        <f>IFERROR(KH79/(KI79*2.20462262185),0)</f>
        <v/>
      </c>
      <c r="KK79" s="35" t="n">
        <v>38480</v>
      </c>
      <c r="KL79" s="35" t="n">
        <v>43998</v>
      </c>
      <c r="KM79" s="36">
        <f>IFERROR(KK79/(KL79*2.20462262185),0)</f>
        <v/>
      </c>
      <c r="KN79" s="35" t="n">
        <v>288600</v>
      </c>
      <c r="KO79" s="35" t="n">
        <v>329985</v>
      </c>
      <c r="KP79" s="36">
        <f>IFERROR(KN79/(KO79*2.20462262185),0)</f>
        <v/>
      </c>
      <c r="KQ79" s="35" t="n">
        <v>442520</v>
      </c>
      <c r="KR79" s="35" t="n">
        <v>545975</v>
      </c>
      <c r="KS79" s="36">
        <f>IFERROR(KQ79/(KR79*2.20462262185),0)</f>
        <v/>
      </c>
      <c r="KT79" s="35" t="n">
        <v>96200</v>
      </c>
      <c r="KU79" s="35" t="n">
        <v>110550</v>
      </c>
      <c r="KV79" s="36">
        <f>IFERROR(KT79/(KU79*2.20462262185),0)</f>
        <v/>
      </c>
    </row>
    <row r="80">
      <c r="A80" s="118" t="inlineStr">
        <is>
          <t>New Zealand</t>
        </is>
      </c>
      <c r="B80" s="119">
        <f>SUM(I80,L80,O80,R80,U80,X80)</f>
        <v/>
      </c>
      <c r="C80" s="119">
        <f>SUM(J80,M80,P80,S80,V80,Y80)</f>
        <v/>
      </c>
      <c r="D80" s="120">
        <f>C80/1000000</f>
        <v/>
      </c>
      <c r="E80" s="120">
        <f>C80*2.20462262185/1000000</f>
        <v/>
      </c>
      <c r="F80" s="121">
        <f>IFERROR(B80/(C80/1000),0)</f>
        <v/>
      </c>
      <c r="G80" s="122">
        <f>IFERROR(B80/(C80*2.20462262185),0)</f>
        <v/>
      </c>
      <c r="EE80" s="35" t="n">
        <v>0</v>
      </c>
      <c r="EF80" s="35" t="n">
        <v>0</v>
      </c>
      <c r="EG80" s="36">
        <f>IFERROR(EE80/(EF80*2.20462262185),0)</f>
        <v/>
      </c>
      <c r="EH80" s="35" t="n">
        <v>0</v>
      </c>
      <c r="EI80" s="35" t="n">
        <v>0</v>
      </c>
      <c r="EJ80" s="36">
        <f>IFERROR(EH80/(EI80*2.20462262185),0)</f>
        <v/>
      </c>
      <c r="EK80" s="35" t="n">
        <v>0</v>
      </c>
      <c r="EL80" s="35" t="n">
        <v>0</v>
      </c>
      <c r="EM80" s="36">
        <f>IFERROR(EK80/(EL80*2.20462262185),0)</f>
        <v/>
      </c>
      <c r="EN80" s="35" t="n">
        <v>0</v>
      </c>
      <c r="EO80" s="35" t="n">
        <v>0</v>
      </c>
      <c r="EP80" s="36">
        <f>IFERROR(EN80/(EO80*2.20462262185),0)</f>
        <v/>
      </c>
      <c r="EQ80" s="35" t="n">
        <v>0</v>
      </c>
      <c r="ER80" s="35" t="n">
        <v>0</v>
      </c>
      <c r="ES80" s="36">
        <f>IFERROR(EQ80/(ER80*2.20462262185),0)</f>
        <v/>
      </c>
      <c r="ET80" s="35" t="n">
        <v>2936</v>
      </c>
      <c r="EU80" s="35" t="n">
        <v>180</v>
      </c>
      <c r="EV80" s="36">
        <f>IFERROR(ET80/(EU80*2.20462262185),0)</f>
        <v/>
      </c>
      <c r="II80" s="35" t="n">
        <v>0</v>
      </c>
      <c r="IJ80" s="35" t="n">
        <v>0</v>
      </c>
      <c r="IK80" s="36">
        <f>IFERROR(II80/(IJ80*2.20462262185),0)</f>
        <v/>
      </c>
      <c r="IL80" s="35" t="n">
        <v>25560</v>
      </c>
      <c r="IM80" s="35" t="n">
        <v>3200</v>
      </c>
      <c r="IN80" s="36">
        <f>IFERROR(IL80/(IM80*2.20462262185),0)</f>
        <v/>
      </c>
      <c r="IO80" s="35" t="n">
        <v>0</v>
      </c>
      <c r="IP80" s="35" t="n">
        <v>0</v>
      </c>
      <c r="IQ80" s="36">
        <f>IFERROR(IO80/(IP80*2.20462262185),0)</f>
        <v/>
      </c>
      <c r="IR80" s="35" t="n">
        <v>0</v>
      </c>
      <c r="IS80" s="35" t="n">
        <v>0</v>
      </c>
      <c r="IT80" s="36">
        <f>IFERROR(IR80/(IS80*2.20462262185),0)</f>
        <v/>
      </c>
      <c r="IU80" s="35" t="n">
        <v>0</v>
      </c>
      <c r="IV80" s="35" t="n">
        <v>0</v>
      </c>
      <c r="IW80" s="36">
        <f>IFERROR(IU80/(IV80*2.20462262185),0)</f>
        <v/>
      </c>
      <c r="IX80" s="35" t="n">
        <v>0</v>
      </c>
      <c r="IY80" s="35" t="n">
        <v>0</v>
      </c>
      <c r="IZ80" s="36">
        <f>IFERROR(IX80/(IY80*2.20462262185),0)</f>
        <v/>
      </c>
      <c r="JA80" s="35" t="n">
        <v>0</v>
      </c>
      <c r="JB80" s="35" t="n">
        <v>0</v>
      </c>
      <c r="JC80" s="36">
        <f>IFERROR(JA80/(JB80*2.20462262185),0)</f>
        <v/>
      </c>
      <c r="JD80" s="35" t="n">
        <v>0</v>
      </c>
      <c r="JE80" s="35" t="n">
        <v>0</v>
      </c>
      <c r="JF80" s="36">
        <f>IFERROR(JD80/(JE80*2.20462262185),0)</f>
        <v/>
      </c>
      <c r="JG80" s="35" t="n">
        <v>0</v>
      </c>
      <c r="JH80" s="35" t="n">
        <v>0</v>
      </c>
      <c r="JI80" s="36">
        <f>IFERROR(JG80/(JH80*2.20462262185),0)</f>
        <v/>
      </c>
      <c r="JJ80" s="35" t="n">
        <v>0</v>
      </c>
      <c r="JK80" s="35" t="n">
        <v>0</v>
      </c>
      <c r="JL80" s="36">
        <f>IFERROR(JJ80/(JK80*2.20462262185),0)</f>
        <v/>
      </c>
      <c r="JM80" s="35" t="n">
        <v>0</v>
      </c>
      <c r="JN80" s="35" t="n">
        <v>0</v>
      </c>
      <c r="JO80" s="36">
        <f>IFERROR(JM80/(JN80*2.20462262185),0)</f>
        <v/>
      </c>
      <c r="JP80" s="35" t="n">
        <v>12780</v>
      </c>
      <c r="JQ80" s="35" t="n">
        <v>816</v>
      </c>
      <c r="JR80" s="36">
        <f>IFERROR(JP80/(JQ80*2.20462262185),0)</f>
        <v/>
      </c>
      <c r="JS80" s="35" t="n">
        <v>0</v>
      </c>
      <c r="JT80" s="35" t="n">
        <v>0</v>
      </c>
      <c r="JU80" s="36">
        <f>IFERROR(JS80/(JT80*2.20462262185),0)</f>
        <v/>
      </c>
      <c r="JV80" s="35" t="n">
        <v>0</v>
      </c>
      <c r="JW80" s="35" t="n">
        <v>0</v>
      </c>
      <c r="JX80" s="36">
        <f>IFERROR(JV80/(JW80*2.20462262185),0)</f>
        <v/>
      </c>
      <c r="JY80" s="35" t="n">
        <v>0</v>
      </c>
      <c r="JZ80" s="35" t="n">
        <v>0</v>
      </c>
      <c r="KA80" s="36">
        <f>IFERROR(JY80/(JZ80*2.20462262185),0)</f>
        <v/>
      </c>
      <c r="KB80" s="35" t="n">
        <v>11088</v>
      </c>
      <c r="KC80" s="35" t="n">
        <v>817</v>
      </c>
      <c r="KD80" s="36">
        <f>IFERROR(KB80/(KC80*2.20462262185),0)</f>
        <v/>
      </c>
      <c r="KE80" s="35" t="n">
        <v>0</v>
      </c>
      <c r="KF80" s="35" t="n">
        <v>0</v>
      </c>
      <c r="KG80" s="36">
        <f>IFERROR(KE80/(KF80*2.20462262185),0)</f>
        <v/>
      </c>
      <c r="KH80" s="35" t="n">
        <v>14344</v>
      </c>
      <c r="KI80" s="35" t="n">
        <v>2040</v>
      </c>
      <c r="KJ80" s="36">
        <f>IFERROR(KH80/(KI80*2.20462262185),0)</f>
        <v/>
      </c>
      <c r="KK80" s="35" t="n">
        <v>11106</v>
      </c>
      <c r="KL80" s="35" t="n">
        <v>817</v>
      </c>
      <c r="KM80" s="36">
        <f>IFERROR(KK80/(KL80*2.20462262185),0)</f>
        <v/>
      </c>
      <c r="KN80" s="35" t="n">
        <v>0</v>
      </c>
      <c r="KO80" s="35" t="n">
        <v>0</v>
      </c>
      <c r="KP80" s="36">
        <f>IFERROR(KN80/(KO80*2.20462262185),0)</f>
        <v/>
      </c>
      <c r="KQ80" s="35" t="n">
        <v>18317</v>
      </c>
      <c r="KR80" s="35" t="n">
        <v>2638</v>
      </c>
      <c r="KS80" s="36">
        <f>IFERROR(KQ80/(KR80*2.20462262185),0)</f>
        <v/>
      </c>
      <c r="KT80" s="35" t="n">
        <v>0</v>
      </c>
      <c r="KU80" s="35" t="n">
        <v>0</v>
      </c>
      <c r="KV80" s="36">
        <f>IFERROR(KT80/(KU80*2.20462262185),0)</f>
        <v/>
      </c>
      <c r="KW80" s="35" t="n">
        <v>0</v>
      </c>
      <c r="KX80" s="35" t="n">
        <v>0</v>
      </c>
      <c r="KY80" s="36">
        <f>IFERROR(KW80/(KX80*2.20462262185),0)</f>
        <v/>
      </c>
      <c r="KZ80" s="35" t="n">
        <v>11106</v>
      </c>
      <c r="LA80" s="35" t="n">
        <v>2700</v>
      </c>
      <c r="LB80" s="36">
        <f>IFERROR(KZ80/(LA80*2.20462262185),0)</f>
        <v/>
      </c>
    </row>
    <row r="81">
      <c r="A81" s="118" t="inlineStr">
        <is>
          <t>Nigeria</t>
        </is>
      </c>
      <c r="B81" s="119">
        <f>SUM(I81,L81,O81,R81,U81,X81)</f>
        <v/>
      </c>
      <c r="C81" s="119">
        <f>SUM(J81,M81,P81,S81,V81,Y81)</f>
        <v/>
      </c>
      <c r="D81" s="120">
        <f>C81/1000000</f>
        <v/>
      </c>
      <c r="E81" s="120">
        <f>C81*2.20462262185/1000000</f>
        <v/>
      </c>
      <c r="F81" s="121">
        <f>IFERROR(B81/(C81/1000),0)</f>
        <v/>
      </c>
      <c r="G81" s="122">
        <f>IFERROR(B81/(C81*2.20462262185),0)</f>
        <v/>
      </c>
      <c r="AA81" s="35" t="n">
        <v>0</v>
      </c>
      <c r="AB81" s="35" t="n">
        <v>0</v>
      </c>
      <c r="AC81" s="36">
        <f>IFERROR(AA81/(AB81*2.20462262185),0)</f>
        <v/>
      </c>
      <c r="AD81" s="35" t="n">
        <v>0</v>
      </c>
      <c r="AE81" s="35" t="n">
        <v>0</v>
      </c>
      <c r="AF81" s="36">
        <f>IFERROR(AD81/(AE81*2.20462262185),0)</f>
        <v/>
      </c>
      <c r="AG81" s="35" t="n">
        <v>0</v>
      </c>
      <c r="AH81" s="35" t="n">
        <v>0</v>
      </c>
      <c r="AI81" s="36">
        <f>IFERROR(AG81/(AH81*2.20462262185),0)</f>
        <v/>
      </c>
      <c r="AJ81" s="35" t="n">
        <v>0</v>
      </c>
      <c r="AK81" s="35" t="n">
        <v>0</v>
      </c>
      <c r="AL81" s="36">
        <f>IFERROR(AJ81/(AK81*2.20462262185),0)</f>
        <v/>
      </c>
      <c r="AM81" s="35" t="n">
        <v>0</v>
      </c>
      <c r="AN81" s="35" t="n">
        <v>0</v>
      </c>
      <c r="AO81" s="36">
        <f>IFERROR(AM81/(AN81*2.20462262185),0)</f>
        <v/>
      </c>
      <c r="AP81" s="35" t="n">
        <v>0</v>
      </c>
      <c r="AQ81" s="35" t="n">
        <v>0</v>
      </c>
      <c r="AR81" s="36">
        <f>IFERROR(AP81/(AQ81*2.20462262185),0)</f>
        <v/>
      </c>
      <c r="AS81" s="35" t="n">
        <v>0</v>
      </c>
      <c r="AT81" s="35" t="n">
        <v>0</v>
      </c>
      <c r="AU81" s="36">
        <f>IFERROR(AS81/(AT81*2.20462262185),0)</f>
        <v/>
      </c>
      <c r="AV81" s="35" t="n">
        <v>0</v>
      </c>
      <c r="AW81" s="35" t="n">
        <v>0</v>
      </c>
      <c r="AX81" s="36">
        <f>IFERROR(AV81/(AW81*2.20462262185),0)</f>
        <v/>
      </c>
      <c r="AY81" s="35" t="n">
        <v>0</v>
      </c>
      <c r="AZ81" s="35" t="n">
        <v>0</v>
      </c>
      <c r="BA81" s="36">
        <f>IFERROR(AY81/(AZ81*2.20462262185),0)</f>
        <v/>
      </c>
      <c r="BB81" s="35" t="n">
        <v>5030</v>
      </c>
      <c r="BC81" s="35" t="n">
        <v>249</v>
      </c>
      <c r="BD81" s="36">
        <f>IFERROR(BB81/(BC81*2.20462262185),0)</f>
        <v/>
      </c>
    </row>
    <row r="82">
      <c r="A82" s="118" t="inlineStr">
        <is>
          <t>Oman</t>
        </is>
      </c>
      <c r="B82" s="119">
        <f>SUM(I82,L82,O82,R82,U82,X82)</f>
        <v/>
      </c>
      <c r="C82" s="119">
        <f>SUM(J82,M82,P82,S82,V82,Y82)</f>
        <v/>
      </c>
      <c r="D82" s="120">
        <f>C82/1000000</f>
        <v/>
      </c>
      <c r="E82" s="120">
        <f>C82*2.20462262185/1000000</f>
        <v/>
      </c>
      <c r="F82" s="121">
        <f>IFERROR(B82/(C82/1000),0)</f>
        <v/>
      </c>
      <c r="G82" s="122">
        <f>IFERROR(B82/(C82*2.20462262185),0)</f>
        <v/>
      </c>
      <c r="EE82" s="35" t="n">
        <v>0</v>
      </c>
      <c r="EF82" s="35" t="n">
        <v>0</v>
      </c>
      <c r="EG82" s="36">
        <f>IFERROR(EE82/(EF82*2.20462262185),0)</f>
        <v/>
      </c>
      <c r="EH82" s="35" t="n">
        <v>0</v>
      </c>
      <c r="EI82" s="35" t="n">
        <v>0</v>
      </c>
      <c r="EJ82" s="36">
        <f>IFERROR(EH82/(EI82*2.20462262185),0)</f>
        <v/>
      </c>
      <c r="EK82" s="35" t="n">
        <v>0</v>
      </c>
      <c r="EL82" s="35" t="n">
        <v>0</v>
      </c>
      <c r="EM82" s="36">
        <f>IFERROR(EK82/(EL82*2.20462262185),0)</f>
        <v/>
      </c>
      <c r="EN82" s="35" t="n">
        <v>0</v>
      </c>
      <c r="EO82" s="35" t="n">
        <v>0</v>
      </c>
      <c r="EP82" s="36">
        <f>IFERROR(EN82/(EO82*2.20462262185),0)</f>
        <v/>
      </c>
      <c r="EQ82" s="35" t="n">
        <v>0</v>
      </c>
      <c r="ER82" s="35" t="n">
        <v>0</v>
      </c>
      <c r="ES82" s="36">
        <f>IFERROR(EQ82/(ER82*2.20462262185),0)</f>
        <v/>
      </c>
      <c r="ET82" s="35" t="n">
        <v>0</v>
      </c>
      <c r="EU82" s="35" t="n">
        <v>0</v>
      </c>
      <c r="EV82" s="36">
        <f>IFERROR(ET82/(EU82*2.20462262185),0)</f>
        <v/>
      </c>
      <c r="EW82" s="35" t="n">
        <v>0</v>
      </c>
      <c r="EX82" s="35" t="n">
        <v>0</v>
      </c>
      <c r="EY82" s="36">
        <f>IFERROR(EW82/(EX82*2.20462262185),0)</f>
        <v/>
      </c>
      <c r="EZ82" s="35" t="n">
        <v>0</v>
      </c>
      <c r="FA82" s="35" t="n">
        <v>0</v>
      </c>
      <c r="FB82" s="36">
        <f>IFERROR(EZ82/(FA82*2.20462262185),0)</f>
        <v/>
      </c>
      <c r="FC82" s="35" t="n">
        <v>0</v>
      </c>
      <c r="FD82" s="35" t="n">
        <v>0</v>
      </c>
      <c r="FE82" s="36">
        <f>IFERROR(FC82/(FD82*2.20462262185),0)</f>
        <v/>
      </c>
      <c r="FF82" s="35" t="n">
        <v>0</v>
      </c>
      <c r="FG82" s="35" t="n">
        <v>0</v>
      </c>
      <c r="FH82" s="36">
        <f>IFERROR(FF82/(FG82*2.20462262185),0)</f>
        <v/>
      </c>
      <c r="FI82" s="35" t="n">
        <v>28057</v>
      </c>
      <c r="FJ82" s="35" t="n">
        <v>2392</v>
      </c>
      <c r="FK82" s="36">
        <f>IFERROR(FI82/(FJ82*2.20462262185),0)</f>
        <v/>
      </c>
    </row>
    <row r="83">
      <c r="A83" s="118" t="inlineStr">
        <is>
          <t>Paraguay</t>
        </is>
      </c>
      <c r="B83" s="119">
        <f>SUM(I83,L83,O83,R83,U83,X83)</f>
        <v/>
      </c>
      <c r="C83" s="119">
        <f>SUM(J83,M83,P83,S83,V83,Y83)</f>
        <v/>
      </c>
      <c r="D83" s="120">
        <f>C83/1000000</f>
        <v/>
      </c>
      <c r="E83" s="120">
        <f>C83*2.20462262185/1000000</f>
        <v/>
      </c>
      <c r="F83" s="121">
        <f>IFERROR(B83/(C83/1000),0)</f>
        <v/>
      </c>
      <c r="G83" s="122">
        <f>IFERROR(B83/(C83*2.20462262185),0)</f>
        <v/>
      </c>
      <c r="AA83" s="35" t="n">
        <v>0</v>
      </c>
      <c r="AB83" s="35" t="n">
        <v>0</v>
      </c>
      <c r="AC83" s="36">
        <f>IFERROR(AA83/(AB83*2.20462262185),0)</f>
        <v/>
      </c>
      <c r="AD83" s="35" t="n">
        <v>0</v>
      </c>
      <c r="AE83" s="35" t="n">
        <v>0</v>
      </c>
      <c r="AF83" s="36">
        <f>IFERROR(AD83/(AE83*2.20462262185),0)</f>
        <v/>
      </c>
      <c r="AG83" s="35" t="n">
        <v>0</v>
      </c>
      <c r="AH83" s="35" t="n">
        <v>0</v>
      </c>
      <c r="AI83" s="36">
        <f>IFERROR(AG83/(AH83*2.20462262185),0)</f>
        <v/>
      </c>
      <c r="AJ83" s="35" t="n">
        <v>0</v>
      </c>
      <c r="AK83" s="35" t="n">
        <v>0</v>
      </c>
      <c r="AL83" s="36">
        <f>IFERROR(AJ83/(AK83*2.20462262185),0)</f>
        <v/>
      </c>
      <c r="AM83" s="35" t="n">
        <v>0</v>
      </c>
      <c r="AN83" s="35" t="n">
        <v>0</v>
      </c>
      <c r="AO83" s="36">
        <f>IFERROR(AM83/(AN83*2.20462262185),0)</f>
        <v/>
      </c>
      <c r="AP83" s="35" t="n">
        <v>0</v>
      </c>
      <c r="AQ83" s="35" t="n">
        <v>0</v>
      </c>
      <c r="AR83" s="36">
        <f>IFERROR(AP83/(AQ83*2.20462262185),0)</f>
        <v/>
      </c>
      <c r="AS83" s="35" t="n">
        <v>0</v>
      </c>
      <c r="AT83" s="35" t="n">
        <v>0</v>
      </c>
      <c r="AU83" s="36">
        <f>IFERROR(AS83/(AT83*2.20462262185),0)</f>
        <v/>
      </c>
      <c r="AV83" s="35" t="n">
        <v>12853</v>
      </c>
      <c r="AW83" s="35" t="n">
        <v>22000</v>
      </c>
      <c r="AX83" s="36">
        <f>IFERROR(AV83/(AW83*2.20462262185),0)</f>
        <v/>
      </c>
      <c r="BK83" s="35" t="n">
        <v>0</v>
      </c>
      <c r="BL83" s="35" t="n">
        <v>0</v>
      </c>
      <c r="BM83" s="36">
        <f>IFERROR(BK83/(BL83*2.20462262185),0)</f>
        <v/>
      </c>
      <c r="BN83" s="35" t="n">
        <v>0</v>
      </c>
      <c r="BO83" s="35" t="n">
        <v>0</v>
      </c>
      <c r="BP83" s="36">
        <f>IFERROR(BN83/(BO83*2.20462262185),0)</f>
        <v/>
      </c>
      <c r="BQ83" s="35" t="n">
        <v>0</v>
      </c>
      <c r="BR83" s="35" t="n">
        <v>0</v>
      </c>
      <c r="BS83" s="36">
        <f>IFERROR(BQ83/(BR83*2.20462262185),0)</f>
        <v/>
      </c>
      <c r="BT83" s="35" t="n">
        <v>0</v>
      </c>
      <c r="BU83" s="35" t="n">
        <v>0</v>
      </c>
      <c r="BV83" s="36">
        <f>IFERROR(BT83/(BU83*2.20462262185),0)</f>
        <v/>
      </c>
      <c r="BW83" s="35" t="n">
        <v>0</v>
      </c>
      <c r="BX83" s="35" t="n">
        <v>0</v>
      </c>
      <c r="BY83" s="36">
        <f>IFERROR(BW83/(BX83*2.20462262185),0)</f>
        <v/>
      </c>
      <c r="BZ83" s="35" t="n">
        <v>0</v>
      </c>
      <c r="CA83" s="35" t="n">
        <v>0</v>
      </c>
      <c r="CB83" s="36">
        <f>IFERROR(BZ83/(CA83*2.20462262185),0)</f>
        <v/>
      </c>
      <c r="CC83" s="35" t="n">
        <v>0</v>
      </c>
      <c r="CD83" s="35" t="n">
        <v>0</v>
      </c>
      <c r="CE83" s="36">
        <f>IFERROR(CC83/(CD83*2.20462262185),0)</f>
        <v/>
      </c>
      <c r="CF83" s="35" t="n">
        <v>3716</v>
      </c>
      <c r="CG83" s="35" t="n">
        <v>30</v>
      </c>
      <c r="CH83" s="36">
        <f>IFERROR(CF83/(CG83*2.20462262185),0)</f>
        <v/>
      </c>
    </row>
    <row r="84">
      <c r="A84" s="118" t="inlineStr">
        <is>
          <t>Philippines</t>
        </is>
      </c>
      <c r="B84" s="119">
        <f>SUM(I84,L84,O84,R84,U84,X84)</f>
        <v/>
      </c>
      <c r="C84" s="119">
        <f>SUM(J84,M84,P84,S84,V84,Y84)</f>
        <v/>
      </c>
      <c r="D84" s="120">
        <f>C84/1000000</f>
        <v/>
      </c>
      <c r="E84" s="120">
        <f>C84*2.20462262185/1000000</f>
        <v/>
      </c>
      <c r="F84" s="121">
        <f>IFERROR(B84/(C84/1000),0)</f>
        <v/>
      </c>
      <c r="G84" s="122">
        <f>IFERROR(B84/(C84*2.20462262185),0)</f>
        <v/>
      </c>
      <c r="AA84" s="35" t="n">
        <v>0</v>
      </c>
      <c r="AB84" s="35" t="n">
        <v>0</v>
      </c>
      <c r="AC84" s="36">
        <f>IFERROR(AA84/(AB84*2.20462262185),0)</f>
        <v/>
      </c>
      <c r="AD84" s="35" t="n">
        <v>0</v>
      </c>
      <c r="AE84" s="35" t="n">
        <v>0</v>
      </c>
      <c r="AF84" s="36">
        <f>IFERROR(AD84/(AE84*2.20462262185),0)</f>
        <v/>
      </c>
      <c r="AG84" s="35" t="n">
        <v>0</v>
      </c>
      <c r="AH84" s="35" t="n">
        <v>0</v>
      </c>
      <c r="AI84" s="36">
        <f>IFERROR(AG84/(AH84*2.20462262185),0)</f>
        <v/>
      </c>
      <c r="AJ84" s="35" t="n">
        <v>0</v>
      </c>
      <c r="AK84" s="35" t="n">
        <v>0</v>
      </c>
      <c r="AL84" s="36">
        <f>IFERROR(AJ84/(AK84*2.20462262185),0)</f>
        <v/>
      </c>
      <c r="AM84" s="35" t="n">
        <v>0</v>
      </c>
      <c r="AN84" s="35" t="n">
        <v>0</v>
      </c>
      <c r="AO84" s="36">
        <f>IFERROR(AM84/(AN84*2.20462262185),0)</f>
        <v/>
      </c>
      <c r="AP84" s="35" t="n">
        <v>0</v>
      </c>
      <c r="AQ84" s="35" t="n">
        <v>0</v>
      </c>
      <c r="AR84" s="36">
        <f>IFERROR(AP84/(AQ84*2.20462262185),0)</f>
        <v/>
      </c>
      <c r="AS84" s="35" t="n">
        <v>0</v>
      </c>
      <c r="AT84" s="35" t="n">
        <v>0</v>
      </c>
      <c r="AU84" s="36">
        <f>IFERROR(AS84/(AT84*2.20462262185),0)</f>
        <v/>
      </c>
      <c r="AV84" s="35" t="n">
        <v>0</v>
      </c>
      <c r="AW84" s="35" t="n">
        <v>0</v>
      </c>
      <c r="AX84" s="36">
        <f>IFERROR(AV84/(AW84*2.20462262185),0)</f>
        <v/>
      </c>
      <c r="AY84" s="35" t="n">
        <v>0</v>
      </c>
      <c r="AZ84" s="35" t="n">
        <v>0</v>
      </c>
      <c r="BA84" s="36">
        <f>IFERROR(AY84/(AZ84*2.20462262185),0)</f>
        <v/>
      </c>
      <c r="BB84" s="35" t="n">
        <v>12000</v>
      </c>
      <c r="BC84" s="35" t="n">
        <v>38546</v>
      </c>
      <c r="BD84" s="36">
        <f>IFERROR(BB84/(BC84*2.20462262185),0)</f>
        <v/>
      </c>
      <c r="EE84" s="35" t="n">
        <v>0</v>
      </c>
      <c r="EF84" s="35" t="n">
        <v>0</v>
      </c>
      <c r="EG84" s="36">
        <f>IFERROR(EE84/(EF84*2.20462262185),0)</f>
        <v/>
      </c>
      <c r="EH84" s="35" t="n">
        <v>0</v>
      </c>
      <c r="EI84" s="35" t="n">
        <v>0</v>
      </c>
      <c r="EJ84" s="36">
        <f>IFERROR(EH84/(EI84*2.20462262185),0)</f>
        <v/>
      </c>
      <c r="EK84" s="35" t="n">
        <v>0</v>
      </c>
      <c r="EL84" s="35" t="n">
        <v>0</v>
      </c>
      <c r="EM84" s="36">
        <f>IFERROR(EK84/(EL84*2.20462262185),0)</f>
        <v/>
      </c>
      <c r="EN84" s="35" t="n">
        <v>10230</v>
      </c>
      <c r="EO84" s="35" t="n">
        <v>152</v>
      </c>
      <c r="EP84" s="36">
        <f>IFERROR(EN84/(EO84*2.20462262185),0)</f>
        <v/>
      </c>
      <c r="EQ84" s="35" t="n">
        <v>0</v>
      </c>
      <c r="ER84" s="35" t="n">
        <v>0</v>
      </c>
      <c r="ES84" s="36">
        <f>IFERROR(EQ84/(ER84*2.20462262185),0)</f>
        <v/>
      </c>
      <c r="ET84" s="35" t="n">
        <v>0</v>
      </c>
      <c r="EU84" s="35" t="n">
        <v>0</v>
      </c>
      <c r="EV84" s="36">
        <f>IFERROR(ET84/(EU84*2.20462262185),0)</f>
        <v/>
      </c>
      <c r="EW84" s="35" t="n">
        <v>0</v>
      </c>
      <c r="EX84" s="35" t="n">
        <v>0</v>
      </c>
      <c r="EY84" s="36">
        <f>IFERROR(EW84/(EX84*2.20462262185),0)</f>
        <v/>
      </c>
      <c r="EZ84" s="35" t="n">
        <v>0</v>
      </c>
      <c r="FA84" s="35" t="n">
        <v>0</v>
      </c>
      <c r="FB84" s="36">
        <f>IFERROR(EZ84/(FA84*2.20462262185),0)</f>
        <v/>
      </c>
      <c r="FC84" s="35" t="n">
        <v>0</v>
      </c>
      <c r="FD84" s="35" t="n">
        <v>0</v>
      </c>
      <c r="FE84" s="36">
        <f>IFERROR(FC84/(FD84*2.20462262185),0)</f>
        <v/>
      </c>
      <c r="FF84" s="35" t="n">
        <v>55131</v>
      </c>
      <c r="FG84" s="35" t="n">
        <v>17000</v>
      </c>
      <c r="FH84" s="36">
        <f>IFERROR(FF84/(FG84*2.20462262185),0)</f>
        <v/>
      </c>
      <c r="FO84" s="35" t="n">
        <v>0</v>
      </c>
      <c r="FP84" s="35" t="n">
        <v>0</v>
      </c>
      <c r="FQ84" s="36">
        <f>IFERROR(FO84/(FP84*2.20462262185),0)</f>
        <v/>
      </c>
      <c r="FR84" s="35" t="n">
        <v>0</v>
      </c>
      <c r="FS84" s="35" t="n">
        <v>0</v>
      </c>
      <c r="FT84" s="36">
        <f>IFERROR(FR84/(FS84*2.20462262185),0)</f>
        <v/>
      </c>
      <c r="FU84" s="35" t="n">
        <v>0</v>
      </c>
      <c r="FV84" s="35" t="n">
        <v>0</v>
      </c>
      <c r="FW84" s="36">
        <f>IFERROR(FU84/(FV84*2.20462262185),0)</f>
        <v/>
      </c>
      <c r="FX84" s="35" t="n">
        <v>0</v>
      </c>
      <c r="FY84" s="35" t="n">
        <v>0</v>
      </c>
      <c r="FZ84" s="36">
        <f>IFERROR(FX84/(FY84*2.20462262185),0)</f>
        <v/>
      </c>
      <c r="GA84" s="35" t="n">
        <v>0</v>
      </c>
      <c r="GB84" s="35" t="n">
        <v>0</v>
      </c>
      <c r="GC84" s="36">
        <f>IFERROR(GA84/(GB84*2.20462262185),0)</f>
        <v/>
      </c>
      <c r="GD84" s="35" t="n">
        <v>181192</v>
      </c>
      <c r="GE84" s="35" t="n">
        <v>119982</v>
      </c>
      <c r="GF84" s="36">
        <f>IFERROR(GD84/(GE84*2.20462262185),0)</f>
        <v/>
      </c>
      <c r="GG84" s="35" t="n">
        <v>79800</v>
      </c>
      <c r="GH84" s="35" t="n">
        <v>3782</v>
      </c>
      <c r="GI84" s="36">
        <f>IFERROR(GG84/(GH84*2.20462262185),0)</f>
        <v/>
      </c>
      <c r="GJ84" s="35" t="n">
        <v>0</v>
      </c>
      <c r="GK84" s="35" t="n">
        <v>0</v>
      </c>
      <c r="GL84" s="36">
        <f>IFERROR(GJ84/(GK84*2.20462262185),0)</f>
        <v/>
      </c>
      <c r="GM84" s="35" t="n">
        <v>0</v>
      </c>
      <c r="GN84" s="35" t="n">
        <v>0</v>
      </c>
      <c r="GO84" s="36">
        <f>IFERROR(GM84/(GN84*2.20462262185),0)</f>
        <v/>
      </c>
      <c r="GP84" s="35" t="n">
        <v>153408</v>
      </c>
      <c r="GQ84" s="35" t="n">
        <v>68000</v>
      </c>
      <c r="GR84" s="36">
        <f>IFERROR(GP84/(GQ84*2.20462262185),0)</f>
        <v/>
      </c>
      <c r="GS84" s="35" t="n">
        <v>0</v>
      </c>
      <c r="GT84" s="35" t="n">
        <v>0</v>
      </c>
      <c r="GU84" s="36">
        <f>IFERROR(GS84/(GT84*2.20462262185),0)</f>
        <v/>
      </c>
      <c r="GV84" s="35" t="n">
        <v>115056</v>
      </c>
      <c r="GW84" s="35" t="n">
        <v>51000</v>
      </c>
      <c r="GX84" s="36">
        <f>IFERROR(GV84/(GW84*2.20462262185),0)</f>
        <v/>
      </c>
      <c r="GY84" s="35" t="n">
        <v>0</v>
      </c>
      <c r="GZ84" s="35" t="n">
        <v>0</v>
      </c>
      <c r="HA84" s="36">
        <f>IFERROR(GY84/(GZ84*2.20462262185),0)</f>
        <v/>
      </c>
      <c r="HB84" s="35" t="n">
        <v>115056</v>
      </c>
      <c r="HC84" s="35" t="n">
        <v>51000</v>
      </c>
      <c r="HD84" s="36">
        <f>IFERROR(HB84/(HC84*2.20462262185),0)</f>
        <v/>
      </c>
      <c r="HE84" s="35" t="n">
        <v>0</v>
      </c>
      <c r="HF84" s="35" t="n">
        <v>0</v>
      </c>
      <c r="HG84" s="36">
        <f>IFERROR(HE84/(HF84*2.20462262185),0)</f>
        <v/>
      </c>
      <c r="HH84" s="35" t="n">
        <v>0</v>
      </c>
      <c r="HI84" s="35" t="n">
        <v>0</v>
      </c>
      <c r="HJ84" s="36">
        <f>IFERROR(HH84/(HI84*2.20462262185),0)</f>
        <v/>
      </c>
      <c r="HK84" s="35" t="n">
        <v>38352</v>
      </c>
      <c r="HL84" s="35" t="n">
        <v>17000</v>
      </c>
      <c r="HM84" s="36">
        <f>IFERROR(HK84/(HL84*2.20462262185),0)</f>
        <v/>
      </c>
      <c r="HN84" s="35" t="n">
        <v>0</v>
      </c>
      <c r="HO84" s="35" t="n">
        <v>0</v>
      </c>
      <c r="HP84" s="36">
        <f>IFERROR(HN84/(HO84*2.20462262185),0)</f>
        <v/>
      </c>
      <c r="HQ84" s="35" t="n">
        <v>0</v>
      </c>
      <c r="HR84" s="35" t="n">
        <v>0</v>
      </c>
      <c r="HS84" s="36">
        <f>IFERROR(HQ84/(HR84*2.20462262185),0)</f>
        <v/>
      </c>
      <c r="HT84" s="35" t="n">
        <v>0</v>
      </c>
      <c r="HU84" s="35" t="n">
        <v>0</v>
      </c>
      <c r="HV84" s="36">
        <f>IFERROR(HT84/(HU84*2.20462262185),0)</f>
        <v/>
      </c>
      <c r="HW84" s="35" t="n">
        <v>0</v>
      </c>
      <c r="HX84" s="35" t="n">
        <v>0</v>
      </c>
      <c r="HY84" s="36">
        <f>IFERROR(HW84/(HX84*2.20462262185),0)</f>
        <v/>
      </c>
      <c r="HZ84" s="35" t="n">
        <v>38352</v>
      </c>
      <c r="IA84" s="35" t="n">
        <v>17000</v>
      </c>
      <c r="IB84" s="36">
        <f>IFERROR(HZ84/(IA84*2.20462262185),0)</f>
        <v/>
      </c>
      <c r="IC84" s="35" t="n">
        <v>0</v>
      </c>
      <c r="ID84" s="35" t="n">
        <v>0</v>
      </c>
      <c r="IE84" s="36">
        <f>IFERROR(IC84/(ID84*2.20462262185),0)</f>
        <v/>
      </c>
      <c r="IF84" s="35" t="n">
        <v>38352</v>
      </c>
      <c r="IG84" s="35" t="n">
        <v>17000</v>
      </c>
      <c r="IH84" s="36">
        <f>IFERROR(IF84/(IG84*2.20462262185),0)</f>
        <v/>
      </c>
      <c r="II84" s="35" t="n">
        <v>0</v>
      </c>
      <c r="IJ84" s="35" t="n">
        <v>0</v>
      </c>
      <c r="IK84" s="36">
        <f>IFERROR(II84/(IJ84*2.20462262185),0)</f>
        <v/>
      </c>
      <c r="IL84" s="35" t="n">
        <v>25440</v>
      </c>
      <c r="IM84" s="35" t="n">
        <v>6390</v>
      </c>
      <c r="IN84" s="36">
        <f>IFERROR(IL84/(IM84*2.20462262185),0)</f>
        <v/>
      </c>
      <c r="IO84" s="35" t="n">
        <v>0</v>
      </c>
      <c r="IP84" s="35" t="n">
        <v>0</v>
      </c>
      <c r="IQ84" s="36">
        <f>IFERROR(IO84/(IP84*2.20462262185),0)</f>
        <v/>
      </c>
      <c r="IR84" s="35" t="n">
        <v>7000</v>
      </c>
      <c r="IS84" s="35" t="n">
        <v>20000</v>
      </c>
      <c r="IT84" s="36">
        <f>IFERROR(IR84/(IS84*2.20462262185),0)</f>
        <v/>
      </c>
      <c r="IU84" s="35" t="n">
        <v>38352</v>
      </c>
      <c r="IV84" s="35" t="n">
        <v>17000</v>
      </c>
      <c r="IW84" s="36">
        <f>IFERROR(IU84/(IV84*2.20462262185),0)</f>
        <v/>
      </c>
      <c r="IX84" s="35" t="n">
        <v>30440</v>
      </c>
      <c r="IY84" s="35" t="n">
        <v>25987</v>
      </c>
      <c r="IZ84" s="36">
        <f>IFERROR(IX84/(IY84*2.20462262185),0)</f>
        <v/>
      </c>
      <c r="JA84" s="35" t="n">
        <v>10500</v>
      </c>
      <c r="JB84" s="35" t="n">
        <v>40000</v>
      </c>
      <c r="JC84" s="36">
        <f>IFERROR(JA84/(JB84*2.20462262185),0)</f>
        <v/>
      </c>
      <c r="JD84" s="35" t="n">
        <v>36440</v>
      </c>
      <c r="JE84" s="35" t="n">
        <v>46390</v>
      </c>
      <c r="JF84" s="36">
        <f>IFERROR(JD84/(JE84*2.20462262185),0)</f>
        <v/>
      </c>
      <c r="JG84" s="35" t="n">
        <v>38352</v>
      </c>
      <c r="JH84" s="35" t="n">
        <v>17000</v>
      </c>
      <c r="JI84" s="36">
        <f>IFERROR(JG84/(JH84*2.20462262185),0)</f>
        <v/>
      </c>
      <c r="JJ84" s="35" t="n">
        <v>25440</v>
      </c>
      <c r="JK84" s="35" t="n">
        <v>6390</v>
      </c>
      <c r="JL84" s="36">
        <f>IFERROR(JJ84/(JK84*2.20462262185),0)</f>
        <v/>
      </c>
      <c r="JM84" s="35" t="n">
        <v>63792</v>
      </c>
      <c r="JN84" s="35" t="n">
        <v>23390</v>
      </c>
      <c r="JO84" s="36">
        <f>IFERROR(JM84/(JN84*2.20462262185),0)</f>
        <v/>
      </c>
      <c r="JP84" s="35" t="n">
        <v>38352</v>
      </c>
      <c r="JQ84" s="35" t="n">
        <v>17000</v>
      </c>
      <c r="JR84" s="36">
        <f>IFERROR(JP84/(JQ84*2.20462262185),0)</f>
        <v/>
      </c>
      <c r="JS84" s="35" t="n">
        <v>0</v>
      </c>
      <c r="JT84" s="35" t="n">
        <v>0</v>
      </c>
      <c r="JU84" s="36">
        <f>IFERROR(JS84/(JT84*2.20462262185),0)</f>
        <v/>
      </c>
      <c r="JV84" s="35" t="n">
        <v>0</v>
      </c>
      <c r="JW84" s="35" t="n">
        <v>0</v>
      </c>
      <c r="JX84" s="36">
        <f>IFERROR(JV84/(JW84*2.20462262185),0)</f>
        <v/>
      </c>
      <c r="JY84" s="35" t="n">
        <v>0</v>
      </c>
      <c r="JZ84" s="35" t="n">
        <v>0</v>
      </c>
      <c r="KA84" s="36">
        <f>IFERROR(JY84/(JZ84*2.20462262185),0)</f>
        <v/>
      </c>
      <c r="KB84" s="35" t="n">
        <v>72912</v>
      </c>
      <c r="KC84" s="35" t="n">
        <v>29780</v>
      </c>
      <c r="KD84" s="36">
        <f>IFERROR(KB84/(KC84*2.20462262185),0)</f>
        <v/>
      </c>
    </row>
    <row r="85">
      <c r="A85" s="118" t="inlineStr">
        <is>
          <t>Romania</t>
        </is>
      </c>
      <c r="B85" s="119">
        <f>SUM(I85,L85,O85,R85,U85,X85)</f>
        <v/>
      </c>
      <c r="C85" s="119">
        <f>SUM(J85,M85,P85,S85,V85,Y85)</f>
        <v/>
      </c>
      <c r="D85" s="120">
        <f>C85/1000000</f>
        <v/>
      </c>
      <c r="E85" s="120">
        <f>C85*2.20462262185/1000000</f>
        <v/>
      </c>
      <c r="F85" s="121">
        <f>IFERROR(B85/(C85/1000),0)</f>
        <v/>
      </c>
      <c r="G85" s="122">
        <f>IFERROR(B85/(C85*2.20462262185),0)</f>
        <v/>
      </c>
      <c r="BK85" s="35" t="n">
        <v>0</v>
      </c>
      <c r="BL85" s="35" t="n">
        <v>0</v>
      </c>
      <c r="BM85" s="36">
        <f>IFERROR(BK85/(BL85*2.20462262185),0)</f>
        <v/>
      </c>
      <c r="BN85" s="35" t="n">
        <v>0</v>
      </c>
      <c r="BO85" s="35" t="n">
        <v>0</v>
      </c>
      <c r="BP85" s="36">
        <f>IFERROR(BN85/(BO85*2.20462262185),0)</f>
        <v/>
      </c>
      <c r="BQ85" s="35" t="n">
        <v>0</v>
      </c>
      <c r="BR85" s="35" t="n">
        <v>0</v>
      </c>
      <c r="BS85" s="36">
        <f>IFERROR(BQ85/(BR85*2.20462262185),0)</f>
        <v/>
      </c>
      <c r="BT85" s="35" t="n">
        <v>0</v>
      </c>
      <c r="BU85" s="35" t="n">
        <v>0</v>
      </c>
      <c r="BV85" s="36">
        <f>IFERROR(BT85/(BU85*2.20462262185),0)</f>
        <v/>
      </c>
      <c r="BW85" s="35" t="n">
        <v>0</v>
      </c>
      <c r="BX85" s="35" t="n">
        <v>0</v>
      </c>
      <c r="BY85" s="36">
        <f>IFERROR(BW85/(BX85*2.20462262185),0)</f>
        <v/>
      </c>
      <c r="BZ85" s="35" t="n">
        <v>0</v>
      </c>
      <c r="CA85" s="35" t="n">
        <v>0</v>
      </c>
      <c r="CB85" s="36">
        <f>IFERROR(BZ85/(CA85*2.20462262185),0)</f>
        <v/>
      </c>
      <c r="CC85" s="35" t="n">
        <v>0</v>
      </c>
      <c r="CD85" s="35" t="n">
        <v>0</v>
      </c>
      <c r="CE85" s="36">
        <f>IFERROR(CC85/(CD85*2.20462262185),0)</f>
        <v/>
      </c>
      <c r="CF85" s="35" t="n">
        <v>0</v>
      </c>
      <c r="CG85" s="35" t="n">
        <v>0</v>
      </c>
      <c r="CH85" s="36">
        <f>IFERROR(CF85/(CG85*2.20462262185),0)</f>
        <v/>
      </c>
      <c r="CI85" s="35" t="n">
        <v>0</v>
      </c>
      <c r="CJ85" s="35" t="n">
        <v>0</v>
      </c>
      <c r="CK85" s="36">
        <f>IFERROR(CI85/(CJ85*2.20462262185),0)</f>
        <v/>
      </c>
      <c r="CL85" s="35" t="n">
        <v>4708</v>
      </c>
      <c r="CM85" s="35" t="n">
        <v>14000</v>
      </c>
      <c r="CN85" s="36">
        <f>IFERROR(CL85/(CM85*2.20462262185),0)</f>
        <v/>
      </c>
      <c r="CU85" s="35" t="n">
        <v>0</v>
      </c>
      <c r="CV85" s="35" t="n">
        <v>0</v>
      </c>
      <c r="CW85" s="36">
        <f>IFERROR(CU85/(CV85*2.20462262185),0)</f>
        <v/>
      </c>
      <c r="CX85" s="35" t="n">
        <v>0</v>
      </c>
      <c r="CY85" s="35" t="n">
        <v>0</v>
      </c>
      <c r="CZ85" s="36">
        <f>IFERROR(CX85/(CY85*2.20462262185),0)</f>
        <v/>
      </c>
      <c r="DA85" s="35" t="n">
        <v>0</v>
      </c>
      <c r="DB85" s="35" t="n">
        <v>0</v>
      </c>
      <c r="DC85" s="36">
        <f>IFERROR(DA85/(DB85*2.20462262185),0)</f>
        <v/>
      </c>
      <c r="DD85" s="35" t="n">
        <v>4470</v>
      </c>
      <c r="DE85" s="35" t="n">
        <v>1515</v>
      </c>
      <c r="DF85" s="36">
        <f>IFERROR(DD85/(DE85*2.20462262185),0)</f>
        <v/>
      </c>
      <c r="JS85" s="35" t="n">
        <v>0</v>
      </c>
      <c r="JT85" s="35" t="n">
        <v>0</v>
      </c>
      <c r="JU85" s="36">
        <f>IFERROR(JS85/(JT85*2.20462262185),0)</f>
        <v/>
      </c>
      <c r="JV85" s="35" t="n">
        <v>0</v>
      </c>
      <c r="JW85" s="35" t="n">
        <v>0</v>
      </c>
      <c r="JX85" s="36">
        <f>IFERROR(JV85/(JW85*2.20462262185),0)</f>
        <v/>
      </c>
      <c r="JY85" s="35" t="n">
        <v>0</v>
      </c>
      <c r="JZ85" s="35" t="n">
        <v>0</v>
      </c>
      <c r="KA85" s="36">
        <f>IFERROR(JY85/(JZ85*2.20462262185),0)</f>
        <v/>
      </c>
      <c r="KB85" s="35" t="n">
        <v>0</v>
      </c>
      <c r="KC85" s="35" t="n">
        <v>0</v>
      </c>
      <c r="KD85" s="36">
        <f>IFERROR(KB85/(KC85*2.20462262185),0)</f>
        <v/>
      </c>
      <c r="KE85" s="35" t="n">
        <v>0</v>
      </c>
      <c r="KF85" s="35" t="n">
        <v>0</v>
      </c>
      <c r="KG85" s="36">
        <f>IFERROR(KE85/(KF85*2.20462262185),0)</f>
        <v/>
      </c>
      <c r="KH85" s="35" t="n">
        <v>0</v>
      </c>
      <c r="KI85" s="35" t="n">
        <v>0</v>
      </c>
      <c r="KJ85" s="36">
        <f>IFERROR(KH85/(KI85*2.20462262185),0)</f>
        <v/>
      </c>
      <c r="KK85" s="35" t="n">
        <v>0</v>
      </c>
      <c r="KL85" s="35" t="n">
        <v>0</v>
      </c>
      <c r="KM85" s="36">
        <f>IFERROR(KK85/(KL85*2.20462262185),0)</f>
        <v/>
      </c>
      <c r="KN85" s="35" t="n">
        <v>4095</v>
      </c>
      <c r="KO85" s="35" t="n">
        <v>250</v>
      </c>
      <c r="KP85" s="36">
        <f>IFERROR(KN85/(KO85*2.20462262185),0)</f>
        <v/>
      </c>
    </row>
    <row r="86">
      <c r="A86" s="118" t="inlineStr">
        <is>
          <t>Russia</t>
        </is>
      </c>
      <c r="B86" s="119">
        <f>SUM(I86,L86,O86,R86,U86,X86)</f>
        <v/>
      </c>
      <c r="C86" s="119">
        <f>SUM(J86,M86,P86,S86,V86,Y86)</f>
        <v/>
      </c>
      <c r="D86" s="120">
        <f>C86/1000000</f>
        <v/>
      </c>
      <c r="E86" s="120">
        <f>C86*2.20462262185/1000000</f>
        <v/>
      </c>
      <c r="F86" s="121">
        <f>IFERROR(B86/(C86/1000),0)</f>
        <v/>
      </c>
      <c r="G86" s="122">
        <f>IFERROR(B86/(C86*2.20462262185),0)</f>
        <v/>
      </c>
      <c r="EE86" s="35" t="n">
        <v>0</v>
      </c>
      <c r="EF86" s="35" t="n">
        <v>0</v>
      </c>
      <c r="EG86" s="36">
        <f>IFERROR(EE86/(EF86*2.20462262185),0)</f>
        <v/>
      </c>
      <c r="EH86" s="35" t="n">
        <v>0</v>
      </c>
      <c r="EI86" s="35" t="n">
        <v>0</v>
      </c>
      <c r="EJ86" s="36">
        <f>IFERROR(EH86/(EI86*2.20462262185),0)</f>
        <v/>
      </c>
      <c r="EK86" s="35" t="n">
        <v>0</v>
      </c>
      <c r="EL86" s="35" t="n">
        <v>0</v>
      </c>
      <c r="EM86" s="36">
        <f>IFERROR(EK86/(EL86*2.20462262185),0)</f>
        <v/>
      </c>
      <c r="EN86" s="35" t="n">
        <v>0</v>
      </c>
      <c r="EO86" s="35" t="n">
        <v>0</v>
      </c>
      <c r="EP86" s="36">
        <f>IFERROR(EN86/(EO86*2.20462262185),0)</f>
        <v/>
      </c>
      <c r="EQ86" s="35" t="n">
        <v>0</v>
      </c>
      <c r="ER86" s="35" t="n">
        <v>0</v>
      </c>
      <c r="ES86" s="36">
        <f>IFERROR(EQ86/(ER86*2.20462262185),0)</f>
        <v/>
      </c>
      <c r="ET86" s="35" t="n">
        <v>0</v>
      </c>
      <c r="EU86" s="35" t="n">
        <v>0</v>
      </c>
      <c r="EV86" s="36">
        <f>IFERROR(ET86/(EU86*2.20462262185),0)</f>
        <v/>
      </c>
      <c r="EW86" s="35" t="n">
        <v>0</v>
      </c>
      <c r="EX86" s="35" t="n">
        <v>0</v>
      </c>
      <c r="EY86" s="36">
        <f>IFERROR(EW86/(EX86*2.20462262185),0)</f>
        <v/>
      </c>
      <c r="EZ86" s="35" t="n">
        <v>0</v>
      </c>
      <c r="FA86" s="35" t="n">
        <v>0</v>
      </c>
      <c r="FB86" s="36">
        <f>IFERROR(EZ86/(FA86*2.20462262185),0)</f>
        <v/>
      </c>
      <c r="FC86" s="35" t="n">
        <v>0</v>
      </c>
      <c r="FD86" s="35" t="n">
        <v>0</v>
      </c>
      <c r="FE86" s="36">
        <f>IFERROR(FC86/(FD86*2.20462262185),0)</f>
        <v/>
      </c>
      <c r="FF86" s="35" t="n">
        <v>0</v>
      </c>
      <c r="FG86" s="35" t="n">
        <v>0</v>
      </c>
      <c r="FH86" s="36">
        <f>IFERROR(FF86/(FG86*2.20462262185),0)</f>
        <v/>
      </c>
      <c r="FI86" s="35" t="n">
        <v>10000</v>
      </c>
      <c r="FJ86" s="35" t="n">
        <v>39731</v>
      </c>
      <c r="FK86" s="36">
        <f>IFERROR(FI86/(FJ86*2.20462262185),0)</f>
        <v/>
      </c>
      <c r="FL86" s="35" t="n">
        <v>22837</v>
      </c>
      <c r="FM86" s="35" t="n">
        <v>6700</v>
      </c>
      <c r="FN86" s="36">
        <f>IFERROR(FL86/(FM86*2.20462262185),0)</f>
        <v/>
      </c>
      <c r="FO86" s="35" t="n">
        <v>0</v>
      </c>
      <c r="FP86" s="35" t="n">
        <v>0</v>
      </c>
      <c r="FQ86" s="36">
        <f>IFERROR(FO86/(FP86*2.20462262185),0)</f>
        <v/>
      </c>
      <c r="FR86" s="35" t="n">
        <v>15000</v>
      </c>
      <c r="FS86" s="35" t="n">
        <v>55777</v>
      </c>
      <c r="FT86" s="36">
        <f>IFERROR(FR86/(FS86*2.20462262185),0)</f>
        <v/>
      </c>
      <c r="FU86" s="35" t="n">
        <v>62177</v>
      </c>
      <c r="FV86" s="35" t="n">
        <v>20100</v>
      </c>
      <c r="FW86" s="36">
        <f>IFERROR(FU86/(FV86*2.20462262185),0)</f>
        <v/>
      </c>
      <c r="FX86" s="35" t="n">
        <v>48300</v>
      </c>
      <c r="FY86" s="35" t="n">
        <v>22100</v>
      </c>
      <c r="FZ86" s="36">
        <f>IFERROR(FX86/(FY86*2.20462262185),0)</f>
        <v/>
      </c>
      <c r="GA86" s="35" t="n">
        <v>0</v>
      </c>
      <c r="GB86" s="35" t="n">
        <v>0</v>
      </c>
      <c r="GC86" s="36">
        <f>IFERROR(GA86/(GB86*2.20462262185),0)</f>
        <v/>
      </c>
      <c r="GD86" s="35" t="n">
        <v>109934</v>
      </c>
      <c r="GE86" s="35" t="n">
        <v>100718</v>
      </c>
      <c r="GF86" s="36">
        <f>IFERROR(GD86/(GE86*2.20462262185),0)</f>
        <v/>
      </c>
      <c r="GG86" s="35" t="n">
        <v>76172</v>
      </c>
      <c r="GH86" s="35" t="n">
        <v>32820</v>
      </c>
      <c r="GI86" s="36">
        <f>IFERROR(GG86/(GH86*2.20462262185),0)</f>
        <v/>
      </c>
      <c r="GJ86" s="35" t="n">
        <v>99557</v>
      </c>
      <c r="GK86" s="35" t="n">
        <v>42200</v>
      </c>
      <c r="GL86" s="36">
        <f>IFERROR(GJ86/(GK86*2.20462262185),0)</f>
        <v/>
      </c>
      <c r="GM86" s="35" t="n">
        <v>50190</v>
      </c>
      <c r="GN86" s="35" t="n">
        <v>20100</v>
      </c>
      <c r="GO86" s="36">
        <f>IFERROR(GM86/(GN86*2.20462262185),0)</f>
        <v/>
      </c>
      <c r="GY86" s="35" t="n">
        <v>76250</v>
      </c>
      <c r="GZ86" s="35" t="n">
        <v>30820</v>
      </c>
      <c r="HA86" s="36">
        <f>IFERROR(GY86/(GZ86*2.20462262185),0)</f>
        <v/>
      </c>
    </row>
    <row r="87">
      <c r="A87" s="118" t="inlineStr">
        <is>
          <t>Saudi Arabia</t>
        </is>
      </c>
      <c r="B87" s="119">
        <f>SUM(I87,L87,O87,R87,U87,X87)</f>
        <v/>
      </c>
      <c r="C87" s="119">
        <f>SUM(J87,M87,P87,S87,V87,Y87)</f>
        <v/>
      </c>
      <c r="D87" s="120">
        <f>C87/1000000</f>
        <v/>
      </c>
      <c r="E87" s="120">
        <f>C87*2.20462262185/1000000</f>
        <v/>
      </c>
      <c r="F87" s="121">
        <f>IFERROR(B87/(C87/1000),0)</f>
        <v/>
      </c>
      <c r="G87" s="122">
        <f>IFERROR(B87/(C87*2.20462262185),0)</f>
        <v/>
      </c>
      <c r="EE87" s="35" t="n">
        <v>0</v>
      </c>
      <c r="EF87" s="35" t="n">
        <v>0</v>
      </c>
      <c r="EG87" s="36">
        <f>IFERROR(EE87/(EF87*2.20462262185),0)</f>
        <v/>
      </c>
      <c r="EH87" s="35" t="n">
        <v>0</v>
      </c>
      <c r="EI87" s="35" t="n">
        <v>0</v>
      </c>
      <c r="EJ87" s="36">
        <f>IFERROR(EH87/(EI87*2.20462262185),0)</f>
        <v/>
      </c>
      <c r="EK87" s="35" t="n">
        <v>0</v>
      </c>
      <c r="EL87" s="35" t="n">
        <v>0</v>
      </c>
      <c r="EM87" s="36">
        <f>IFERROR(EK87/(EL87*2.20462262185),0)</f>
        <v/>
      </c>
      <c r="EN87" s="35" t="n">
        <v>0</v>
      </c>
      <c r="EO87" s="35" t="n">
        <v>0</v>
      </c>
      <c r="EP87" s="36">
        <f>IFERROR(EN87/(EO87*2.20462262185),0)</f>
        <v/>
      </c>
      <c r="EQ87" s="35" t="n">
        <v>29616</v>
      </c>
      <c r="ER87" s="35" t="n">
        <v>842</v>
      </c>
      <c r="ES87" s="36">
        <f>IFERROR(EQ87/(ER87*2.20462262185),0)</f>
        <v/>
      </c>
      <c r="ET87" s="35" t="n">
        <v>0</v>
      </c>
      <c r="EU87" s="35" t="n">
        <v>0</v>
      </c>
      <c r="EV87" s="36">
        <f>IFERROR(ET87/(EU87*2.20462262185),0)</f>
        <v/>
      </c>
      <c r="EW87" s="35" t="n">
        <v>0</v>
      </c>
      <c r="EX87" s="35" t="n">
        <v>0</v>
      </c>
      <c r="EY87" s="36">
        <f>IFERROR(EW87/(EX87*2.20462262185),0)</f>
        <v/>
      </c>
      <c r="EZ87" s="35" t="n">
        <v>10655</v>
      </c>
      <c r="FA87" s="35" t="n">
        <v>450</v>
      </c>
      <c r="FB87" s="36">
        <f>IFERROR(EZ87/(FA87*2.20462262185),0)</f>
        <v/>
      </c>
      <c r="GY87" s="35" t="n">
        <v>3180</v>
      </c>
      <c r="GZ87" s="35" t="n">
        <v>42</v>
      </c>
      <c r="HA87" s="36">
        <f>IFERROR(GY87/(GZ87*2.20462262185),0)</f>
        <v/>
      </c>
      <c r="II87" s="35" t="n">
        <v>0</v>
      </c>
      <c r="IJ87" s="35" t="n">
        <v>0</v>
      </c>
      <c r="IK87" s="36">
        <f>IFERROR(II87/(IJ87*2.20462262185),0)</f>
        <v/>
      </c>
      <c r="IL87" s="35" t="n">
        <v>0</v>
      </c>
      <c r="IM87" s="35" t="n">
        <v>0</v>
      </c>
      <c r="IN87" s="36">
        <f>IFERROR(IL87/(IM87*2.20462262185),0)</f>
        <v/>
      </c>
      <c r="IO87" s="35" t="n">
        <v>3500</v>
      </c>
      <c r="IP87" s="35" t="n">
        <v>2030</v>
      </c>
      <c r="IQ87" s="36">
        <f>IFERROR(IO87/(IP87*2.20462262185),0)</f>
        <v/>
      </c>
      <c r="IR87" s="35" t="n">
        <v>0</v>
      </c>
      <c r="IS87" s="35" t="n">
        <v>0</v>
      </c>
      <c r="IT87" s="36">
        <f>IFERROR(IR87/(IS87*2.20462262185),0)</f>
        <v/>
      </c>
      <c r="IU87" s="35" t="n">
        <v>0</v>
      </c>
      <c r="IV87" s="35" t="n">
        <v>0</v>
      </c>
      <c r="IW87" s="36">
        <f>IFERROR(IU87/(IV87*2.20462262185),0)</f>
        <v/>
      </c>
      <c r="IX87" s="35" t="n">
        <v>0</v>
      </c>
      <c r="IY87" s="35" t="n">
        <v>0</v>
      </c>
      <c r="IZ87" s="36">
        <f>IFERROR(IX87/(IY87*2.20462262185),0)</f>
        <v/>
      </c>
      <c r="JA87" s="35" t="n">
        <v>0</v>
      </c>
      <c r="JB87" s="35" t="n">
        <v>0</v>
      </c>
      <c r="JC87" s="36">
        <f>IFERROR(JA87/(JB87*2.20462262185),0)</f>
        <v/>
      </c>
      <c r="JD87" s="35" t="n">
        <v>0</v>
      </c>
      <c r="JE87" s="35" t="n">
        <v>0</v>
      </c>
      <c r="JF87" s="36">
        <f>IFERROR(JD87/(JE87*2.20462262185),0)</f>
        <v/>
      </c>
      <c r="JG87" s="35" t="n">
        <v>0</v>
      </c>
      <c r="JH87" s="35" t="n">
        <v>0</v>
      </c>
      <c r="JI87" s="36">
        <f>IFERROR(JG87/(JH87*2.20462262185),0)</f>
        <v/>
      </c>
      <c r="JJ87" s="35" t="n">
        <v>0</v>
      </c>
      <c r="JK87" s="35" t="n">
        <v>0</v>
      </c>
      <c r="JL87" s="36">
        <f>IFERROR(JJ87/(JK87*2.20462262185),0)</f>
        <v/>
      </c>
      <c r="JM87" s="35" t="n">
        <v>0</v>
      </c>
      <c r="JN87" s="35" t="n">
        <v>0</v>
      </c>
      <c r="JO87" s="36">
        <f>IFERROR(JM87/(JN87*2.20462262185),0)</f>
        <v/>
      </c>
      <c r="JP87" s="35" t="n">
        <v>15000</v>
      </c>
      <c r="JQ87" s="35" t="n">
        <v>14677</v>
      </c>
      <c r="JR87" s="36">
        <f>IFERROR(JP87/(JQ87*2.20462262185),0)</f>
        <v/>
      </c>
    </row>
    <row r="88">
      <c r="A88" s="118" t="inlineStr">
        <is>
          <t>Sint Maarten</t>
        </is>
      </c>
      <c r="B88" s="119">
        <f>SUM(I88,L88,O88,R88,U88,X88)</f>
        <v/>
      </c>
      <c r="C88" s="119">
        <f>SUM(J88,M88,P88,S88,V88,Y88)</f>
        <v/>
      </c>
      <c r="D88" s="120">
        <f>C88/1000000</f>
        <v/>
      </c>
      <c r="E88" s="120">
        <f>C88*2.20462262185/1000000</f>
        <v/>
      </c>
      <c r="F88" s="121">
        <f>IFERROR(B88/(C88/1000),0)</f>
        <v/>
      </c>
      <c r="G88" s="122">
        <f>IFERROR(B88/(C88*2.20462262185),0)</f>
        <v/>
      </c>
      <c r="BK88" s="35" t="n">
        <v>0</v>
      </c>
      <c r="BL88" s="35" t="n">
        <v>0</v>
      </c>
      <c r="BM88" s="36">
        <f>IFERROR(BK88/(BL88*2.20462262185),0)</f>
        <v/>
      </c>
      <c r="BN88" s="35" t="n">
        <v>0</v>
      </c>
      <c r="BO88" s="35" t="n">
        <v>0</v>
      </c>
      <c r="BP88" s="36">
        <f>IFERROR(BN88/(BO88*2.20462262185),0)</f>
        <v/>
      </c>
      <c r="BQ88" s="35" t="n">
        <v>0</v>
      </c>
      <c r="BR88" s="35" t="n">
        <v>0</v>
      </c>
      <c r="BS88" s="36">
        <f>IFERROR(BQ88/(BR88*2.20462262185),0)</f>
        <v/>
      </c>
      <c r="BT88" s="35" t="n">
        <v>0</v>
      </c>
      <c r="BU88" s="35" t="n">
        <v>0</v>
      </c>
      <c r="BV88" s="36">
        <f>IFERROR(BT88/(BU88*2.20462262185),0)</f>
        <v/>
      </c>
      <c r="BW88" s="35" t="n">
        <v>0</v>
      </c>
      <c r="BX88" s="35" t="n">
        <v>0</v>
      </c>
      <c r="BY88" s="36">
        <f>IFERROR(BW88/(BX88*2.20462262185),0)</f>
        <v/>
      </c>
      <c r="BZ88" s="35" t="n">
        <v>10224</v>
      </c>
      <c r="CA88" s="35" t="n">
        <v>2437</v>
      </c>
      <c r="CB88" s="36">
        <f>IFERROR(BZ88/(CA88*2.20462262185),0)</f>
        <v/>
      </c>
    </row>
    <row r="89">
      <c r="A89" s="118" t="inlineStr">
        <is>
          <t>Spain</t>
        </is>
      </c>
      <c r="B89" s="119">
        <f>SUM(I89,L89,O89,R89,U89,X89)</f>
        <v/>
      </c>
      <c r="C89" s="119">
        <f>SUM(J89,M89,P89,S89,V89,Y89)</f>
        <v/>
      </c>
      <c r="D89" s="120">
        <f>C89/1000000</f>
        <v/>
      </c>
      <c r="E89" s="120">
        <f>C89*2.20462262185/1000000</f>
        <v/>
      </c>
      <c r="F89" s="121">
        <f>IFERROR(B89/(C89/1000),0)</f>
        <v/>
      </c>
      <c r="G89" s="122">
        <f>IFERROR(B89/(C89*2.20462262185),0)</f>
        <v/>
      </c>
      <c r="AA89" s="35" t="n">
        <v>0</v>
      </c>
      <c r="AB89" s="35" t="n">
        <v>0</v>
      </c>
      <c r="AC89" s="36">
        <f>IFERROR(AA89/(AB89*2.20462262185),0)</f>
        <v/>
      </c>
      <c r="AD89" s="35" t="n">
        <v>0</v>
      </c>
      <c r="AE89" s="35" t="n">
        <v>0</v>
      </c>
      <c r="AF89" s="36">
        <f>IFERROR(AD89/(AE89*2.20462262185),0)</f>
        <v/>
      </c>
      <c r="AG89" s="35" t="n">
        <v>0</v>
      </c>
      <c r="AH89" s="35" t="n">
        <v>0</v>
      </c>
      <c r="AI89" s="36">
        <f>IFERROR(AG89/(AH89*2.20462262185),0)</f>
        <v/>
      </c>
      <c r="AJ89" s="35" t="n">
        <v>0</v>
      </c>
      <c r="AK89" s="35" t="n">
        <v>0</v>
      </c>
      <c r="AL89" s="36">
        <f>IFERROR(AJ89/(AK89*2.20462262185),0)</f>
        <v/>
      </c>
      <c r="AM89" s="35" t="n">
        <v>0</v>
      </c>
      <c r="AN89" s="35" t="n">
        <v>0</v>
      </c>
      <c r="AO89" s="36">
        <f>IFERROR(AM89/(AN89*2.20462262185),0)</f>
        <v/>
      </c>
      <c r="AP89" s="35" t="n">
        <v>0</v>
      </c>
      <c r="AQ89" s="35" t="n">
        <v>0</v>
      </c>
      <c r="AR89" s="36">
        <f>IFERROR(AP89/(AQ89*2.20462262185),0)</f>
        <v/>
      </c>
      <c r="AS89" s="35" t="n">
        <v>0</v>
      </c>
      <c r="AT89" s="35" t="n">
        <v>0</v>
      </c>
      <c r="AU89" s="36">
        <f>IFERROR(AS89/(AT89*2.20462262185),0)</f>
        <v/>
      </c>
      <c r="AV89" s="35" t="n">
        <v>22977</v>
      </c>
      <c r="AW89" s="35" t="n">
        <v>857</v>
      </c>
      <c r="AX89" s="36">
        <f>IFERROR(AV89/(AW89*2.20462262185),0)</f>
        <v/>
      </c>
      <c r="AY89" s="35" t="n">
        <v>15449</v>
      </c>
      <c r="AZ89" s="35" t="n">
        <v>500</v>
      </c>
      <c r="BA89" s="36">
        <f>IFERROR(AY89/(AZ89*2.20462262185),0)</f>
        <v/>
      </c>
      <c r="BB89" s="35" t="n">
        <v>29000</v>
      </c>
      <c r="BC89" s="35" t="n">
        <v>140708</v>
      </c>
      <c r="BD89" s="36">
        <f>IFERROR(BB89/(BC89*2.20462262185),0)</f>
        <v/>
      </c>
      <c r="BE89" s="35" t="n">
        <v>80000</v>
      </c>
      <c r="BF89" s="35" t="n">
        <v>35090</v>
      </c>
      <c r="BG89" s="36">
        <f>IFERROR(BE89/(BF89*2.20462262185),0)</f>
        <v/>
      </c>
      <c r="BK89" s="35" t="n">
        <v>0</v>
      </c>
      <c r="BL89" s="35" t="n">
        <v>0</v>
      </c>
      <c r="BM89" s="36">
        <f>IFERROR(BK89/(BL89*2.20462262185),0)</f>
        <v/>
      </c>
      <c r="BN89" s="35" t="n">
        <v>0</v>
      </c>
      <c r="BO89" s="35" t="n">
        <v>0</v>
      </c>
      <c r="BP89" s="36">
        <f>IFERROR(BN89/(BO89*2.20462262185),0)</f>
        <v/>
      </c>
      <c r="BQ89" s="35" t="n">
        <v>0</v>
      </c>
      <c r="BR89" s="35" t="n">
        <v>0</v>
      </c>
      <c r="BS89" s="36">
        <f>IFERROR(BQ89/(BR89*2.20462262185),0)</f>
        <v/>
      </c>
      <c r="BT89" s="35" t="n">
        <v>47942</v>
      </c>
      <c r="BU89" s="35" t="n">
        <v>69622</v>
      </c>
      <c r="BV89" s="36">
        <f>IFERROR(BT89/(BU89*2.20462262185),0)</f>
        <v/>
      </c>
      <c r="BW89" s="35" t="n">
        <v>35615</v>
      </c>
      <c r="BX89" s="35" t="n">
        <v>1165</v>
      </c>
      <c r="BY89" s="36">
        <f>IFERROR(BW89/(BX89*2.20462262185),0)</f>
        <v/>
      </c>
      <c r="BZ89" s="35" t="n">
        <v>3438</v>
      </c>
      <c r="CA89" s="35" t="n">
        <v>9030</v>
      </c>
      <c r="CB89" s="36">
        <f>IFERROR(BZ89/(CA89*2.20462262185),0)</f>
        <v/>
      </c>
      <c r="CC89" s="35" t="n">
        <v>13506</v>
      </c>
      <c r="CD89" s="35" t="n">
        <v>479</v>
      </c>
      <c r="CE89" s="36">
        <f>IFERROR(CC89/(CD89*2.20462262185),0)</f>
        <v/>
      </c>
      <c r="CF89" s="35" t="n">
        <v>120000</v>
      </c>
      <c r="CG89" s="35" t="n">
        <v>40000</v>
      </c>
      <c r="CH89" s="36">
        <f>IFERROR(CF89/(CG89*2.20462262185),0)</f>
        <v/>
      </c>
      <c r="CI89" s="35" t="n">
        <v>0</v>
      </c>
      <c r="CJ89" s="35" t="n">
        <v>0</v>
      </c>
      <c r="CK89" s="36">
        <f>IFERROR(CI89/(CJ89*2.20462262185),0)</f>
        <v/>
      </c>
      <c r="CL89" s="35" t="n">
        <v>13000</v>
      </c>
      <c r="CM89" s="35" t="n">
        <v>45310</v>
      </c>
      <c r="CN89" s="36">
        <f>IFERROR(CL89/(CM89*2.20462262185),0)</f>
        <v/>
      </c>
      <c r="CU89" s="35" t="n">
        <v>0</v>
      </c>
      <c r="CV89" s="35" t="n">
        <v>0</v>
      </c>
      <c r="CW89" s="36">
        <f>IFERROR(CU89/(CV89*2.20462262185),0)</f>
        <v/>
      </c>
      <c r="CX89" s="35" t="n">
        <v>4605</v>
      </c>
      <c r="CY89" s="35" t="n">
        <v>149</v>
      </c>
      <c r="CZ89" s="36">
        <f>IFERROR(CX89/(CY89*2.20462262185),0)</f>
        <v/>
      </c>
      <c r="DA89" s="35" t="n">
        <v>0</v>
      </c>
      <c r="DB89" s="35" t="n">
        <v>0</v>
      </c>
      <c r="DC89" s="36">
        <f>IFERROR(DA89/(DB89*2.20462262185),0)</f>
        <v/>
      </c>
      <c r="DD89" s="35" t="n">
        <v>0</v>
      </c>
      <c r="DE89" s="35" t="n">
        <v>0</v>
      </c>
      <c r="DF89" s="36">
        <f>IFERROR(DD89/(DE89*2.20462262185),0)</f>
        <v/>
      </c>
      <c r="DG89" s="35" t="n">
        <v>0</v>
      </c>
      <c r="DH89" s="35" t="n">
        <v>0</v>
      </c>
      <c r="DI89" s="36">
        <f>IFERROR(DG89/(DH89*2.20462262185),0)</f>
        <v/>
      </c>
      <c r="DJ89" s="35" t="n">
        <v>0</v>
      </c>
      <c r="DK89" s="35" t="n">
        <v>0</v>
      </c>
      <c r="DL89" s="36">
        <f>IFERROR(DJ89/(DK89*2.20462262185),0)</f>
        <v/>
      </c>
      <c r="DM89" s="35" t="n">
        <v>0</v>
      </c>
      <c r="DN89" s="35" t="n">
        <v>0</v>
      </c>
      <c r="DO89" s="36">
        <f>IFERROR(DM89/(DN89*2.20462262185),0)</f>
        <v/>
      </c>
      <c r="DP89" s="35" t="n">
        <v>0</v>
      </c>
      <c r="DQ89" s="35" t="n">
        <v>0</v>
      </c>
      <c r="DR89" s="36">
        <f>IFERROR(DP89/(DQ89*2.20462262185),0)</f>
        <v/>
      </c>
      <c r="DS89" s="35" t="n">
        <v>0</v>
      </c>
      <c r="DT89" s="35" t="n">
        <v>0</v>
      </c>
      <c r="DU89" s="36">
        <f>IFERROR(DS89/(DT89*2.20462262185),0)</f>
        <v/>
      </c>
      <c r="DV89" s="35" t="n">
        <v>5379</v>
      </c>
      <c r="DW89" s="35" t="n">
        <v>2584</v>
      </c>
      <c r="DX89" s="36">
        <f>IFERROR(DV89/(DW89*2.20462262185),0)</f>
        <v/>
      </c>
      <c r="EE89" s="35" t="n">
        <v>0</v>
      </c>
      <c r="EF89" s="35" t="n">
        <v>0</v>
      </c>
      <c r="EG89" s="36">
        <f>IFERROR(EE89/(EF89*2.20462262185),0)</f>
        <v/>
      </c>
      <c r="EH89" s="35" t="n">
        <v>0</v>
      </c>
      <c r="EI89" s="35" t="n">
        <v>0</v>
      </c>
      <c r="EJ89" s="36">
        <f>IFERROR(EH89/(EI89*2.20462262185),0)</f>
        <v/>
      </c>
      <c r="EK89" s="35" t="n">
        <v>0</v>
      </c>
      <c r="EL89" s="35" t="n">
        <v>0</v>
      </c>
      <c r="EM89" s="36">
        <f>IFERROR(EK89/(EL89*2.20462262185),0)</f>
        <v/>
      </c>
      <c r="EN89" s="35" t="n">
        <v>0</v>
      </c>
      <c r="EO89" s="35" t="n">
        <v>0</v>
      </c>
      <c r="EP89" s="36">
        <f>IFERROR(EN89/(EO89*2.20462262185),0)</f>
        <v/>
      </c>
      <c r="EQ89" s="35" t="n">
        <v>0</v>
      </c>
      <c r="ER89" s="35" t="n">
        <v>0</v>
      </c>
      <c r="ES89" s="36">
        <f>IFERROR(EQ89/(ER89*2.20462262185),0)</f>
        <v/>
      </c>
      <c r="ET89" s="35" t="n">
        <v>0</v>
      </c>
      <c r="EU89" s="35" t="n">
        <v>0</v>
      </c>
      <c r="EV89" s="36">
        <f>IFERROR(ET89/(EU89*2.20462262185),0)</f>
        <v/>
      </c>
      <c r="EW89" s="35" t="n">
        <v>0</v>
      </c>
      <c r="EX89" s="35" t="n">
        <v>0</v>
      </c>
      <c r="EY89" s="36">
        <f>IFERROR(EW89/(EX89*2.20462262185),0)</f>
        <v/>
      </c>
      <c r="EZ89" s="35" t="n">
        <v>0</v>
      </c>
      <c r="FA89" s="35" t="n">
        <v>0</v>
      </c>
      <c r="FB89" s="36">
        <f>IFERROR(EZ89/(FA89*2.20462262185),0)</f>
        <v/>
      </c>
      <c r="FC89" s="35" t="n">
        <v>0</v>
      </c>
      <c r="FD89" s="35" t="n">
        <v>0</v>
      </c>
      <c r="FE89" s="36">
        <f>IFERROR(FC89/(FD89*2.20462262185),0)</f>
        <v/>
      </c>
      <c r="FF89" s="35" t="n">
        <v>42309</v>
      </c>
      <c r="FG89" s="35" t="n">
        <v>6538</v>
      </c>
      <c r="FH89" s="36">
        <f>IFERROR(FF89/(FG89*2.20462262185),0)</f>
        <v/>
      </c>
      <c r="FI89" s="35" t="n">
        <v>71000</v>
      </c>
      <c r="FJ89" s="35" t="n">
        <v>41184</v>
      </c>
      <c r="FK89" s="36">
        <f>IFERROR(FI89/(FJ89*2.20462262185),0)</f>
        <v/>
      </c>
      <c r="FO89" s="35" t="n">
        <v>0</v>
      </c>
      <c r="FP89" s="35" t="n">
        <v>0</v>
      </c>
      <c r="FQ89" s="36">
        <f>IFERROR(FO89/(FP89*2.20462262185),0)</f>
        <v/>
      </c>
      <c r="FR89" s="35" t="n">
        <v>90119</v>
      </c>
      <c r="FS89" s="35" t="n">
        <v>21964</v>
      </c>
      <c r="FT89" s="36">
        <f>IFERROR(FR89/(FS89*2.20462262185),0)</f>
        <v/>
      </c>
      <c r="FU89" s="35" t="n">
        <v>65858</v>
      </c>
      <c r="FV89" s="35" t="n">
        <v>18700</v>
      </c>
      <c r="FW89" s="36">
        <f>IFERROR(FU89/(FV89*2.20462262185),0)</f>
        <v/>
      </c>
      <c r="FX89" s="35" t="n">
        <v>62054</v>
      </c>
      <c r="FY89" s="35" t="n">
        <v>18700</v>
      </c>
      <c r="FZ89" s="36">
        <f>IFERROR(FX89/(FY89*2.20462262185),0)</f>
        <v/>
      </c>
      <c r="GA89" s="35" t="n">
        <v>0</v>
      </c>
      <c r="GB89" s="35" t="n">
        <v>0</v>
      </c>
      <c r="GC89" s="36">
        <f>IFERROR(GA89/(GB89*2.20462262185),0)</f>
        <v/>
      </c>
      <c r="GD89" s="35" t="n">
        <v>30827</v>
      </c>
      <c r="GE89" s="35" t="n">
        <v>5226</v>
      </c>
      <c r="GF89" s="36">
        <f>IFERROR(GD89/(GE89*2.20462262185),0)</f>
        <v/>
      </c>
      <c r="GG89" s="35" t="n">
        <v>0</v>
      </c>
      <c r="GH89" s="35" t="n">
        <v>0</v>
      </c>
      <c r="GI89" s="36">
        <f>IFERROR(GG89/(GH89*2.20462262185),0)</f>
        <v/>
      </c>
      <c r="GJ89" s="35" t="n">
        <v>0</v>
      </c>
      <c r="GK89" s="35" t="n">
        <v>0</v>
      </c>
      <c r="GL89" s="36">
        <f>IFERROR(GJ89/(GK89*2.20462262185),0)</f>
        <v/>
      </c>
      <c r="GM89" s="35" t="n">
        <v>0</v>
      </c>
      <c r="GN89" s="35" t="n">
        <v>0</v>
      </c>
      <c r="GO89" s="36">
        <f>IFERROR(GM89/(GN89*2.20462262185),0)</f>
        <v/>
      </c>
      <c r="GP89" s="35" t="n">
        <v>0</v>
      </c>
      <c r="GQ89" s="35" t="n">
        <v>0</v>
      </c>
      <c r="GR89" s="36">
        <f>IFERROR(GP89/(GQ89*2.20462262185),0)</f>
        <v/>
      </c>
      <c r="GS89" s="35" t="n">
        <v>0</v>
      </c>
      <c r="GT89" s="35" t="n">
        <v>0</v>
      </c>
      <c r="GU89" s="36">
        <f>IFERROR(GS89/(GT89*2.20462262185),0)</f>
        <v/>
      </c>
      <c r="GV89" s="35" t="n">
        <v>49570</v>
      </c>
      <c r="GW89" s="35" t="n">
        <v>3920</v>
      </c>
      <c r="GX89" s="36">
        <f>IFERROR(GV89/(GW89*2.20462262185),0)</f>
        <v/>
      </c>
      <c r="GY89" s="35" t="n">
        <v>0</v>
      </c>
      <c r="GZ89" s="35" t="n">
        <v>0</v>
      </c>
      <c r="HA89" s="36">
        <f>IFERROR(GY89/(GZ89*2.20462262185),0)</f>
        <v/>
      </c>
      <c r="HB89" s="35" t="n">
        <v>17230</v>
      </c>
      <c r="HC89" s="35" t="n">
        <v>2312</v>
      </c>
      <c r="HD89" s="36">
        <f>IFERROR(HB89/(HC89*2.20462262185),0)</f>
        <v/>
      </c>
      <c r="HE89" s="35" t="n">
        <v>0</v>
      </c>
      <c r="HF89" s="35" t="n">
        <v>0</v>
      </c>
      <c r="HG89" s="36">
        <f>IFERROR(HE89/(HF89*2.20462262185),0)</f>
        <v/>
      </c>
      <c r="HH89" s="35" t="n">
        <v>6588</v>
      </c>
      <c r="HI89" s="35" t="n">
        <v>1972</v>
      </c>
      <c r="HJ89" s="36">
        <f>IFERROR(HH89/(HI89*2.20462262185),0)</f>
        <v/>
      </c>
      <c r="II89" s="35" t="n">
        <v>30077</v>
      </c>
      <c r="IJ89" s="35" t="n">
        <v>36681</v>
      </c>
      <c r="IK89" s="36">
        <f>IFERROR(II89/(IJ89*2.20462262185),0)</f>
        <v/>
      </c>
      <c r="IL89" s="35" t="n">
        <v>10600</v>
      </c>
      <c r="IM89" s="35" t="n">
        <v>18700</v>
      </c>
      <c r="IN89" s="36">
        <f>IFERROR(IL89/(IM89*2.20462262185),0)</f>
        <v/>
      </c>
      <c r="IO89" s="35" t="n">
        <v>0</v>
      </c>
      <c r="IP89" s="35" t="n">
        <v>0</v>
      </c>
      <c r="IQ89" s="36">
        <f>IFERROR(IO89/(IP89*2.20462262185),0)</f>
        <v/>
      </c>
      <c r="IR89" s="35" t="n">
        <v>0</v>
      </c>
      <c r="IS89" s="35" t="n">
        <v>0</v>
      </c>
      <c r="IT89" s="36">
        <f>IFERROR(IR89/(IS89*2.20462262185),0)</f>
        <v/>
      </c>
      <c r="IU89" s="35" t="n">
        <v>0</v>
      </c>
      <c r="IV89" s="35" t="n">
        <v>0</v>
      </c>
      <c r="IW89" s="36">
        <f>IFERROR(IU89/(IV89*2.20462262185),0)</f>
        <v/>
      </c>
      <c r="IX89" s="35" t="n">
        <v>0</v>
      </c>
      <c r="IY89" s="35" t="n">
        <v>0</v>
      </c>
      <c r="IZ89" s="36">
        <f>IFERROR(IX89/(IY89*2.20462262185),0)</f>
        <v/>
      </c>
      <c r="JA89" s="35" t="n">
        <v>0</v>
      </c>
      <c r="JB89" s="35" t="n">
        <v>0</v>
      </c>
      <c r="JC89" s="36">
        <f>IFERROR(JA89/(JB89*2.20462262185),0)</f>
        <v/>
      </c>
      <c r="JD89" s="35" t="n">
        <v>9892</v>
      </c>
      <c r="JE89" s="35" t="n">
        <v>35329</v>
      </c>
      <c r="JF89" s="36">
        <f>IFERROR(JD89/(JE89*2.20462262185),0)</f>
        <v/>
      </c>
    </row>
    <row r="90">
      <c r="A90" s="118" t="inlineStr">
        <is>
          <t>Trinidad And Tobago</t>
        </is>
      </c>
      <c r="B90" s="119">
        <f>SUM(I90,L90,O90,R90,U90,X90)</f>
        <v/>
      </c>
      <c r="C90" s="119">
        <f>SUM(J90,M90,P90,S90,V90,Y90)</f>
        <v/>
      </c>
      <c r="D90" s="120">
        <f>C90/1000000</f>
        <v/>
      </c>
      <c r="E90" s="120">
        <f>C90*2.20462262185/1000000</f>
        <v/>
      </c>
      <c r="F90" s="121">
        <f>IFERROR(B90/(C90/1000),0)</f>
        <v/>
      </c>
      <c r="G90" s="122">
        <f>IFERROR(B90/(C90*2.20462262185),0)</f>
        <v/>
      </c>
      <c r="AA90" s="35" t="n">
        <v>0</v>
      </c>
      <c r="AB90" s="35" t="n">
        <v>0</v>
      </c>
      <c r="AC90" s="36">
        <f>IFERROR(AA90/(AB90*2.20462262185),0)</f>
        <v/>
      </c>
      <c r="AD90" s="35" t="n">
        <v>0</v>
      </c>
      <c r="AE90" s="35" t="n">
        <v>0</v>
      </c>
      <c r="AF90" s="36">
        <f>IFERROR(AD90/(AE90*2.20462262185),0)</f>
        <v/>
      </c>
      <c r="AG90" s="35" t="n">
        <v>0</v>
      </c>
      <c r="AH90" s="35" t="n">
        <v>0</v>
      </c>
      <c r="AI90" s="36">
        <f>IFERROR(AG90/(AH90*2.20462262185),0)</f>
        <v/>
      </c>
      <c r="AJ90" s="35" t="n">
        <v>0</v>
      </c>
      <c r="AK90" s="35" t="n">
        <v>0</v>
      </c>
      <c r="AL90" s="36">
        <f>IFERROR(AJ90/(AK90*2.20462262185),0)</f>
        <v/>
      </c>
      <c r="AM90" s="35" t="n">
        <v>0</v>
      </c>
      <c r="AN90" s="35" t="n">
        <v>0</v>
      </c>
      <c r="AO90" s="36">
        <f>IFERROR(AM90/(AN90*2.20462262185),0)</f>
        <v/>
      </c>
      <c r="AP90" s="35" t="n">
        <v>0</v>
      </c>
      <c r="AQ90" s="35" t="n">
        <v>0</v>
      </c>
      <c r="AR90" s="36">
        <f>IFERROR(AP90/(AQ90*2.20462262185),0)</f>
        <v/>
      </c>
      <c r="AS90" s="35" t="n">
        <v>4583</v>
      </c>
      <c r="AT90" s="35" t="n">
        <v>482</v>
      </c>
      <c r="AU90" s="36">
        <f>IFERROR(AS90/(AT90*2.20462262185),0)</f>
        <v/>
      </c>
      <c r="AV90" s="35" t="n">
        <v>0</v>
      </c>
      <c r="AW90" s="35" t="n">
        <v>0</v>
      </c>
      <c r="AX90" s="36">
        <f>IFERROR(AV90/(AW90*2.20462262185),0)</f>
        <v/>
      </c>
      <c r="AY90" s="35" t="n">
        <v>2988</v>
      </c>
      <c r="AZ90" s="35" t="n">
        <v>459</v>
      </c>
      <c r="BA90" s="36">
        <f>IFERROR(AY90/(AZ90*2.20462262185),0)</f>
        <v/>
      </c>
      <c r="BB90" s="35" t="n">
        <v>0</v>
      </c>
      <c r="BC90" s="35" t="n">
        <v>0</v>
      </c>
      <c r="BD90" s="36">
        <f>IFERROR(BB90/(BC90*2.20462262185),0)</f>
        <v/>
      </c>
      <c r="BE90" s="35" t="n">
        <v>0</v>
      </c>
      <c r="BF90" s="35" t="n">
        <v>0</v>
      </c>
      <c r="BG90" s="36">
        <f>IFERROR(BE90/(BF90*2.20462262185),0)</f>
        <v/>
      </c>
      <c r="BH90" s="35" t="n">
        <v>4000</v>
      </c>
      <c r="BI90" s="35" t="n">
        <v>1660</v>
      </c>
      <c r="BJ90" s="36">
        <f>IFERROR(BH90/(BI90*2.20462262185),0)</f>
        <v/>
      </c>
      <c r="BK90" s="35" t="n">
        <v>3840</v>
      </c>
      <c r="BL90" s="35" t="n">
        <v>1041</v>
      </c>
      <c r="BM90" s="36">
        <f>IFERROR(BK90/(BL90*2.20462262185),0)</f>
        <v/>
      </c>
      <c r="BN90" s="35" t="n">
        <v>0</v>
      </c>
      <c r="BO90" s="35" t="n">
        <v>0</v>
      </c>
      <c r="BP90" s="36">
        <f>IFERROR(BN90/(BO90*2.20462262185),0)</f>
        <v/>
      </c>
      <c r="BQ90" s="35" t="n">
        <v>0</v>
      </c>
      <c r="BR90" s="35" t="n">
        <v>0</v>
      </c>
      <c r="BS90" s="36">
        <f>IFERROR(BQ90/(BR90*2.20462262185),0)</f>
        <v/>
      </c>
      <c r="BT90" s="35" t="n">
        <v>0</v>
      </c>
      <c r="BU90" s="35" t="n">
        <v>0</v>
      </c>
      <c r="BV90" s="36">
        <f>IFERROR(BT90/(BU90*2.20462262185),0)</f>
        <v/>
      </c>
      <c r="BW90" s="35" t="n">
        <v>2975</v>
      </c>
      <c r="BX90" s="35" t="n">
        <v>335</v>
      </c>
      <c r="BY90" s="36">
        <f>IFERROR(BW90/(BX90*2.20462262185),0)</f>
        <v/>
      </c>
      <c r="FO90" s="35" t="n">
        <v>0</v>
      </c>
      <c r="FP90" s="35" t="n">
        <v>0</v>
      </c>
      <c r="FQ90" s="36">
        <f>IFERROR(FO90/(FP90*2.20462262185),0)</f>
        <v/>
      </c>
      <c r="FR90" s="35" t="n">
        <v>0</v>
      </c>
      <c r="FS90" s="35" t="n">
        <v>0</v>
      </c>
      <c r="FT90" s="36">
        <f>IFERROR(FR90/(FS90*2.20462262185),0)</f>
        <v/>
      </c>
      <c r="FU90" s="35" t="n">
        <v>0</v>
      </c>
      <c r="FV90" s="35" t="n">
        <v>0</v>
      </c>
      <c r="FW90" s="36">
        <f>IFERROR(FU90/(FV90*2.20462262185),0)</f>
        <v/>
      </c>
      <c r="FX90" s="35" t="n">
        <v>0</v>
      </c>
      <c r="FY90" s="35" t="n">
        <v>0</v>
      </c>
      <c r="FZ90" s="36">
        <f>IFERROR(FX90/(FY90*2.20462262185),0)</f>
        <v/>
      </c>
      <c r="GA90" s="35" t="n">
        <v>72800</v>
      </c>
      <c r="GB90" s="35" t="n">
        <v>18143</v>
      </c>
      <c r="GC90" s="36">
        <f>IFERROR(GA90/(GB90*2.20462262185),0)</f>
        <v/>
      </c>
      <c r="GD90" s="35" t="n">
        <v>0</v>
      </c>
      <c r="GE90" s="35" t="n">
        <v>0</v>
      </c>
      <c r="GF90" s="36">
        <f>IFERROR(GD90/(GE90*2.20462262185),0)</f>
        <v/>
      </c>
      <c r="GG90" s="35" t="n">
        <v>67600</v>
      </c>
      <c r="GH90" s="35" t="n">
        <v>18143</v>
      </c>
      <c r="GI90" s="36">
        <f>IFERROR(GG90/(GH90*2.20462262185),0)</f>
        <v/>
      </c>
      <c r="GJ90" s="35" t="n">
        <v>0</v>
      </c>
      <c r="GK90" s="35" t="n">
        <v>0</v>
      </c>
      <c r="GL90" s="36">
        <f>IFERROR(GJ90/(GK90*2.20462262185),0)</f>
        <v/>
      </c>
      <c r="GM90" s="35" t="n">
        <v>61400</v>
      </c>
      <c r="GN90" s="35" t="n">
        <v>18143</v>
      </c>
      <c r="GO90" s="36">
        <f>IFERROR(GM90/(GN90*2.20462262185),0)</f>
        <v/>
      </c>
      <c r="GY90" s="35" t="n">
        <v>48800</v>
      </c>
      <c r="GZ90" s="35" t="n">
        <v>17463</v>
      </c>
      <c r="HA90" s="36">
        <f>IFERROR(GY90/(GZ90*2.20462262185),0)</f>
        <v/>
      </c>
      <c r="HB90" s="35" t="n">
        <v>0</v>
      </c>
      <c r="HC90" s="35" t="n">
        <v>0</v>
      </c>
      <c r="HD90" s="36">
        <f>IFERROR(HB90/(HC90*2.20462262185),0)</f>
        <v/>
      </c>
      <c r="HE90" s="35" t="n">
        <v>46215</v>
      </c>
      <c r="HF90" s="35" t="n">
        <v>17916</v>
      </c>
      <c r="HG90" s="36">
        <f>IFERROR(HE90/(HF90*2.20462262185),0)</f>
        <v/>
      </c>
      <c r="HH90" s="35" t="n">
        <v>0</v>
      </c>
      <c r="HI90" s="35" t="n">
        <v>0</v>
      </c>
      <c r="HJ90" s="36">
        <f>IFERROR(HH90/(HI90*2.20462262185),0)</f>
        <v/>
      </c>
      <c r="HK90" s="35" t="n">
        <v>0</v>
      </c>
      <c r="HL90" s="35" t="n">
        <v>0</v>
      </c>
      <c r="HM90" s="36">
        <f>IFERROR(HK90/(HL90*2.20462262185),0)</f>
        <v/>
      </c>
      <c r="HN90" s="35" t="n">
        <v>0</v>
      </c>
      <c r="HO90" s="35" t="n">
        <v>0</v>
      </c>
      <c r="HP90" s="36">
        <f>IFERROR(HN90/(HO90*2.20462262185),0)</f>
        <v/>
      </c>
      <c r="HQ90" s="35" t="n">
        <v>0</v>
      </c>
      <c r="HR90" s="35" t="n">
        <v>0</v>
      </c>
      <c r="HS90" s="36">
        <f>IFERROR(HQ90/(HR90*2.20462262185),0)</f>
        <v/>
      </c>
      <c r="HT90" s="35" t="n">
        <v>7000</v>
      </c>
      <c r="HU90" s="35" t="n">
        <v>2315</v>
      </c>
      <c r="HV90" s="36">
        <f>IFERROR(HT90/(HU90*2.20462262185),0)</f>
        <v/>
      </c>
      <c r="II90" s="35" t="n">
        <v>0</v>
      </c>
      <c r="IJ90" s="35" t="n">
        <v>0</v>
      </c>
      <c r="IK90" s="36">
        <f>IFERROR(II90/(IJ90*2.20462262185),0)</f>
        <v/>
      </c>
      <c r="IL90" s="35" t="n">
        <v>0</v>
      </c>
      <c r="IM90" s="35" t="n">
        <v>0</v>
      </c>
      <c r="IN90" s="36">
        <f>IFERROR(IL90/(IM90*2.20462262185),0)</f>
        <v/>
      </c>
      <c r="IO90" s="35" t="n">
        <v>3360</v>
      </c>
      <c r="IP90" s="35" t="n">
        <v>1878</v>
      </c>
      <c r="IQ90" s="36">
        <f>IFERROR(IO90/(IP90*2.20462262185),0)</f>
        <v/>
      </c>
      <c r="IR90" s="35" t="n">
        <v>0</v>
      </c>
      <c r="IS90" s="35" t="n">
        <v>0</v>
      </c>
      <c r="IT90" s="36">
        <f>IFERROR(IR90/(IS90*2.20462262185),0)</f>
        <v/>
      </c>
      <c r="IU90" s="35" t="n">
        <v>14980</v>
      </c>
      <c r="IV90" s="35" t="n">
        <v>1400</v>
      </c>
      <c r="IW90" s="36">
        <f>IFERROR(IU90/(IV90*2.20462262185),0)</f>
        <v/>
      </c>
    </row>
    <row r="91">
      <c r="A91" s="118" t="inlineStr">
        <is>
          <t>United Arab Emirates</t>
        </is>
      </c>
      <c r="B91" s="119">
        <f>SUM(I91,L91,O91,R91,U91,X91)</f>
        <v/>
      </c>
      <c r="C91" s="119">
        <f>SUM(J91,M91,P91,S91,V91,Y91)</f>
        <v/>
      </c>
      <c r="D91" s="120">
        <f>C91/1000000</f>
        <v/>
      </c>
      <c r="E91" s="120">
        <f>C91*2.20462262185/1000000</f>
        <v/>
      </c>
      <c r="F91" s="121">
        <f>IFERROR(B91/(C91/1000),0)</f>
        <v/>
      </c>
      <c r="G91" s="122">
        <f>IFERROR(B91/(C91*2.20462262185),0)</f>
        <v/>
      </c>
      <c r="AA91" s="35" t="n">
        <v>0</v>
      </c>
      <c r="AB91" s="35" t="n">
        <v>0</v>
      </c>
      <c r="AC91" s="36">
        <f>IFERROR(AA91/(AB91*2.20462262185),0)</f>
        <v/>
      </c>
      <c r="AD91" s="35" t="n">
        <v>112084</v>
      </c>
      <c r="AE91" s="35" t="n">
        <v>6048</v>
      </c>
      <c r="AF91" s="36">
        <f>IFERROR(AD91/(AE91*2.20462262185),0)</f>
        <v/>
      </c>
      <c r="AG91" s="35" t="n">
        <v>0</v>
      </c>
      <c r="AH91" s="35" t="n">
        <v>0</v>
      </c>
      <c r="AI91" s="36">
        <f>IFERROR(AG91/(AH91*2.20462262185),0)</f>
        <v/>
      </c>
      <c r="AJ91" s="35" t="n">
        <v>0</v>
      </c>
      <c r="AK91" s="35" t="n">
        <v>0</v>
      </c>
      <c r="AL91" s="36">
        <f>IFERROR(AJ91/(AK91*2.20462262185),0)</f>
        <v/>
      </c>
      <c r="AM91" s="35" t="n">
        <v>0</v>
      </c>
      <c r="AN91" s="35" t="n">
        <v>0</v>
      </c>
      <c r="AO91" s="36">
        <f>IFERROR(AM91/(AN91*2.20462262185),0)</f>
        <v/>
      </c>
      <c r="AP91" s="35" t="n">
        <v>0</v>
      </c>
      <c r="AQ91" s="35" t="n">
        <v>0</v>
      </c>
      <c r="AR91" s="36">
        <f>IFERROR(AP91/(AQ91*2.20462262185),0)</f>
        <v/>
      </c>
      <c r="AS91" s="35" t="n">
        <v>0</v>
      </c>
      <c r="AT91" s="35" t="n">
        <v>0</v>
      </c>
      <c r="AU91" s="36">
        <f>IFERROR(AS91/(AT91*2.20462262185),0)</f>
        <v/>
      </c>
      <c r="AV91" s="35" t="n">
        <v>57200</v>
      </c>
      <c r="AW91" s="35" t="n">
        <v>2128</v>
      </c>
      <c r="AX91" s="36">
        <f>IFERROR(AV91/(AW91*2.20462262185),0)</f>
        <v/>
      </c>
      <c r="AY91" s="35" t="n">
        <v>0</v>
      </c>
      <c r="AZ91" s="35" t="n">
        <v>0</v>
      </c>
      <c r="BA91" s="36">
        <f>IFERROR(AY91/(AZ91*2.20462262185),0)</f>
        <v/>
      </c>
      <c r="BB91" s="35" t="n">
        <v>0</v>
      </c>
      <c r="BC91" s="35" t="n">
        <v>0</v>
      </c>
      <c r="BD91" s="36">
        <f>IFERROR(BB91/(BC91*2.20462262185),0)</f>
        <v/>
      </c>
      <c r="BE91" s="35" t="n">
        <v>0</v>
      </c>
      <c r="BF91" s="35" t="n">
        <v>0</v>
      </c>
      <c r="BG91" s="36">
        <f>IFERROR(BE91/(BF91*2.20462262185),0)</f>
        <v/>
      </c>
      <c r="BH91" s="35" t="n">
        <v>20190</v>
      </c>
      <c r="BI91" s="35" t="n">
        <v>226827</v>
      </c>
      <c r="BJ91" s="36">
        <f>IFERROR(BH91/(BI91*2.20462262185),0)</f>
        <v/>
      </c>
      <c r="BK91" s="35" t="n">
        <v>0</v>
      </c>
      <c r="BL91" s="35" t="n">
        <v>0</v>
      </c>
      <c r="BM91" s="36">
        <f>IFERROR(BK91/(BL91*2.20462262185),0)</f>
        <v/>
      </c>
      <c r="BN91" s="35" t="n">
        <v>31000</v>
      </c>
      <c r="BO91" s="35" t="n">
        <v>413654</v>
      </c>
      <c r="BP91" s="36">
        <f>IFERROR(BN91/(BO91*2.20462262185),0)</f>
        <v/>
      </c>
      <c r="BQ91" s="35" t="n">
        <v>15000</v>
      </c>
      <c r="BR91" s="35" t="n">
        <v>23280</v>
      </c>
      <c r="BS91" s="36">
        <f>IFERROR(BQ91/(BR91*2.20462262185),0)</f>
        <v/>
      </c>
      <c r="BT91" s="35" t="n">
        <v>50084</v>
      </c>
      <c r="BU91" s="35" t="n">
        <v>2160</v>
      </c>
      <c r="BV91" s="36">
        <f>IFERROR(BT91/(BU91*2.20462262185),0)</f>
        <v/>
      </c>
      <c r="BW91" s="35" t="n">
        <v>0</v>
      </c>
      <c r="BX91" s="35" t="n">
        <v>0</v>
      </c>
      <c r="BY91" s="36">
        <f>IFERROR(BW91/(BX91*2.20462262185),0)</f>
        <v/>
      </c>
      <c r="BZ91" s="35" t="n">
        <v>0</v>
      </c>
      <c r="CA91" s="35" t="n">
        <v>0</v>
      </c>
      <c r="CB91" s="36">
        <f>IFERROR(BZ91/(CA91*2.20462262185),0)</f>
        <v/>
      </c>
      <c r="CC91" s="35" t="n">
        <v>0</v>
      </c>
      <c r="CD91" s="35" t="n">
        <v>0</v>
      </c>
      <c r="CE91" s="36">
        <f>IFERROR(CC91/(CD91*2.20462262185),0)</f>
        <v/>
      </c>
      <c r="CF91" s="35" t="n">
        <v>0</v>
      </c>
      <c r="CG91" s="35" t="n">
        <v>0</v>
      </c>
      <c r="CH91" s="36">
        <f>IFERROR(CF91/(CG91*2.20462262185),0)</f>
        <v/>
      </c>
      <c r="CI91" s="35" t="n">
        <v>0</v>
      </c>
      <c r="CJ91" s="35" t="n">
        <v>0</v>
      </c>
      <c r="CK91" s="36">
        <f>IFERROR(CI91/(CJ91*2.20462262185),0)</f>
        <v/>
      </c>
      <c r="CL91" s="35" t="n">
        <v>3000</v>
      </c>
      <c r="CM91" s="35" t="n">
        <v>18330</v>
      </c>
      <c r="CN91" s="36">
        <f>IFERROR(CL91/(CM91*2.20462262185),0)</f>
        <v/>
      </c>
      <c r="CO91" s="35" t="n">
        <v>3000</v>
      </c>
      <c r="CP91" s="35" t="n">
        <v>18000</v>
      </c>
      <c r="CQ91" s="36">
        <f>IFERROR(CO91/(CP91*2.20462262185),0)</f>
        <v/>
      </c>
      <c r="CU91" s="35" t="n">
        <v>0</v>
      </c>
      <c r="CV91" s="35" t="n">
        <v>0</v>
      </c>
      <c r="CW91" s="36">
        <f>IFERROR(CU91/(CV91*2.20462262185),0)</f>
        <v/>
      </c>
      <c r="CX91" s="35" t="n">
        <v>160000</v>
      </c>
      <c r="CY91" s="35" t="n">
        <v>6386</v>
      </c>
      <c r="CZ91" s="36">
        <f>IFERROR(CX91/(CY91*2.20462262185),0)</f>
        <v/>
      </c>
      <c r="DA91" s="35" t="n">
        <v>3000</v>
      </c>
      <c r="DB91" s="35" t="n">
        <v>22640</v>
      </c>
      <c r="DC91" s="36">
        <f>IFERROR(DA91/(DB91*2.20462262185),0)</f>
        <v/>
      </c>
      <c r="DD91" s="35" t="n">
        <v>10000</v>
      </c>
      <c r="DE91" s="35" t="n">
        <v>19000</v>
      </c>
      <c r="DF91" s="36">
        <f>IFERROR(DD91/(DE91*2.20462262185),0)</f>
        <v/>
      </c>
      <c r="DG91" s="35" t="n">
        <v>0</v>
      </c>
      <c r="DH91" s="35" t="n">
        <v>0</v>
      </c>
      <c r="DI91" s="36">
        <f>IFERROR(DG91/(DH91*2.20462262185),0)</f>
        <v/>
      </c>
      <c r="DJ91" s="35" t="n">
        <v>3000</v>
      </c>
      <c r="DK91" s="35" t="n">
        <v>19190</v>
      </c>
      <c r="DL91" s="36">
        <f>IFERROR(DJ91/(DK91*2.20462262185),0)</f>
        <v/>
      </c>
      <c r="DM91" s="35" t="n">
        <v>9000</v>
      </c>
      <c r="DN91" s="35" t="n">
        <v>58390</v>
      </c>
      <c r="DO91" s="36">
        <f>IFERROR(DM91/(DN91*2.20462262185),0)</f>
        <v/>
      </c>
      <c r="DP91" s="35" t="n">
        <v>0</v>
      </c>
      <c r="DQ91" s="35" t="n">
        <v>0</v>
      </c>
      <c r="DR91" s="36">
        <f>IFERROR(DP91/(DQ91*2.20462262185),0)</f>
        <v/>
      </c>
      <c r="DS91" s="35" t="n">
        <v>0</v>
      </c>
      <c r="DT91" s="35" t="n">
        <v>0</v>
      </c>
      <c r="DU91" s="36">
        <f>IFERROR(DS91/(DT91*2.20462262185),0)</f>
        <v/>
      </c>
      <c r="DV91" s="35" t="n">
        <v>3000</v>
      </c>
      <c r="DW91" s="35" t="n">
        <v>20260</v>
      </c>
      <c r="DX91" s="36">
        <f>IFERROR(DV91/(DW91*2.20462262185),0)</f>
        <v/>
      </c>
      <c r="EE91" s="35" t="n">
        <v>0</v>
      </c>
      <c r="EF91" s="35" t="n">
        <v>0</v>
      </c>
      <c r="EG91" s="36">
        <f>IFERROR(EE91/(EF91*2.20462262185),0)</f>
        <v/>
      </c>
      <c r="EH91" s="35" t="n">
        <v>17400</v>
      </c>
      <c r="EI91" s="35" t="n">
        <v>32580</v>
      </c>
      <c r="EJ91" s="36">
        <f>IFERROR(EH91/(EI91*2.20462262185),0)</f>
        <v/>
      </c>
      <c r="EK91" s="35" t="n">
        <v>26250</v>
      </c>
      <c r="EL91" s="35" t="n">
        <v>40220</v>
      </c>
      <c r="EM91" s="36">
        <f>IFERROR(EK91/(EL91*2.20462262185),0)</f>
        <v/>
      </c>
      <c r="EN91" s="35" t="n">
        <v>21000</v>
      </c>
      <c r="EO91" s="35" t="n">
        <v>37560</v>
      </c>
      <c r="EP91" s="36">
        <f>IFERROR(EN91/(EO91*2.20462262185),0)</f>
        <v/>
      </c>
      <c r="EQ91" s="35" t="n">
        <v>18800</v>
      </c>
      <c r="ER91" s="35" t="n">
        <v>38290</v>
      </c>
      <c r="ES91" s="36">
        <f>IFERROR(EQ91/(ER91*2.20462262185),0)</f>
        <v/>
      </c>
      <c r="ET91" s="35" t="n">
        <v>9700</v>
      </c>
      <c r="EU91" s="35" t="n">
        <v>19010</v>
      </c>
      <c r="EV91" s="36">
        <f>IFERROR(ET91/(EU91*2.20462262185),0)</f>
        <v/>
      </c>
      <c r="FO91" s="35" t="n">
        <v>0</v>
      </c>
      <c r="FP91" s="35" t="n">
        <v>0</v>
      </c>
      <c r="FQ91" s="36">
        <f>IFERROR(FO91/(FP91*2.20462262185),0)</f>
        <v/>
      </c>
      <c r="FR91" s="35" t="n">
        <v>0</v>
      </c>
      <c r="FS91" s="35" t="n">
        <v>0</v>
      </c>
      <c r="FT91" s="36">
        <f>IFERROR(FR91/(FS91*2.20462262185),0)</f>
        <v/>
      </c>
      <c r="FU91" s="35" t="n">
        <v>0</v>
      </c>
      <c r="FV91" s="35" t="n">
        <v>0</v>
      </c>
      <c r="FW91" s="36">
        <f>IFERROR(FU91/(FV91*2.20462262185),0)</f>
        <v/>
      </c>
      <c r="FX91" s="35" t="n">
        <v>0</v>
      </c>
      <c r="FY91" s="35" t="n">
        <v>0</v>
      </c>
      <c r="FZ91" s="36">
        <f>IFERROR(FX91/(FY91*2.20462262185),0)</f>
        <v/>
      </c>
      <c r="GA91" s="35" t="n">
        <v>0</v>
      </c>
      <c r="GB91" s="35" t="n">
        <v>0</v>
      </c>
      <c r="GC91" s="36">
        <f>IFERROR(GA91/(GB91*2.20462262185),0)</f>
        <v/>
      </c>
      <c r="GD91" s="35" t="n">
        <v>0</v>
      </c>
      <c r="GE91" s="35" t="n">
        <v>0</v>
      </c>
      <c r="GF91" s="36">
        <f>IFERROR(GD91/(GE91*2.20462262185),0)</f>
        <v/>
      </c>
      <c r="GG91" s="35" t="n">
        <v>0</v>
      </c>
      <c r="GH91" s="35" t="n">
        <v>0</v>
      </c>
      <c r="GI91" s="36">
        <f>IFERROR(GG91/(GH91*2.20462262185),0)</f>
        <v/>
      </c>
      <c r="GJ91" s="35" t="n">
        <v>10000</v>
      </c>
      <c r="GK91" s="35" t="n">
        <v>35150</v>
      </c>
      <c r="GL91" s="36">
        <f>IFERROR(GJ91/(GK91*2.20462262185),0)</f>
        <v/>
      </c>
      <c r="GM91" s="35" t="n">
        <v>0</v>
      </c>
      <c r="GN91" s="35" t="n">
        <v>0</v>
      </c>
      <c r="GO91" s="36">
        <f>IFERROR(GM91/(GN91*2.20462262185),0)</f>
        <v/>
      </c>
      <c r="GP91" s="35" t="n">
        <v>0</v>
      </c>
      <c r="GQ91" s="35" t="n">
        <v>0</v>
      </c>
      <c r="GR91" s="36">
        <f>IFERROR(GP91/(GQ91*2.20462262185),0)</f>
        <v/>
      </c>
      <c r="GS91" s="35" t="n">
        <v>0</v>
      </c>
      <c r="GT91" s="35" t="n">
        <v>0</v>
      </c>
      <c r="GU91" s="36">
        <f>IFERROR(GS91/(GT91*2.20462262185),0)</f>
        <v/>
      </c>
      <c r="GV91" s="35" t="n">
        <v>27309</v>
      </c>
      <c r="GW91" s="35" t="n">
        <v>999</v>
      </c>
      <c r="GX91" s="36">
        <f>IFERROR(GV91/(GW91*2.20462262185),0)</f>
        <v/>
      </c>
      <c r="JS91" s="35" t="n">
        <v>0</v>
      </c>
      <c r="JT91" s="35" t="n">
        <v>0</v>
      </c>
      <c r="JU91" s="36">
        <f>IFERROR(JS91/(JT91*2.20462262185),0)</f>
        <v/>
      </c>
      <c r="JV91" s="35" t="n">
        <v>0</v>
      </c>
      <c r="JW91" s="35" t="n">
        <v>0</v>
      </c>
      <c r="JX91" s="36">
        <f>IFERROR(JV91/(JW91*2.20462262185),0)</f>
        <v/>
      </c>
      <c r="JY91" s="35" t="n">
        <v>29828</v>
      </c>
      <c r="JZ91" s="35" t="n">
        <v>20839</v>
      </c>
      <c r="KA91" s="36">
        <f>IFERROR(JY91/(JZ91*2.20462262185),0)</f>
        <v/>
      </c>
      <c r="KB91" s="35" t="n">
        <v>0</v>
      </c>
      <c r="KC91" s="35" t="n">
        <v>0</v>
      </c>
      <c r="KD91" s="36">
        <f>IFERROR(KB91/(KC91*2.20462262185),0)</f>
        <v/>
      </c>
      <c r="KE91" s="35" t="n">
        <v>9892</v>
      </c>
      <c r="KF91" s="35" t="n">
        <v>18031</v>
      </c>
      <c r="KG91" s="36">
        <f>IFERROR(KE91/(KF91*2.20462262185),0)</f>
        <v/>
      </c>
      <c r="KH91" s="35" t="n">
        <v>0</v>
      </c>
      <c r="KI91" s="35" t="n">
        <v>0</v>
      </c>
      <c r="KJ91" s="36">
        <f>IFERROR(KH91/(KI91*2.20462262185),0)</f>
        <v/>
      </c>
      <c r="KK91" s="35" t="n">
        <v>0</v>
      </c>
      <c r="KL91" s="35" t="n">
        <v>0</v>
      </c>
      <c r="KM91" s="36">
        <f>IFERROR(KK91/(KL91*2.20462262185),0)</f>
        <v/>
      </c>
      <c r="KN91" s="35" t="n">
        <v>0</v>
      </c>
      <c r="KO91" s="35" t="n">
        <v>0</v>
      </c>
      <c r="KP91" s="36">
        <f>IFERROR(KN91/(KO91*2.20462262185),0)</f>
        <v/>
      </c>
      <c r="KQ91" s="35" t="n">
        <v>0</v>
      </c>
      <c r="KR91" s="35" t="n">
        <v>0</v>
      </c>
      <c r="KS91" s="36">
        <f>IFERROR(KQ91/(KR91*2.20462262185),0)</f>
        <v/>
      </c>
      <c r="KT91" s="35" t="n">
        <v>0</v>
      </c>
      <c r="KU91" s="35" t="n">
        <v>0</v>
      </c>
      <c r="KV91" s="36">
        <f>IFERROR(KT91/(KU91*2.20462262185),0)</f>
        <v/>
      </c>
      <c r="KW91" s="35" t="n">
        <v>0</v>
      </c>
      <c r="KX91" s="35" t="n">
        <v>0</v>
      </c>
      <c r="KY91" s="36">
        <f>IFERROR(KW91/(KX91*2.20462262185),0)</f>
        <v/>
      </c>
      <c r="KZ91" s="35" t="n">
        <v>10809</v>
      </c>
      <c r="LA91" s="35" t="n">
        <v>384</v>
      </c>
      <c r="LB91" s="36">
        <f>IFERROR(KZ91/(LA91*2.20462262185),0)</f>
        <v/>
      </c>
    </row>
    <row r="92">
      <c r="A92" s="118" t="inlineStr">
        <is>
          <t>Uruguay</t>
        </is>
      </c>
      <c r="B92" s="119">
        <f>SUM(I92,L92,O92,R92,U92,X92)</f>
        <v/>
      </c>
      <c r="C92" s="119">
        <f>SUM(J92,M92,P92,S92,V92,Y92)</f>
        <v/>
      </c>
      <c r="D92" s="120">
        <f>C92/1000000</f>
        <v/>
      </c>
      <c r="E92" s="120">
        <f>C92*2.20462262185/1000000</f>
        <v/>
      </c>
      <c r="F92" s="121">
        <f>IFERROR(B92/(C92/1000),0)</f>
        <v/>
      </c>
      <c r="G92" s="122">
        <f>IFERROR(B92/(C92*2.20462262185),0)</f>
        <v/>
      </c>
      <c r="AA92" s="35" t="n">
        <v>0</v>
      </c>
      <c r="AB92" s="35" t="n">
        <v>0</v>
      </c>
      <c r="AC92" s="36">
        <f>IFERROR(AA92/(AB92*2.20462262185),0)</f>
        <v/>
      </c>
      <c r="AD92" s="35" t="n">
        <v>0</v>
      </c>
      <c r="AE92" s="35" t="n">
        <v>0</v>
      </c>
      <c r="AF92" s="36">
        <f>IFERROR(AD92/(AE92*2.20462262185),0)</f>
        <v/>
      </c>
      <c r="AG92" s="35" t="n">
        <v>0</v>
      </c>
      <c r="AH92" s="35" t="n">
        <v>0</v>
      </c>
      <c r="AI92" s="36">
        <f>IFERROR(AG92/(AH92*2.20462262185),0)</f>
        <v/>
      </c>
      <c r="AJ92" s="35" t="n">
        <v>0</v>
      </c>
      <c r="AK92" s="35" t="n">
        <v>0</v>
      </c>
      <c r="AL92" s="36">
        <f>IFERROR(AJ92/(AK92*2.20462262185),0)</f>
        <v/>
      </c>
      <c r="AM92" s="35" t="n">
        <v>0</v>
      </c>
      <c r="AN92" s="35" t="n">
        <v>0</v>
      </c>
      <c r="AO92" s="36">
        <f>IFERROR(AM92/(AN92*2.20462262185),0)</f>
        <v/>
      </c>
      <c r="AP92" s="35" t="n">
        <v>0</v>
      </c>
      <c r="AQ92" s="35" t="n">
        <v>0</v>
      </c>
      <c r="AR92" s="36">
        <f>IFERROR(AP92/(AQ92*2.20462262185),0)</f>
        <v/>
      </c>
      <c r="AS92" s="35" t="n">
        <v>0</v>
      </c>
      <c r="AT92" s="35" t="n">
        <v>0</v>
      </c>
      <c r="AU92" s="36">
        <f>IFERROR(AS92/(AT92*2.20462262185),0)</f>
        <v/>
      </c>
      <c r="AV92" s="35" t="n">
        <v>0</v>
      </c>
      <c r="AW92" s="35" t="n">
        <v>0</v>
      </c>
      <c r="AX92" s="36">
        <f>IFERROR(AV92/(AW92*2.20462262185),0)</f>
        <v/>
      </c>
      <c r="AY92" s="35" t="n">
        <v>0</v>
      </c>
      <c r="AZ92" s="35" t="n">
        <v>0</v>
      </c>
      <c r="BA92" s="36">
        <f>IFERROR(AY92/(AZ92*2.20462262185),0)</f>
        <v/>
      </c>
      <c r="BB92" s="35" t="n">
        <v>7154</v>
      </c>
      <c r="BC92" s="35" t="n">
        <v>703</v>
      </c>
      <c r="BD92" s="36">
        <f>IFERROR(BB92/(BC92*2.20462262185),0)</f>
        <v/>
      </c>
      <c r="FO92" s="35" t="n">
        <v>0</v>
      </c>
      <c r="FP92" s="35" t="n">
        <v>0</v>
      </c>
      <c r="FQ92" s="36">
        <f>IFERROR(FO92/(FP92*2.20462262185),0)</f>
        <v/>
      </c>
      <c r="FR92" s="35" t="n">
        <v>0</v>
      </c>
      <c r="FS92" s="35" t="n">
        <v>0</v>
      </c>
      <c r="FT92" s="36">
        <f>IFERROR(FR92/(FS92*2.20462262185),0)</f>
        <v/>
      </c>
      <c r="FU92" s="35" t="n">
        <v>63457</v>
      </c>
      <c r="FV92" s="35" t="n">
        <v>35510</v>
      </c>
      <c r="FW92" s="36">
        <f>IFERROR(FU92/(FV92*2.20462262185),0)</f>
        <v/>
      </c>
      <c r="FX92" s="35" t="n">
        <v>26041</v>
      </c>
      <c r="FY92" s="35" t="n">
        <v>17000</v>
      </c>
      <c r="FZ92" s="36">
        <f>IFERROR(FX92/(FY92*2.20462262185),0)</f>
        <v/>
      </c>
      <c r="GA92" s="35" t="n">
        <v>504258</v>
      </c>
      <c r="GB92" s="35" t="n">
        <v>319800</v>
      </c>
      <c r="GC92" s="36">
        <f>IFERROR(GA92/(GB92*2.20462262185),0)</f>
        <v/>
      </c>
      <c r="GD92" s="35" t="n">
        <v>524146</v>
      </c>
      <c r="GE92" s="35" t="n">
        <v>340000</v>
      </c>
      <c r="GF92" s="36">
        <f>IFERROR(GD92/(GE92*2.20462262185),0)</f>
        <v/>
      </c>
      <c r="GG92" s="35" t="n">
        <v>78205</v>
      </c>
      <c r="GH92" s="35" t="n">
        <v>51000</v>
      </c>
      <c r="GI92" s="36">
        <f>IFERROR(GG92/(GH92*2.20462262185),0)</f>
        <v/>
      </c>
      <c r="GJ92" s="35" t="n">
        <v>316734</v>
      </c>
      <c r="GK92" s="35" t="n">
        <v>221000</v>
      </c>
      <c r="GL92" s="36">
        <f>IFERROR(GJ92/(GK92*2.20462262185),0)</f>
        <v/>
      </c>
      <c r="GM92" s="35" t="n">
        <v>365265</v>
      </c>
      <c r="GN92" s="35" t="n">
        <v>254150</v>
      </c>
      <c r="GO92" s="36">
        <f>IFERROR(GM92/(GN92*2.20462262185),0)</f>
        <v/>
      </c>
      <c r="GP92" s="35" t="n">
        <v>318252</v>
      </c>
      <c r="GQ92" s="35" t="n">
        <v>221000</v>
      </c>
      <c r="GR92" s="36">
        <f>IFERROR(GP92/(GQ92*2.20462262185),0)</f>
        <v/>
      </c>
      <c r="GS92" s="35" t="n">
        <v>415970</v>
      </c>
      <c r="GT92" s="35" t="n">
        <v>289000</v>
      </c>
      <c r="GU92" s="36">
        <f>IFERROR(GS92/(GT92*2.20462262185),0)</f>
        <v/>
      </c>
      <c r="GV92" s="35" t="n">
        <v>709666</v>
      </c>
      <c r="GW92" s="35" t="n">
        <v>493000</v>
      </c>
      <c r="GX92" s="36">
        <f>IFERROR(GV92/(GW92*2.20462262185),0)</f>
        <v/>
      </c>
      <c r="GY92" s="35" t="n">
        <v>195080</v>
      </c>
      <c r="GZ92" s="35" t="n">
        <v>136000</v>
      </c>
      <c r="HA92" s="36">
        <f>IFERROR(GY92/(GZ92*2.20462262185),0)</f>
        <v/>
      </c>
      <c r="HB92" s="35" t="n">
        <v>145986</v>
      </c>
      <c r="HC92" s="35" t="n">
        <v>102000</v>
      </c>
      <c r="HD92" s="36">
        <f>IFERROR(HB92/(HC92*2.20462262185),0)</f>
        <v/>
      </c>
      <c r="HE92" s="35" t="n">
        <v>491040</v>
      </c>
      <c r="HF92" s="35" t="n">
        <v>340000</v>
      </c>
      <c r="HG92" s="36">
        <f>IFERROR(HE92/(HF92*2.20462262185),0)</f>
        <v/>
      </c>
      <c r="HH92" s="35" t="n">
        <v>515592</v>
      </c>
      <c r="HI92" s="35" t="n">
        <v>357000</v>
      </c>
      <c r="HJ92" s="36">
        <f>IFERROR(HH92/(HI92*2.20462262185),0)</f>
        <v/>
      </c>
      <c r="HK92" s="35" t="n">
        <v>511140</v>
      </c>
      <c r="HL92" s="35" t="n">
        <v>340000</v>
      </c>
      <c r="HM92" s="36">
        <f>IFERROR(HK92/(HL92*2.20462262185),0)</f>
        <v/>
      </c>
      <c r="HN92" s="35" t="n">
        <v>919674</v>
      </c>
      <c r="HO92" s="35" t="n">
        <v>612000</v>
      </c>
      <c r="HP92" s="36">
        <f>IFERROR(HN92/(HO92*2.20462262185),0)</f>
        <v/>
      </c>
      <c r="HQ92" s="35" t="n">
        <v>306684</v>
      </c>
      <c r="HR92" s="35" t="n">
        <v>204000</v>
      </c>
      <c r="HS92" s="36">
        <f>IFERROR(HQ92/(HR92*2.20462262185),0)</f>
        <v/>
      </c>
      <c r="HT92" s="35" t="n">
        <v>357798</v>
      </c>
      <c r="HU92" s="35" t="n">
        <v>238000</v>
      </c>
      <c r="HV92" s="36">
        <f>IFERROR(HT92/(HU92*2.20462262185),0)</f>
        <v/>
      </c>
      <c r="HW92" s="35" t="n">
        <v>129649</v>
      </c>
      <c r="HX92" s="35" t="n">
        <v>85000</v>
      </c>
      <c r="HY92" s="36">
        <f>IFERROR(HW92/(HX92*2.20462262185),0)</f>
        <v/>
      </c>
      <c r="HZ92" s="35" t="n">
        <v>774409</v>
      </c>
      <c r="IA92" s="35" t="n">
        <v>513000</v>
      </c>
      <c r="IB92" s="36">
        <f>IFERROR(HZ92/(IA92*2.20462262185),0)</f>
        <v/>
      </c>
      <c r="IC92" s="35" t="n">
        <v>207448</v>
      </c>
      <c r="ID92" s="35" t="n">
        <v>136000</v>
      </c>
      <c r="IE92" s="36">
        <f>IFERROR(IC92/(ID92*2.20462262185),0)</f>
        <v/>
      </c>
      <c r="IF92" s="35" t="n">
        <v>233781</v>
      </c>
      <c r="IG92" s="35" t="n">
        <v>153000</v>
      </c>
      <c r="IH92" s="36">
        <f>IFERROR(IF92/(IG92*2.20462262185),0)</f>
        <v/>
      </c>
      <c r="II92" s="35" t="n">
        <v>390466</v>
      </c>
      <c r="IJ92" s="35" t="n">
        <v>255000</v>
      </c>
      <c r="IK92" s="36">
        <f>IFERROR(II92/(IJ92*2.20462262185),0)</f>
        <v/>
      </c>
      <c r="IL92" s="35" t="n">
        <v>293038</v>
      </c>
      <c r="IM92" s="35" t="n">
        <v>187000</v>
      </c>
      <c r="IN92" s="36">
        <f>IFERROR(IL92/(IM92*2.20462262185),0)</f>
        <v/>
      </c>
      <c r="IO92" s="35" t="n">
        <v>319816</v>
      </c>
      <c r="IP92" s="35" t="n">
        <v>204000</v>
      </c>
      <c r="IQ92" s="36">
        <f>IFERROR(IO92/(IP92*2.20462262185),0)</f>
        <v/>
      </c>
      <c r="IR92" s="35" t="n">
        <v>268490</v>
      </c>
      <c r="IS92" s="35" t="n">
        <v>170000</v>
      </c>
      <c r="IT92" s="36">
        <f>IFERROR(IR92/(IS92*2.20462262185),0)</f>
        <v/>
      </c>
      <c r="IU92" s="35" t="n">
        <v>133510</v>
      </c>
      <c r="IV92" s="35" t="n">
        <v>85000</v>
      </c>
      <c r="IW92" s="36">
        <f>IFERROR(IU92/(IV92*2.20462262185),0)</f>
        <v/>
      </c>
      <c r="IX92" s="35" t="n">
        <v>240318</v>
      </c>
      <c r="IY92" s="35" t="n">
        <v>153000</v>
      </c>
      <c r="IZ92" s="36">
        <f>IFERROR(IX92/(IY92*2.20462262185),0)</f>
        <v/>
      </c>
      <c r="JA92" s="35" t="n">
        <v>458356</v>
      </c>
      <c r="JB92" s="35" t="n">
        <v>289000</v>
      </c>
      <c r="JC92" s="36">
        <f>IFERROR(JA92/(JB92*2.20462262185),0)</f>
        <v/>
      </c>
      <c r="JD92" s="35" t="n">
        <v>53932</v>
      </c>
      <c r="JE92" s="35" t="n">
        <v>34000</v>
      </c>
      <c r="JF92" s="36">
        <f>IFERROR(JD92/(JE92*2.20462262185),0)</f>
        <v/>
      </c>
      <c r="JG92" s="35" t="n">
        <v>378284</v>
      </c>
      <c r="JH92" s="35" t="n">
        <v>238000</v>
      </c>
      <c r="JI92" s="36">
        <f>IFERROR(JG92/(JH92*2.20462262185),0)</f>
        <v/>
      </c>
      <c r="JJ92" s="35" t="n">
        <v>571417</v>
      </c>
      <c r="JK92" s="35" t="n">
        <v>357251</v>
      </c>
      <c r="JL92" s="36">
        <f>IFERROR(JJ92/(JK92*2.20462262185),0)</f>
        <v/>
      </c>
      <c r="JM92" s="35" t="n">
        <v>140118</v>
      </c>
      <c r="JN92" s="35" t="n">
        <v>85000</v>
      </c>
      <c r="JO92" s="36">
        <f>IFERROR(JM92/(JN92*2.20462262185),0)</f>
        <v/>
      </c>
      <c r="JP92" s="35" t="n">
        <v>560340</v>
      </c>
      <c r="JQ92" s="35" t="n">
        <v>340000</v>
      </c>
      <c r="JR92" s="36">
        <f>IFERROR(JP92/(JQ92*2.20462262185),0)</f>
        <v/>
      </c>
      <c r="JS92" s="35" t="n">
        <v>0</v>
      </c>
      <c r="JT92" s="35" t="n">
        <v>0</v>
      </c>
      <c r="JU92" s="36">
        <f>IFERROR(JS92/(JT92*2.20462262185),0)</f>
        <v/>
      </c>
      <c r="JV92" s="35" t="n">
        <v>478276</v>
      </c>
      <c r="JW92" s="35" t="n">
        <v>305150</v>
      </c>
      <c r="JX92" s="36">
        <f>IFERROR(JV92/(JW92*2.20462262185),0)</f>
        <v/>
      </c>
      <c r="JY92" s="35" t="n">
        <v>505186</v>
      </c>
      <c r="JZ92" s="35" t="n">
        <v>289509</v>
      </c>
      <c r="KA92" s="36">
        <f>IFERROR(JY92/(JZ92*2.20462262185),0)</f>
        <v/>
      </c>
      <c r="KB92" s="35" t="n">
        <v>467935</v>
      </c>
      <c r="KC92" s="35" t="n">
        <v>272000</v>
      </c>
      <c r="KD92" s="36">
        <f>IFERROR(KB92/(KC92*2.20462262185),0)</f>
        <v/>
      </c>
      <c r="KE92" s="35" t="n">
        <v>382384</v>
      </c>
      <c r="KF92" s="35" t="n">
        <v>221150</v>
      </c>
      <c r="KG92" s="36">
        <f>IFERROR(KE92/(KF92*2.20462262185),0)</f>
        <v/>
      </c>
      <c r="KH92" s="35" t="n">
        <v>321301</v>
      </c>
      <c r="KI92" s="35" t="n">
        <v>187219</v>
      </c>
      <c r="KJ92" s="36">
        <f>IFERROR(KH92/(KI92*2.20462262185),0)</f>
        <v/>
      </c>
      <c r="KK92" s="35" t="n">
        <v>0</v>
      </c>
      <c r="KL92" s="35" t="n">
        <v>0</v>
      </c>
      <c r="KM92" s="36">
        <f>IFERROR(KK92/(KL92*2.20462262185),0)</f>
        <v/>
      </c>
      <c r="KN92" s="35" t="n">
        <v>100980</v>
      </c>
      <c r="KO92" s="35" t="n">
        <v>57732</v>
      </c>
      <c r="KP92" s="36">
        <f>IFERROR(KN92/(KO92*2.20462262185),0)</f>
        <v/>
      </c>
      <c r="KQ92" s="35" t="n">
        <v>0</v>
      </c>
      <c r="KR92" s="35" t="n">
        <v>0</v>
      </c>
      <c r="KS92" s="36">
        <f>IFERROR(KQ92/(KR92*2.20462262185),0)</f>
        <v/>
      </c>
      <c r="KT92" s="35" t="n">
        <v>0</v>
      </c>
      <c r="KU92" s="35" t="n">
        <v>0</v>
      </c>
      <c r="KV92" s="36">
        <f>IFERROR(KT92/(KU92*2.20462262185),0)</f>
        <v/>
      </c>
      <c r="KW92" s="35" t="n">
        <v>0</v>
      </c>
      <c r="KX92" s="35" t="n">
        <v>0</v>
      </c>
      <c r="KY92" s="36">
        <f>IFERROR(KW92/(KX92*2.20462262185),0)</f>
        <v/>
      </c>
      <c r="KZ92" s="35" t="n">
        <v>116480</v>
      </c>
      <c r="LA92" s="35" t="n">
        <v>85000</v>
      </c>
      <c r="LB92" s="36">
        <f>IFERROR(KZ92/(LA92*2.20462262185),0)</f>
        <v/>
      </c>
    </row>
  </sheetData>
  <mergeCells count="104">
    <mergeCell ref="KN2:KP2"/>
    <mergeCell ref="BT2:BV2"/>
    <mergeCell ref="HE2:HG2"/>
    <mergeCell ref="AP2:AR2"/>
    <mergeCell ref="KB2:KD2"/>
    <mergeCell ref="JG2:JI2"/>
    <mergeCell ref="IC2:IE2"/>
    <mergeCell ref="HN2:HP2"/>
    <mergeCell ref="AM2:AO2"/>
    <mergeCell ref="KE2:KG2"/>
    <mergeCell ref="FX2:FZ2"/>
    <mergeCell ref="I2:K2"/>
    <mergeCell ref="HZ2:IB2"/>
    <mergeCell ref="KQ2:KS2"/>
    <mergeCell ref="II2:IK2"/>
    <mergeCell ref="AG2:AI2"/>
    <mergeCell ref="KW2:KY2"/>
    <mergeCell ref="CU2:CW2"/>
    <mergeCell ref="IX2:IZ2"/>
    <mergeCell ref="EQ2:ES2"/>
    <mergeCell ref="KZ2:LB2"/>
    <mergeCell ref="GS2:GU2"/>
    <mergeCell ref="AY2:BA2"/>
    <mergeCell ref="JJ2:JL2"/>
    <mergeCell ref="AD2:AF2"/>
    <mergeCell ref="IU2:IW2"/>
    <mergeCell ref="DA2:DC2"/>
    <mergeCell ref="HT2:HV2"/>
    <mergeCell ref="DM2:DO2"/>
    <mergeCell ref="JD2:JF2"/>
    <mergeCell ref="FO2:FQ2"/>
    <mergeCell ref="JP2:JR2"/>
    <mergeCell ref="HQ2:HS2"/>
    <mergeCell ref="KH2:KJ2"/>
    <mergeCell ref="BB2:BD2"/>
    <mergeCell ref="BN2:BP2"/>
    <mergeCell ref="DP2:DR2"/>
    <mergeCell ref="EB2:ED2"/>
    <mergeCell ref="JS2:JU2"/>
    <mergeCell ref="AJ2:AL2"/>
    <mergeCell ref="CL2:CN2"/>
    <mergeCell ref="DV2:DX2"/>
    <mergeCell ref="CF2:CH2"/>
    <mergeCell ref="IO2:IQ2"/>
    <mergeCell ref="EH2:EJ2"/>
    <mergeCell ref="GY2:HA2"/>
    <mergeCell ref="EZ2:FB2"/>
    <mergeCell ref="GJ2:GL2"/>
    <mergeCell ref="JA2:JC2"/>
    <mergeCell ref="HB2:HD2"/>
    <mergeCell ref="U2:W2"/>
    <mergeCell ref="KK2:KM2"/>
    <mergeCell ref="IL2:IN2"/>
    <mergeCell ref="GV2:GX2"/>
    <mergeCell ref="BW2:BY2"/>
    <mergeCell ref="A2:A4"/>
    <mergeCell ref="DD2:DF2"/>
    <mergeCell ref="CI2:CK2"/>
    <mergeCell ref="FF2:FH2"/>
    <mergeCell ref="HW2:HY2"/>
    <mergeCell ref="JY2:KA2"/>
    <mergeCell ref="FR2:FT2"/>
    <mergeCell ref="AS2:AU2"/>
    <mergeCell ref="BE2:BG2"/>
    <mergeCell ref="DG2:DI2"/>
    <mergeCell ref="BQ2:BS2"/>
    <mergeCell ref="FI2:FK2"/>
    <mergeCell ref="DS2:DU2"/>
    <mergeCell ref="FC2:FE2"/>
    <mergeCell ref="FU2:FW2"/>
    <mergeCell ref="BK2:BM2"/>
    <mergeCell ref="JV2:JX2"/>
    <mergeCell ref="GG2:GI2"/>
    <mergeCell ref="R2:T2"/>
    <mergeCell ref="GD2:GF2"/>
    <mergeCell ref="CO2:CQ2"/>
    <mergeCell ref="IF2:IH2"/>
    <mergeCell ref="DY2:EA2"/>
    <mergeCell ref="GP2:GR2"/>
    <mergeCell ref="GA2:GC2"/>
    <mergeCell ref="IR2:IT2"/>
    <mergeCell ref="EK2:EM2"/>
    <mergeCell ref="L2:N2"/>
    <mergeCell ref="KT2:KV2"/>
    <mergeCell ref="GM2:GO2"/>
    <mergeCell ref="X2:Z2"/>
    <mergeCell ref="BZ2:CB2"/>
    <mergeCell ref="EN2:EP2"/>
    <mergeCell ref="AV2:AX2"/>
    <mergeCell ref="B2:G2"/>
    <mergeCell ref="CX2:CZ2"/>
    <mergeCell ref="BH2:BJ2"/>
    <mergeCell ref="CR2:CT2"/>
    <mergeCell ref="DJ2:DL2"/>
    <mergeCell ref="ET2:EV2"/>
    <mergeCell ref="HK2:HM2"/>
    <mergeCell ref="FL2:FN2"/>
    <mergeCell ref="JM2:JO2"/>
    <mergeCell ref="HH2:HJ2"/>
    <mergeCell ref="O2:Q2"/>
    <mergeCell ref="AA2:AC2"/>
    <mergeCell ref="CC2:CE2"/>
    <mergeCell ref="EE2:EG2"/>
    <mergeCell ref="EW2:EY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24" customWidth="1" min="3" max="3"/>
    <col width="24" customWidth="1" min="4" max="4"/>
  </cols>
  <sheetData>
    <row r="1">
      <c r="A1" s="98" t="inlineStr">
        <is>
          <t>Total PET Resin trade — YTD (all HTS combined)</t>
        </is>
      </c>
    </row>
    <row r="3">
      <c r="A3" s="123" t="inlineStr">
        <is>
          <t>Direction</t>
        </is>
      </c>
      <c r="B3" s="123" t="inlineStr">
        <is>
          <t>HTS Code</t>
        </is>
      </c>
      <c r="C3" s="123" t="inlineStr">
        <is>
          <t>World YTD Value (US$)</t>
        </is>
      </c>
      <c r="D3" s="123" t="inlineStr">
        <is>
          <t>World YTD Quantity (KG)</t>
        </is>
      </c>
    </row>
    <row r="4">
      <c r="A4" t="inlineStr">
        <is>
          <t>imports</t>
        </is>
      </c>
      <c r="B4" t="inlineStr">
        <is>
          <t>3907610010</t>
        </is>
      </c>
      <c r="C4" s="35">
        <f>'Imp 3907610010'!B5</f>
        <v/>
      </c>
      <c r="D4" s="35">
        <f>'Imp 3907610010'!C5</f>
        <v/>
      </c>
    </row>
    <row r="5">
      <c r="A5" t="inlineStr">
        <is>
          <t>imports</t>
        </is>
      </c>
      <c r="B5" t="inlineStr">
        <is>
          <t>3907610050</t>
        </is>
      </c>
      <c r="C5" s="35">
        <f>'Imp 3907610050'!B5</f>
        <v/>
      </c>
      <c r="D5" s="35">
        <f>'Imp 3907610050'!C5</f>
        <v/>
      </c>
    </row>
    <row r="6">
      <c r="A6" t="inlineStr">
        <is>
          <t>imports</t>
        </is>
      </c>
      <c r="B6" t="inlineStr">
        <is>
          <t>3907690010</t>
        </is>
      </c>
      <c r="C6" s="35">
        <f>'Imp 3907690010'!B5</f>
        <v/>
      </c>
      <c r="D6" s="35">
        <f>'Imp 3907690010'!C5</f>
        <v/>
      </c>
    </row>
    <row r="7">
      <c r="A7" t="inlineStr">
        <is>
          <t>imports</t>
        </is>
      </c>
      <c r="B7" t="inlineStr">
        <is>
          <t>3907690050</t>
        </is>
      </c>
      <c r="C7" s="35">
        <f>'Imp 3907690050'!B5</f>
        <v/>
      </c>
      <c r="D7" s="35">
        <f>'Imp 3907690050'!C5</f>
        <v/>
      </c>
    </row>
    <row r="8">
      <c r="A8" t="inlineStr">
        <is>
          <t>exports</t>
        </is>
      </c>
      <c r="B8" t="inlineStr">
        <is>
          <t>3907610000</t>
        </is>
      </c>
      <c r="C8" s="35">
        <f>'Exp 3907610000'!B5</f>
        <v/>
      </c>
      <c r="D8" s="35">
        <f>'Exp 3907610000'!C5</f>
        <v/>
      </c>
    </row>
    <row r="9">
      <c r="A9" t="inlineStr">
        <is>
          <t>exports</t>
        </is>
      </c>
      <c r="B9" t="inlineStr">
        <is>
          <t>3907690000</t>
        </is>
      </c>
      <c r="C9" s="35">
        <f>'Exp 3907690000'!B5</f>
        <v/>
      </c>
      <c r="D9" s="35">
        <f>'Exp 3907690000'!C5</f>
        <v/>
      </c>
    </row>
    <row r="10">
      <c r="A10" s="99" t="inlineStr">
        <is>
          <t>NET Trade</t>
        </is>
      </c>
      <c r="C10" s="124">
        <f>(C8+C9)-(C4+C5+C6+C7)</f>
        <v/>
      </c>
      <c r="D10" s="124">
        <f>(D8+D9)-(D4+D5+D6+D7)</f>
        <v/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1" summaryRight="1"/>
    <pageSetUpPr/>
  </sheetPr>
  <dimension ref="A1:FE36"/>
  <sheetViews>
    <sheetView zoomScale="88" zoomScaleNormal="88" workbookViewId="0">
      <pane xSplit="2" ySplit="4" topLeftCell="DM5" activePane="bottomRight" state="frozen"/>
      <selection pane="topRight" activeCell="DM1" sqref="DM1"/>
      <selection pane="bottomLeft" activeCell="A5" sqref="A5"/>
      <selection pane="bottomRight" activeCell="FA21" sqref="FA21"/>
    </sheetView>
  </sheetViews>
  <sheetFormatPr baseColWidth="10" defaultColWidth="8.6640625" defaultRowHeight="15"/>
  <cols>
    <col width="4" customWidth="1" min="1" max="1"/>
    <col width="22" customWidth="1" min="2" max="2"/>
    <col width="9" customWidth="1" min="3" max="14"/>
    <col hidden="1" width="9" customWidth="1" min="15" max="15"/>
    <col width="9" customWidth="1" min="16" max="27"/>
    <col hidden="1" width="9" customWidth="1" min="28" max="28"/>
    <col width="9" customWidth="1" min="29" max="40"/>
    <col hidden="1" width="9" customWidth="1" min="41" max="41"/>
    <col width="9" customWidth="1" min="42" max="53"/>
    <col hidden="1" width="9" customWidth="1" min="54" max="54"/>
    <col width="9" customWidth="1" min="55" max="66"/>
    <col hidden="1" width="9" customWidth="1" min="67" max="67"/>
    <col width="9" customWidth="1" min="68" max="79"/>
    <col hidden="1" width="9" customWidth="1" min="80" max="80"/>
    <col width="9" customWidth="1" min="81" max="92"/>
    <col hidden="1" width="9" customWidth="1" min="93" max="93"/>
    <col width="9" customWidth="1" min="94" max="105"/>
    <col hidden="1" width="9" customWidth="1" min="106" max="106"/>
    <col width="9" customWidth="1" min="107" max="118"/>
    <col hidden="1" width="9" customWidth="1" min="119" max="119"/>
    <col width="9" customWidth="1" min="120" max="131"/>
    <col hidden="1" width="9" customWidth="1" min="132" max="132"/>
    <col width="9" customWidth="1" min="133" max="145"/>
    <col width="17.33203125" customWidth="1" min="146" max="146"/>
    <col width="2" customWidth="1" min="147" max="147"/>
    <col width="5.5" customWidth="1" min="148" max="148"/>
  </cols>
  <sheetData>
    <row r="1"/>
    <row r="2" ht="15" customHeight="1">
      <c r="C2" s="39" t="inlineStr">
        <is>
          <t>X-USMCA Monthly Likely Imports of PET in all 4 HTS Codes (all IVs) - KMT</t>
        </is>
      </c>
      <c r="P2" s="39" t="inlineStr">
        <is>
          <t>X-USMCA Monthly Likely Imports of PET in all 4 HTS Codes (all IVs) - KMT</t>
        </is>
      </c>
      <c r="AC2" s="39" t="inlineStr">
        <is>
          <t>X-USMCA Monthly Likely Imports of PET in all 4 HTS Codes (all IVs) - KMT</t>
        </is>
      </c>
      <c r="AP2" s="39" t="inlineStr">
        <is>
          <t>X-USMCA Monthly Likely Imports of PET in all 4 HTS Codes (all IVs) - KMT</t>
        </is>
      </c>
      <c r="BC2" s="39" t="inlineStr">
        <is>
          <t>X-USMCA Monthly Likely Imports of PET in all 4 HTS Codes (all IVs) - KMT</t>
        </is>
      </c>
      <c r="BP2" s="39" t="inlineStr">
        <is>
          <t>X-USMCA Monthly Likely Imports of PET in all 4 HTS Codes (all IVs) - KMT</t>
        </is>
      </c>
      <c r="CC2" s="39" t="inlineStr">
        <is>
          <t>X-USMCA Monthly Likely Imports of PET in all 4 HTS Codes (all IVs) - KMT</t>
        </is>
      </c>
      <c r="CP2" s="39" t="inlineStr">
        <is>
          <t>X-USMCA Monthly Likely Imports of PET in all 4 HTS Codes (all IVs) - KMT</t>
        </is>
      </c>
      <c r="DC2" s="39" t="inlineStr">
        <is>
          <t>X-USMCA Monthly Likely Imports of PET in all 4 HTS Codes (all IVs) - KMT</t>
        </is>
      </c>
      <c r="DP2" s="39" t="inlineStr">
        <is>
          <t>X-USMCA Monthly Likely Imports of PET in all 4 HTS Codes (all IVs) - KMT</t>
        </is>
      </c>
      <c r="EC2" s="39" t="inlineStr">
        <is>
          <t>X-USMCA Monthly Likely Imports of PET in all 4 HTS Codes (all IVs) - KMT</t>
        </is>
      </c>
      <c r="ES2" s="8" t="inlineStr">
        <is>
          <t>Annual Volumes</t>
        </is>
      </c>
    </row>
    <row r="3" ht="15.75" customHeight="1">
      <c r="C3" s="40" t="n">
        <v>2016</v>
      </c>
      <c r="P3" s="41" t="n">
        <v>2017</v>
      </c>
      <c r="AC3" s="42" t="n">
        <v>2018</v>
      </c>
      <c r="AP3" s="43" t="n">
        <v>2019</v>
      </c>
      <c r="BC3" s="44" t="n">
        <v>2020</v>
      </c>
      <c r="BP3" s="41" t="n">
        <v>2021</v>
      </c>
      <c r="CC3" s="43" t="n">
        <v>2022</v>
      </c>
      <c r="CP3" s="45" t="n">
        <v>2023</v>
      </c>
      <c r="DC3" s="46" t="n">
        <v>2024</v>
      </c>
      <c r="DP3" s="42" t="n">
        <v>2025</v>
      </c>
      <c r="EC3" s="39" t="n">
        <v>2026</v>
      </c>
      <c r="ER3" s="47" t="n"/>
      <c r="ES3" s="48" t="n">
        <v>2016</v>
      </c>
      <c r="ET3" s="48">
        <f>ES3+1</f>
        <v/>
      </c>
      <c r="EU3" s="48">
        <f>ET3+1</f>
        <v/>
      </c>
      <c r="EV3" s="48">
        <f>EU3+1</f>
        <v/>
      </c>
      <c r="EW3" s="48">
        <f>EV3+1</f>
        <v/>
      </c>
      <c r="EX3" s="48">
        <f>EW3+1</f>
        <v/>
      </c>
      <c r="EY3" s="48" t="n">
        <v>2022</v>
      </c>
      <c r="EZ3" s="48" t="n">
        <v>2023</v>
      </c>
      <c r="FA3" s="48" t="n">
        <v>2024</v>
      </c>
      <c r="FB3" s="48" t="n">
        <v>2025</v>
      </c>
      <c r="FC3" s="48" t="n">
        <v>2026</v>
      </c>
    </row>
    <row r="4" ht="15" customHeight="1">
      <c r="B4" s="49" t="inlineStr">
        <is>
          <t>KMT</t>
        </is>
      </c>
      <c r="C4" s="40" t="inlineStr">
        <is>
          <t>JAN</t>
        </is>
      </c>
      <c r="D4" s="40" t="inlineStr">
        <is>
          <t>FEB</t>
        </is>
      </c>
      <c r="E4" s="40" t="inlineStr">
        <is>
          <t>MAR</t>
        </is>
      </c>
      <c r="F4" s="40" t="inlineStr">
        <is>
          <t>APR</t>
        </is>
      </c>
      <c r="G4" s="40" t="inlineStr">
        <is>
          <t>MAY</t>
        </is>
      </c>
      <c r="H4" s="40" t="inlineStr">
        <is>
          <t>JUN</t>
        </is>
      </c>
      <c r="I4" s="40" t="inlineStr">
        <is>
          <t>JUL</t>
        </is>
      </c>
      <c r="J4" s="40" t="inlineStr">
        <is>
          <t>AUG</t>
        </is>
      </c>
      <c r="K4" s="40" t="inlineStr">
        <is>
          <t>SEP</t>
        </is>
      </c>
      <c r="L4" s="40" t="inlineStr">
        <is>
          <t>OCT</t>
        </is>
      </c>
      <c r="M4" s="40" t="inlineStr">
        <is>
          <t>NOV</t>
        </is>
      </c>
      <c r="N4" s="40" t="inlineStr">
        <is>
          <t>DEC</t>
        </is>
      </c>
      <c r="O4" s="40" t="n">
        <v>2016</v>
      </c>
      <c r="P4" s="41" t="inlineStr">
        <is>
          <t>JAN</t>
        </is>
      </c>
      <c r="Q4" s="41" t="inlineStr">
        <is>
          <t>FEB</t>
        </is>
      </c>
      <c r="R4" s="41" t="inlineStr">
        <is>
          <t>MAR</t>
        </is>
      </c>
      <c r="S4" s="41" t="inlineStr">
        <is>
          <t>APR</t>
        </is>
      </c>
      <c r="T4" s="41" t="inlineStr">
        <is>
          <t>MAY</t>
        </is>
      </c>
      <c r="U4" s="41" t="inlineStr">
        <is>
          <t>JUN</t>
        </is>
      </c>
      <c r="V4" s="41" t="inlineStr">
        <is>
          <t>JUL</t>
        </is>
      </c>
      <c r="W4" s="41" t="inlineStr">
        <is>
          <t>AUG</t>
        </is>
      </c>
      <c r="X4" s="41" t="inlineStr">
        <is>
          <t>SEP</t>
        </is>
      </c>
      <c r="Y4" s="41" t="inlineStr">
        <is>
          <t>OCT</t>
        </is>
      </c>
      <c r="Z4" s="41" t="inlineStr">
        <is>
          <t>NOV</t>
        </is>
      </c>
      <c r="AA4" s="41" t="inlineStr">
        <is>
          <t>DEC</t>
        </is>
      </c>
      <c r="AB4" s="41" t="n">
        <v>2017</v>
      </c>
      <c r="AC4" s="42" t="inlineStr">
        <is>
          <t>JAN</t>
        </is>
      </c>
      <c r="AD4" s="42" t="inlineStr">
        <is>
          <t>FEB</t>
        </is>
      </c>
      <c r="AE4" s="42" t="inlineStr">
        <is>
          <t>MAR</t>
        </is>
      </c>
      <c r="AF4" s="42" t="inlineStr">
        <is>
          <t>APR</t>
        </is>
      </c>
      <c r="AG4" s="42" t="inlineStr">
        <is>
          <t>MAY</t>
        </is>
      </c>
      <c r="AH4" s="42" t="inlineStr">
        <is>
          <t>JUN</t>
        </is>
      </c>
      <c r="AI4" s="42" t="inlineStr">
        <is>
          <t>JUL</t>
        </is>
      </c>
      <c r="AJ4" s="42" t="inlineStr">
        <is>
          <t>AUG</t>
        </is>
      </c>
      <c r="AK4" s="42" t="inlineStr">
        <is>
          <t>SEP</t>
        </is>
      </c>
      <c r="AL4" s="42" t="inlineStr">
        <is>
          <t>OCT</t>
        </is>
      </c>
      <c r="AM4" s="42" t="inlineStr">
        <is>
          <t>NOV</t>
        </is>
      </c>
      <c r="AN4" s="42" t="inlineStr">
        <is>
          <t>DEC</t>
        </is>
      </c>
      <c r="AO4" s="42" t="n">
        <v>2018</v>
      </c>
      <c r="AP4" s="43" t="inlineStr">
        <is>
          <t>JAN</t>
        </is>
      </c>
      <c r="AQ4" s="43" t="inlineStr">
        <is>
          <t>FEB</t>
        </is>
      </c>
      <c r="AR4" s="43" t="inlineStr">
        <is>
          <t>MAR</t>
        </is>
      </c>
      <c r="AS4" s="43" t="inlineStr">
        <is>
          <t>APR</t>
        </is>
      </c>
      <c r="AT4" s="43" t="inlineStr">
        <is>
          <t>MAY</t>
        </is>
      </c>
      <c r="AU4" s="43" t="inlineStr">
        <is>
          <t>JUN</t>
        </is>
      </c>
      <c r="AV4" s="43" t="inlineStr">
        <is>
          <t>JUL</t>
        </is>
      </c>
      <c r="AW4" s="43" t="inlineStr">
        <is>
          <t>AUG</t>
        </is>
      </c>
      <c r="AX4" s="43" t="inlineStr">
        <is>
          <t>SEP</t>
        </is>
      </c>
      <c r="AY4" s="43" t="inlineStr">
        <is>
          <t>OCT</t>
        </is>
      </c>
      <c r="AZ4" s="43" t="inlineStr">
        <is>
          <t>NOV</t>
        </is>
      </c>
      <c r="BA4" s="43" t="inlineStr">
        <is>
          <t>DEC</t>
        </is>
      </c>
      <c r="BB4" s="43" t="n">
        <v>2019</v>
      </c>
      <c r="BC4" s="44" t="inlineStr">
        <is>
          <t>JAN</t>
        </is>
      </c>
      <c r="BD4" s="44" t="inlineStr">
        <is>
          <t>FEB</t>
        </is>
      </c>
      <c r="BE4" s="44" t="inlineStr">
        <is>
          <t>MAR</t>
        </is>
      </c>
      <c r="BF4" s="44" t="inlineStr">
        <is>
          <t>APR</t>
        </is>
      </c>
      <c r="BG4" s="44" t="inlineStr">
        <is>
          <t>MAY</t>
        </is>
      </c>
      <c r="BH4" s="44" t="inlineStr">
        <is>
          <t>JUN</t>
        </is>
      </c>
      <c r="BI4" s="44" t="inlineStr">
        <is>
          <t>JUL</t>
        </is>
      </c>
      <c r="BJ4" s="44" t="inlineStr">
        <is>
          <t>AUG</t>
        </is>
      </c>
      <c r="BK4" s="44" t="inlineStr">
        <is>
          <t>SEP</t>
        </is>
      </c>
      <c r="BL4" s="44" t="inlineStr">
        <is>
          <t>OCT</t>
        </is>
      </c>
      <c r="BM4" s="44" t="inlineStr">
        <is>
          <t>NOV</t>
        </is>
      </c>
      <c r="BN4" s="44" t="inlineStr">
        <is>
          <t>DEC</t>
        </is>
      </c>
      <c r="BO4" s="44" t="n">
        <v>2020</v>
      </c>
      <c r="BP4" s="41" t="inlineStr">
        <is>
          <t>JAN</t>
        </is>
      </c>
      <c r="BQ4" s="41" t="inlineStr">
        <is>
          <t>FEB</t>
        </is>
      </c>
      <c r="BR4" s="41" t="inlineStr">
        <is>
          <t>MAR</t>
        </is>
      </c>
      <c r="BS4" s="41" t="inlineStr">
        <is>
          <t>APR</t>
        </is>
      </c>
      <c r="BT4" s="41" t="inlineStr">
        <is>
          <t>MAY</t>
        </is>
      </c>
      <c r="BU4" s="41" t="inlineStr">
        <is>
          <t>JUN</t>
        </is>
      </c>
      <c r="BV4" s="41" t="inlineStr">
        <is>
          <t>JUL</t>
        </is>
      </c>
      <c r="BW4" s="41" t="inlineStr">
        <is>
          <t>AUG</t>
        </is>
      </c>
      <c r="BX4" s="41" t="inlineStr">
        <is>
          <t>SEP</t>
        </is>
      </c>
      <c r="BY4" s="41" t="inlineStr">
        <is>
          <t>OCT</t>
        </is>
      </c>
      <c r="BZ4" s="41" t="inlineStr">
        <is>
          <t>NOV</t>
        </is>
      </c>
      <c r="CA4" s="41" t="inlineStr">
        <is>
          <t>DEC</t>
        </is>
      </c>
      <c r="CB4" s="41" t="n">
        <v>2021</v>
      </c>
      <c r="CC4" s="43" t="inlineStr">
        <is>
          <t>JAN</t>
        </is>
      </c>
      <c r="CD4" s="43" t="inlineStr">
        <is>
          <t>FEB</t>
        </is>
      </c>
      <c r="CE4" s="43" t="inlineStr">
        <is>
          <t>MAR</t>
        </is>
      </c>
      <c r="CF4" s="43" t="inlineStr">
        <is>
          <t>APR</t>
        </is>
      </c>
      <c r="CG4" s="43" t="inlineStr">
        <is>
          <t>MAY</t>
        </is>
      </c>
      <c r="CH4" s="43" t="inlineStr">
        <is>
          <t>JUN</t>
        </is>
      </c>
      <c r="CI4" s="43" t="inlineStr">
        <is>
          <t>JUL</t>
        </is>
      </c>
      <c r="CJ4" s="43" t="inlineStr">
        <is>
          <t>AUG</t>
        </is>
      </c>
      <c r="CK4" s="43" t="inlineStr">
        <is>
          <t>SEP</t>
        </is>
      </c>
      <c r="CL4" s="43" t="inlineStr">
        <is>
          <t>OCT</t>
        </is>
      </c>
      <c r="CM4" s="43" t="inlineStr">
        <is>
          <t>NOV</t>
        </is>
      </c>
      <c r="CN4" s="43" t="inlineStr">
        <is>
          <t>DEC</t>
        </is>
      </c>
      <c r="CO4" s="43" t="n">
        <v>2022</v>
      </c>
      <c r="CP4" s="45" t="inlineStr">
        <is>
          <t>JAN</t>
        </is>
      </c>
      <c r="CQ4" s="45" t="inlineStr">
        <is>
          <t>FEB</t>
        </is>
      </c>
      <c r="CR4" s="45" t="inlineStr">
        <is>
          <t>MAR</t>
        </is>
      </c>
      <c r="CS4" s="45" t="inlineStr">
        <is>
          <t>APR</t>
        </is>
      </c>
      <c r="CT4" s="45" t="inlineStr">
        <is>
          <t>MAY</t>
        </is>
      </c>
      <c r="CU4" s="45" t="inlineStr">
        <is>
          <t>JUN</t>
        </is>
      </c>
      <c r="CV4" s="45" t="inlineStr">
        <is>
          <t>JUL</t>
        </is>
      </c>
      <c r="CW4" s="45" t="inlineStr">
        <is>
          <t>AUG</t>
        </is>
      </c>
      <c r="CX4" s="45" t="inlineStr">
        <is>
          <t>SEP</t>
        </is>
      </c>
      <c r="CY4" s="45" t="inlineStr">
        <is>
          <t>OCT</t>
        </is>
      </c>
      <c r="CZ4" s="45" t="inlineStr">
        <is>
          <t>NOV</t>
        </is>
      </c>
      <c r="DA4" s="45" t="inlineStr">
        <is>
          <t>DEC</t>
        </is>
      </c>
      <c r="DB4" s="45" t="n">
        <v>2023</v>
      </c>
      <c r="DC4" s="46" t="inlineStr">
        <is>
          <t>JAN</t>
        </is>
      </c>
      <c r="DD4" s="46" t="inlineStr">
        <is>
          <t>FEB</t>
        </is>
      </c>
      <c r="DE4" s="46" t="inlineStr">
        <is>
          <t>MAR</t>
        </is>
      </c>
      <c r="DF4" s="46" t="inlineStr">
        <is>
          <t>APR</t>
        </is>
      </c>
      <c r="DG4" s="46" t="inlineStr">
        <is>
          <t>MAY</t>
        </is>
      </c>
      <c r="DH4" s="46" t="inlineStr">
        <is>
          <t>JUN</t>
        </is>
      </c>
      <c r="DI4" s="46" t="inlineStr">
        <is>
          <t>JUL</t>
        </is>
      </c>
      <c r="DJ4" s="46" t="inlineStr">
        <is>
          <t>AUG</t>
        </is>
      </c>
      <c r="DK4" s="46" t="inlineStr">
        <is>
          <t>SEP</t>
        </is>
      </c>
      <c r="DL4" s="46" t="inlineStr">
        <is>
          <t>OCT</t>
        </is>
      </c>
      <c r="DM4" s="46" t="inlineStr">
        <is>
          <t>NOV</t>
        </is>
      </c>
      <c r="DN4" s="46" t="inlineStr">
        <is>
          <t>DEC</t>
        </is>
      </c>
      <c r="DO4" s="46" t="n">
        <v>2024</v>
      </c>
      <c r="DP4" s="42" t="inlineStr">
        <is>
          <t>JAN</t>
        </is>
      </c>
      <c r="DQ4" s="42" t="inlineStr">
        <is>
          <t>FEB</t>
        </is>
      </c>
      <c r="DR4" s="42" t="inlineStr">
        <is>
          <t>MAR</t>
        </is>
      </c>
      <c r="DS4" s="42" t="inlineStr">
        <is>
          <t>APR</t>
        </is>
      </c>
      <c r="DT4" s="42" t="inlineStr">
        <is>
          <t>MAY</t>
        </is>
      </c>
      <c r="DU4" s="42" t="inlineStr">
        <is>
          <t>JUN</t>
        </is>
      </c>
      <c r="DV4" s="42" t="inlineStr">
        <is>
          <t>JUL</t>
        </is>
      </c>
      <c r="DW4" s="42" t="inlineStr">
        <is>
          <t>AUG</t>
        </is>
      </c>
      <c r="DX4" s="42" t="inlineStr">
        <is>
          <t>SEP</t>
        </is>
      </c>
      <c r="DY4" s="42" t="inlineStr">
        <is>
          <t>OCT</t>
        </is>
      </c>
      <c r="DZ4" s="42" t="inlineStr">
        <is>
          <t>NOV</t>
        </is>
      </c>
      <c r="EA4" s="42" t="inlineStr">
        <is>
          <t>DEC</t>
        </is>
      </c>
      <c r="EB4" s="42" t="n">
        <v>2025</v>
      </c>
      <c r="EC4" s="39" t="inlineStr">
        <is>
          <t>JAN</t>
        </is>
      </c>
      <c r="ED4" s="39" t="inlineStr">
        <is>
          <t>FEB</t>
        </is>
      </c>
      <c r="EE4" s="39" t="inlineStr">
        <is>
          <t>MAR</t>
        </is>
      </c>
      <c r="EF4" s="39" t="inlineStr">
        <is>
          <t>APR</t>
        </is>
      </c>
      <c r="EG4" s="39" t="inlineStr">
        <is>
          <t>MAY</t>
        </is>
      </c>
      <c r="EH4" s="39" t="inlineStr">
        <is>
          <t>JUN</t>
        </is>
      </c>
      <c r="EI4" s="39" t="inlineStr">
        <is>
          <t>JUL</t>
        </is>
      </c>
      <c r="EJ4" s="39" t="inlineStr">
        <is>
          <t>AUG</t>
        </is>
      </c>
      <c r="EK4" s="39" t="inlineStr">
        <is>
          <t>SEP</t>
        </is>
      </c>
      <c r="EL4" s="39" t="inlineStr">
        <is>
          <t>OCT</t>
        </is>
      </c>
      <c r="EM4" s="39" t="inlineStr">
        <is>
          <t>NOV</t>
        </is>
      </c>
      <c r="EN4" s="39" t="inlineStr">
        <is>
          <t>DEC</t>
        </is>
      </c>
      <c r="EO4" s="39" t="n">
        <v>2026</v>
      </c>
      <c r="ER4" s="50" t="inlineStr">
        <is>
          <t>KMT</t>
        </is>
      </c>
      <c r="ES4" s="51">
        <f>N35</f>
        <v/>
      </c>
      <c r="ET4" s="51">
        <f>AA35</f>
        <v/>
      </c>
      <c r="EU4" s="51">
        <f>AN35</f>
        <v/>
      </c>
      <c r="EV4" s="51">
        <f>BA35</f>
        <v/>
      </c>
      <c r="EW4" s="51">
        <f>BN35</f>
        <v/>
      </c>
      <c r="EX4" s="51">
        <f>CA35</f>
        <v/>
      </c>
      <c r="EY4" s="51">
        <f>CO35</f>
        <v/>
      </c>
      <c r="EZ4" s="51">
        <f>DB35</f>
        <v/>
      </c>
      <c r="FA4" s="51">
        <f>DO35</f>
        <v/>
      </c>
      <c r="FB4" s="51">
        <f>EB35</f>
        <v/>
      </c>
      <c r="FC4" s="51">
        <f>EN35</f>
        <v/>
      </c>
    </row>
    <row r="5" ht="15" customHeight="1">
      <c r="B5" s="52" t="inlineStr">
        <is>
          <t>Taiwan</t>
        </is>
      </c>
      <c r="C5" s="53" t="n">
        <v>11.685968</v>
      </c>
      <c r="D5" s="53" t="n">
        <v>10.6153</v>
      </c>
      <c r="E5" s="53" t="n">
        <v>13.638852</v>
      </c>
      <c r="F5" s="53" t="n">
        <v>9.843090999999999</v>
      </c>
      <c r="G5" s="53" t="n">
        <v>15.188922</v>
      </c>
      <c r="H5" s="53" t="n">
        <v>10.964104</v>
      </c>
      <c r="I5" s="53" t="n">
        <v>12.092581</v>
      </c>
      <c r="J5" s="53" t="n">
        <v>13.159872</v>
      </c>
      <c r="K5" s="53" t="n">
        <v>10.338329</v>
      </c>
      <c r="L5" s="53" t="n">
        <v>14.451818</v>
      </c>
      <c r="M5" s="53" t="n">
        <v>15.628313</v>
      </c>
      <c r="N5" s="53" t="n">
        <v>10.65218</v>
      </c>
      <c r="O5" s="53">
        <f>SUM(C5:N5)</f>
        <v/>
      </c>
      <c r="P5" s="53" t="n">
        <v>10.389052</v>
      </c>
      <c r="Q5" s="53" t="n">
        <v>13.202024</v>
      </c>
      <c r="R5" s="53" t="n">
        <v>13.125384</v>
      </c>
      <c r="S5" s="53" t="n">
        <v>9.551974</v>
      </c>
      <c r="T5" s="53" t="n">
        <v>11.499809</v>
      </c>
      <c r="U5" s="53" t="n">
        <v>10</v>
      </c>
      <c r="V5" s="53" t="n">
        <v>10.024707</v>
      </c>
      <c r="W5" s="53" t="n">
        <v>11.62966</v>
      </c>
      <c r="X5" s="53" t="n">
        <v>7.484384</v>
      </c>
      <c r="Y5" s="53" t="n">
        <v>13.784278</v>
      </c>
      <c r="Z5" s="53" t="n">
        <v>23.55201</v>
      </c>
      <c r="AA5" s="53" t="n">
        <v>11.433963</v>
      </c>
      <c r="AB5" s="53">
        <f>SUM(P5:AA5)</f>
        <v/>
      </c>
      <c r="AC5" s="53" t="n">
        <v>9.564295</v>
      </c>
      <c r="AD5" s="53" t="n">
        <v>5.470375</v>
      </c>
      <c r="AE5" s="53" t="n">
        <v>8.623111</v>
      </c>
      <c r="AF5" s="53" t="n">
        <v>7.51035</v>
      </c>
      <c r="AG5" s="53" t="n">
        <v>8.087194</v>
      </c>
      <c r="AH5" s="53" t="n">
        <v>5.216928</v>
      </c>
      <c r="AI5" s="53" t="n">
        <v>4.6824</v>
      </c>
      <c r="AJ5" s="53" t="n">
        <v>3.729</v>
      </c>
      <c r="AK5" s="53" t="n">
        <v>1.6516</v>
      </c>
      <c r="AL5" s="53" t="n">
        <v>1.382</v>
      </c>
      <c r="AM5" s="53" t="n">
        <v>2.31527</v>
      </c>
      <c r="AN5" s="53" t="n">
        <v>2.5677</v>
      </c>
      <c r="AO5" s="53">
        <f>SUM(AC5:AN5)</f>
        <v/>
      </c>
      <c r="AP5" s="53" t="n">
        <v>3.4107</v>
      </c>
      <c r="AQ5" s="53" t="n">
        <v>5.958519</v>
      </c>
      <c r="AR5" s="53" t="n">
        <v>6.473799</v>
      </c>
      <c r="AS5" s="53" t="n">
        <v>4.838041</v>
      </c>
      <c r="AT5" s="53" t="n">
        <v>3.915907</v>
      </c>
      <c r="AU5" s="53" t="n">
        <v>4.510647</v>
      </c>
      <c r="AV5" s="53" t="n">
        <v>7.662238</v>
      </c>
      <c r="AW5" s="53" t="n">
        <v>6.492146</v>
      </c>
      <c r="AX5" s="53" t="n">
        <v>5.961591</v>
      </c>
      <c r="AY5" s="53" t="n">
        <v>5.775891</v>
      </c>
      <c r="AZ5" s="53" t="n">
        <v>4.662745</v>
      </c>
      <c r="BA5" s="53" t="n">
        <v>5.573155</v>
      </c>
      <c r="BB5" s="53">
        <f>SUM(AP5:BA5)</f>
        <v/>
      </c>
      <c r="BC5" s="53" t="n">
        <v>7.071049</v>
      </c>
      <c r="BD5" s="53" t="n">
        <v>6.197509</v>
      </c>
      <c r="BE5" s="53" t="n">
        <v>7.022428</v>
      </c>
      <c r="BF5" s="53" t="n">
        <v>6.90856</v>
      </c>
      <c r="BG5" s="53" t="n">
        <v>3.511642</v>
      </c>
      <c r="BH5" s="53" t="n">
        <v>7.682188</v>
      </c>
      <c r="BI5" s="53" t="n">
        <v>8.96777</v>
      </c>
      <c r="BJ5" s="53" t="n">
        <v>11.077115</v>
      </c>
      <c r="BK5" s="53" t="n">
        <v>2.107053</v>
      </c>
      <c r="BL5" s="53" t="n">
        <v>4.095135</v>
      </c>
      <c r="BM5" s="53" t="n">
        <v>6.926607</v>
      </c>
      <c r="BN5" s="53" t="n">
        <v>6.437901</v>
      </c>
      <c r="BO5" s="53">
        <f>SUM(BC5:BN5)</f>
        <v/>
      </c>
      <c r="BP5" s="53" t="n">
        <v>13.701843</v>
      </c>
      <c r="BQ5" s="53" t="n">
        <v>9.1662</v>
      </c>
      <c r="BR5" s="53" t="n">
        <v>17.908385</v>
      </c>
      <c r="BS5" s="53" t="n">
        <v>25.69732</v>
      </c>
      <c r="BT5" s="53" t="n">
        <v>22.052328</v>
      </c>
      <c r="BU5" s="53" t="n">
        <v>21.504267</v>
      </c>
      <c r="BV5" s="53" t="n">
        <v>21.166004</v>
      </c>
      <c r="BW5" s="53" t="n">
        <v>19.672186</v>
      </c>
      <c r="BX5" s="53" t="n">
        <v>17.434053</v>
      </c>
      <c r="BY5" s="53" t="n">
        <v>19.232368</v>
      </c>
      <c r="BZ5" s="53" t="n">
        <v>18.701794</v>
      </c>
      <c r="CA5" s="53" t="n">
        <v>14.5101</v>
      </c>
      <c r="CB5" s="53">
        <f>SUM(BP5:CA5)</f>
        <v/>
      </c>
      <c r="CC5" s="53" t="n">
        <v>21.919505</v>
      </c>
      <c r="CD5" s="53" t="n">
        <v>19.49423</v>
      </c>
      <c r="CE5" s="53" t="n">
        <v>25.089402</v>
      </c>
      <c r="CF5" s="53" t="n">
        <v>20.452369</v>
      </c>
      <c r="CG5" s="53" t="n">
        <v>25.630706</v>
      </c>
      <c r="CH5" s="53" t="n">
        <v>21.360117</v>
      </c>
      <c r="CI5" s="53" t="n">
        <v>20.65495</v>
      </c>
      <c r="CJ5" s="53" t="n">
        <v>19.820986</v>
      </c>
      <c r="CK5" s="53" t="n">
        <v>25.196574</v>
      </c>
      <c r="CL5" s="53" t="n">
        <v>20.343585</v>
      </c>
      <c r="CM5" s="53" t="n">
        <v>27.326999</v>
      </c>
      <c r="CN5" s="53" t="n">
        <v>20.464607</v>
      </c>
      <c r="CO5" s="53">
        <f>SUM(CC5:CN5)</f>
        <v/>
      </c>
      <c r="CP5" s="53" t="n">
        <v>32.205294</v>
      </c>
      <c r="CQ5" s="53" t="n">
        <v>27.646697</v>
      </c>
      <c r="CR5" s="53" t="n">
        <v>18.692968</v>
      </c>
      <c r="CS5" s="53" t="n">
        <v>27.987871</v>
      </c>
      <c r="CT5" s="53" t="n">
        <v>28.920552</v>
      </c>
      <c r="CU5" s="53" t="n">
        <v>25.378744</v>
      </c>
      <c r="CV5" s="53" t="n">
        <v>20.958375</v>
      </c>
      <c r="CW5" s="53" t="n">
        <v>28.653596</v>
      </c>
      <c r="CX5" s="53" t="n">
        <v>28.990228</v>
      </c>
      <c r="CY5" s="53" t="n">
        <v>32.291761</v>
      </c>
      <c r="CZ5" s="53" t="n">
        <v>27.902822</v>
      </c>
      <c r="DA5" s="53" t="n">
        <v>27.735434</v>
      </c>
      <c r="DB5" s="53">
        <f>SUM(CP5:DA5)</f>
        <v/>
      </c>
      <c r="DC5" s="53" t="n">
        <v>32.173415</v>
      </c>
      <c r="DD5" s="53" t="n">
        <v>18.151855</v>
      </c>
      <c r="DE5" s="53" t="n">
        <v>16.84713</v>
      </c>
      <c r="DF5" s="53" t="n">
        <v>32.100336</v>
      </c>
      <c r="DG5" s="53" t="n">
        <v>20.803256</v>
      </c>
      <c r="DH5" s="53" t="n">
        <v>20.933609</v>
      </c>
      <c r="DI5" s="53" t="n">
        <v>25.5946</v>
      </c>
      <c r="DJ5" s="53" t="n">
        <v>18.38555</v>
      </c>
      <c r="DK5" s="53" t="n">
        <v>18.538414</v>
      </c>
      <c r="DL5" s="53" t="n">
        <v>17.587231</v>
      </c>
      <c r="DM5" s="53" t="n">
        <v>23.656559</v>
      </c>
      <c r="DN5" s="53" t="n">
        <v>23.229074</v>
      </c>
      <c r="DO5" s="53">
        <f>SUM(DC5:DN5)</f>
        <v/>
      </c>
      <c r="DP5" s="53" t="n">
        <v>23.448183</v>
      </c>
      <c r="DQ5" s="53" t="n">
        <v>21.736582</v>
      </c>
      <c r="DR5" s="53" t="n">
        <v>28.517549</v>
      </c>
      <c r="DS5" s="53" t="n">
        <v>28.431889</v>
      </c>
      <c r="DT5" s="53" t="n">
        <v>26.213792</v>
      </c>
      <c r="DU5" s="53" t="n">
        <v>18.571294</v>
      </c>
      <c r="DV5" s="53" t="n">
        <v>21.843645</v>
      </c>
      <c r="DW5" s="53" t="n">
        <v>19.621525</v>
      </c>
      <c r="DX5" s="53" t="n">
        <v>17.145918</v>
      </c>
      <c r="DY5" s="53" t="n">
        <v>10.81825</v>
      </c>
      <c r="DZ5" s="53" t="n">
        <v>8.7079</v>
      </c>
      <c r="EA5" s="53" t="n">
        <v>16.323916</v>
      </c>
      <c r="EB5" s="53">
        <f>SUM(DP5:EA5)</f>
        <v/>
      </c>
      <c r="EC5" s="53" t="n">
        <v>21.469823</v>
      </c>
      <c r="ED5" s="53" t="n">
        <v>14.281816</v>
      </c>
      <c r="EE5" s="53" t="n">
        <v>19.130158</v>
      </c>
      <c r="EF5" s="53" t="n">
        <v>17.501936</v>
      </c>
      <c r="EG5" s="53" t="n">
        <v>14.478087</v>
      </c>
      <c r="EH5" s="53" t="n">
        <v>19.416991</v>
      </c>
      <c r="EO5" s="53">
        <f>SUM(EC5:EN5)</f>
        <v/>
      </c>
      <c r="EP5">
        <f>B5</f>
        <v/>
      </c>
    </row>
    <row r="6" ht="15" customHeight="1">
      <c r="B6" s="52" t="inlineStr">
        <is>
          <t>Korea, South</t>
        </is>
      </c>
      <c r="C6" s="53" t="n">
        <v>4.543727</v>
      </c>
      <c r="D6" s="53" t="n">
        <v>4.936899</v>
      </c>
      <c r="E6" s="53" t="n">
        <v>6.507884</v>
      </c>
      <c r="F6" s="53" t="n">
        <v>5.591222</v>
      </c>
      <c r="G6" s="53" t="n">
        <v>6.51353</v>
      </c>
      <c r="H6" s="53" t="n">
        <v>4.743054</v>
      </c>
      <c r="I6" s="53" t="n">
        <v>6.576742</v>
      </c>
      <c r="J6" s="53" t="n">
        <v>7.651494</v>
      </c>
      <c r="K6" s="53" t="n">
        <v>6.083331</v>
      </c>
      <c r="L6" s="53" t="n">
        <v>2.09931</v>
      </c>
      <c r="M6" s="53" t="n">
        <v>5.732747</v>
      </c>
      <c r="N6" s="53" t="n">
        <v>7.174176</v>
      </c>
      <c r="O6" s="53">
        <f>SUM(C6:N6)</f>
        <v/>
      </c>
      <c r="P6" s="53" t="n">
        <v>5.765033</v>
      </c>
      <c r="Q6" s="53" t="n">
        <v>8.263400000000001</v>
      </c>
      <c r="R6" s="53" t="n">
        <v>9.90592</v>
      </c>
      <c r="S6" s="53" t="n">
        <v>6.490138</v>
      </c>
      <c r="T6" s="53" t="n">
        <v>11.907123</v>
      </c>
      <c r="U6" s="53" t="n">
        <v>8</v>
      </c>
      <c r="V6" s="53" t="n">
        <v>7.192189</v>
      </c>
      <c r="W6" s="53" t="n">
        <v>4.525406</v>
      </c>
      <c r="X6" s="53" t="n">
        <v>6.847183</v>
      </c>
      <c r="Y6" s="53" t="n">
        <v>7.586075</v>
      </c>
      <c r="Z6" s="53" t="n">
        <v>18.125018</v>
      </c>
      <c r="AA6" s="53" t="n">
        <v>7.212324</v>
      </c>
      <c r="AB6" s="53">
        <f>SUM(P6:AA6)</f>
        <v/>
      </c>
      <c r="AC6" s="53" t="n">
        <v>2.780167</v>
      </c>
      <c r="AD6" s="53" t="n">
        <v>2.881755</v>
      </c>
      <c r="AE6" s="53" t="n">
        <v>2.664073</v>
      </c>
      <c r="AF6" s="53" t="n">
        <v>3.542625</v>
      </c>
      <c r="AG6" s="53" t="n">
        <v>3.788633</v>
      </c>
      <c r="AH6" s="53" t="n">
        <v>3.538739</v>
      </c>
      <c r="AI6" s="53" t="n">
        <v>3.479627</v>
      </c>
      <c r="AJ6" s="53" t="n">
        <v>3.113552</v>
      </c>
      <c r="AK6" s="53" t="n">
        <v>3.17595</v>
      </c>
      <c r="AL6" s="53" t="n">
        <v>3.494432</v>
      </c>
      <c r="AM6" s="53" t="n">
        <v>2.962596</v>
      </c>
      <c r="AN6" s="53" t="n">
        <v>4.494801</v>
      </c>
      <c r="AO6" s="53">
        <f>SUM(AC6:AN6)</f>
        <v/>
      </c>
      <c r="AP6" s="53" t="n">
        <v>5.355515</v>
      </c>
      <c r="AQ6" s="53" t="n">
        <v>6.505193</v>
      </c>
      <c r="AR6" s="53" t="n">
        <v>8.631640000000001</v>
      </c>
      <c r="AS6" s="53" t="n">
        <v>6.91435</v>
      </c>
      <c r="AT6" s="53" t="n">
        <v>5.570446</v>
      </c>
      <c r="AU6" s="53" t="n">
        <v>7.342361</v>
      </c>
      <c r="AV6" s="53" t="n">
        <v>6.83247</v>
      </c>
      <c r="AW6" s="53" t="n">
        <v>6.997675</v>
      </c>
      <c r="AX6" s="53" t="n">
        <v>7.682993</v>
      </c>
      <c r="AY6" s="53" t="n">
        <v>6.815771</v>
      </c>
      <c r="AZ6" s="53" t="n">
        <v>8.13842</v>
      </c>
      <c r="BA6" s="53" t="n">
        <v>10.408051</v>
      </c>
      <c r="BB6" s="53">
        <f>SUM(AP6:BA6)</f>
        <v/>
      </c>
      <c r="BC6" s="53" t="n">
        <v>8.049206999999999</v>
      </c>
      <c r="BD6" s="53" t="n">
        <v>5.864621</v>
      </c>
      <c r="BE6" s="53" t="n">
        <v>12.829788</v>
      </c>
      <c r="BF6" s="53" t="n">
        <v>11.46217</v>
      </c>
      <c r="BG6" s="53" t="n">
        <v>10.139844</v>
      </c>
      <c r="BH6" s="53" t="n">
        <v>13.295061</v>
      </c>
      <c r="BI6" s="53" t="n">
        <v>14.111194</v>
      </c>
      <c r="BJ6" s="53" t="n">
        <v>17.546454</v>
      </c>
      <c r="BK6" s="53" t="n">
        <v>3.406821</v>
      </c>
      <c r="BL6" s="53" t="n">
        <v>6.05179</v>
      </c>
      <c r="BM6" s="53" t="n">
        <v>6.677894</v>
      </c>
      <c r="BN6" s="53" t="n">
        <v>9.328955000000001</v>
      </c>
      <c r="BO6" s="53">
        <f>SUM(BC6:BN6)</f>
        <v/>
      </c>
      <c r="BP6" s="53" t="n">
        <v>8.894912</v>
      </c>
      <c r="BQ6" s="53" t="n">
        <v>8.312314000000001</v>
      </c>
      <c r="BR6" s="53" t="n">
        <v>12.655552</v>
      </c>
      <c r="BS6" s="53" t="n">
        <v>8.61524</v>
      </c>
      <c r="BT6" s="53" t="n">
        <v>6.801914</v>
      </c>
      <c r="BU6" s="53" t="n">
        <v>18.437279</v>
      </c>
      <c r="BV6" s="53" t="n">
        <v>13.678886</v>
      </c>
      <c r="BW6" s="53" t="n">
        <v>18.924665</v>
      </c>
      <c r="BX6" s="53" t="n">
        <v>17.82864</v>
      </c>
      <c r="BY6" s="53" t="n">
        <v>13.485198</v>
      </c>
      <c r="BZ6" s="53" t="n">
        <v>12.258178</v>
      </c>
      <c r="CA6" s="53" t="n">
        <v>16.115275</v>
      </c>
      <c r="CB6" s="53">
        <f>SUM(BP6:CA6)</f>
        <v/>
      </c>
      <c r="CC6" s="53" t="n">
        <v>14.43108</v>
      </c>
      <c r="CD6" s="53" t="n">
        <v>19.469049</v>
      </c>
      <c r="CE6" s="53" t="n">
        <v>19.240517</v>
      </c>
      <c r="CF6" s="53" t="n">
        <v>21.826181</v>
      </c>
      <c r="CG6" s="53" t="n">
        <v>22.522873</v>
      </c>
      <c r="CH6" s="53" t="n">
        <v>20.29583</v>
      </c>
      <c r="CI6" s="53" t="n">
        <v>10.885409</v>
      </c>
      <c r="CJ6" s="53" t="n">
        <v>16.359776</v>
      </c>
      <c r="CK6" s="53" t="n">
        <v>15.02495</v>
      </c>
      <c r="CL6" s="53" t="n">
        <v>13.420717</v>
      </c>
      <c r="CM6" s="53" t="n">
        <v>17.585496</v>
      </c>
      <c r="CN6" s="53" t="n">
        <v>14.765502</v>
      </c>
      <c r="CO6" s="53">
        <f>SUM(CC6:CN6)</f>
        <v/>
      </c>
      <c r="CP6" s="53" t="n">
        <v>8.629338000000001</v>
      </c>
      <c r="CQ6" s="53" t="n">
        <v>15.951352</v>
      </c>
      <c r="CR6" s="53" t="n">
        <v>16.260461</v>
      </c>
      <c r="CS6" s="53" t="n">
        <v>18.693559</v>
      </c>
      <c r="CT6" s="53" t="n">
        <v>19.083745</v>
      </c>
      <c r="CU6" s="53" t="n">
        <v>17.678165</v>
      </c>
      <c r="CV6" s="53" t="n">
        <v>21.613106</v>
      </c>
      <c r="CW6" s="53" t="n">
        <v>15.821352</v>
      </c>
      <c r="CX6" s="53" t="n">
        <v>14.185381</v>
      </c>
      <c r="CY6" s="53" t="n">
        <v>21.141044</v>
      </c>
      <c r="CZ6" s="53" t="n">
        <v>20.89581</v>
      </c>
      <c r="DA6" s="53" t="n">
        <v>14.468668</v>
      </c>
      <c r="DB6" s="53">
        <f>SUM(CP6:DA6)</f>
        <v/>
      </c>
      <c r="DC6" s="53" t="n">
        <v>18.471462</v>
      </c>
      <c r="DD6" s="53" t="n">
        <v>13.361286</v>
      </c>
      <c r="DE6" s="53" t="n">
        <v>21.822397</v>
      </c>
      <c r="DF6" s="53" t="n">
        <v>20.753321</v>
      </c>
      <c r="DG6" s="53" t="n">
        <v>18.648237</v>
      </c>
      <c r="DH6" s="53" t="n">
        <v>19.659832</v>
      </c>
      <c r="DI6" s="53" t="n">
        <v>19.860825</v>
      </c>
      <c r="DJ6" s="53" t="n">
        <v>15.076917</v>
      </c>
      <c r="DK6" s="53" t="n">
        <v>12.36109</v>
      </c>
      <c r="DL6" s="53" t="n">
        <v>15.94932</v>
      </c>
      <c r="DM6" s="53" t="n">
        <v>17.188394</v>
      </c>
      <c r="DN6" s="53" t="n">
        <v>15.320283</v>
      </c>
      <c r="DO6" s="53">
        <f>SUM(DC6:DN6)</f>
        <v/>
      </c>
      <c r="DP6" s="53" t="n">
        <v>21.741107</v>
      </c>
      <c r="DQ6" s="53" t="n">
        <v>19.349781</v>
      </c>
      <c r="DR6" s="53" t="n">
        <v>27.827511</v>
      </c>
      <c r="DS6" s="53" t="n">
        <v>19.64269</v>
      </c>
      <c r="DT6" s="53" t="n">
        <v>15.515665</v>
      </c>
      <c r="DU6" s="53" t="n">
        <v>19.325922</v>
      </c>
      <c r="DV6" s="53" t="n">
        <v>18.463161</v>
      </c>
      <c r="DW6" s="53" t="n">
        <v>15.199262</v>
      </c>
      <c r="DX6" s="53" t="n">
        <v>17.127495</v>
      </c>
      <c r="DY6" s="53" t="n">
        <v>10.067287</v>
      </c>
      <c r="DZ6" s="53" t="n">
        <v>11.737337</v>
      </c>
      <c r="EA6" s="53" t="n">
        <v>14.165356</v>
      </c>
      <c r="EB6" s="53">
        <f>SUM(DP6:EA6)</f>
        <v/>
      </c>
      <c r="EC6" s="53" t="n">
        <v>15.629033</v>
      </c>
      <c r="ED6" s="53" t="n">
        <v>14.48755</v>
      </c>
      <c r="EE6" s="53" t="n">
        <v>16.272201</v>
      </c>
      <c r="EF6" s="53" t="n">
        <v>20.625508</v>
      </c>
      <c r="EG6" s="53" t="n">
        <v>14.923372</v>
      </c>
      <c r="EH6" s="53" t="n">
        <v>16.230253</v>
      </c>
      <c r="EO6" s="53">
        <f>SUM(EC6:EN6)</f>
        <v/>
      </c>
      <c r="EP6">
        <f>B6</f>
        <v/>
      </c>
    </row>
    <row r="7" ht="15" customHeight="1">
      <c r="B7" s="52" t="inlineStr">
        <is>
          <t>Thailand</t>
        </is>
      </c>
      <c r="C7" s="53" t="n">
        <v>0.391</v>
      </c>
      <c r="D7" s="53" t="n">
        <v>0.218014</v>
      </c>
      <c r="E7" s="53" t="n">
        <v>3.140797</v>
      </c>
      <c r="F7" s="53" t="n">
        <v>2.724358</v>
      </c>
      <c r="G7" s="53" t="n">
        <v>3.21102</v>
      </c>
      <c r="H7" s="53" t="n">
        <v>2.286766</v>
      </c>
      <c r="I7" s="53" t="n">
        <v>2.973249</v>
      </c>
      <c r="J7" s="53" t="n">
        <v>3.499472</v>
      </c>
      <c r="K7" s="53" t="n">
        <v>1.656358</v>
      </c>
      <c r="L7" s="53" t="n">
        <v>6.03781</v>
      </c>
      <c r="M7" s="53" t="n">
        <v>1.381806</v>
      </c>
      <c r="N7" s="53" t="n">
        <v>2.394397</v>
      </c>
      <c r="O7" s="53">
        <f>SUM(C7:N7)</f>
        <v/>
      </c>
      <c r="P7" s="53" t="n">
        <v>0.924</v>
      </c>
      <c r="Q7" s="53" t="n">
        <v>1.518</v>
      </c>
      <c r="R7" s="53" t="n">
        <v>1.324</v>
      </c>
      <c r="S7" s="53" t="n">
        <v>0.814124</v>
      </c>
      <c r="T7" s="53" t="n">
        <v>0.70513</v>
      </c>
      <c r="U7" s="53" t="n">
        <v>2</v>
      </c>
      <c r="V7" s="53" t="n">
        <v>1.030207</v>
      </c>
      <c r="W7" s="53" t="n">
        <v>1.00675</v>
      </c>
      <c r="X7" s="53" t="n">
        <v>1.486271</v>
      </c>
      <c r="Y7" s="53" t="n">
        <v>1.955007</v>
      </c>
      <c r="Z7" s="53" t="n">
        <v>0.488441</v>
      </c>
      <c r="AA7" s="53" t="n">
        <v>1.589596</v>
      </c>
      <c r="AB7" s="53">
        <f>SUM(P7:AA7)</f>
        <v/>
      </c>
      <c r="AC7" s="53" t="n">
        <v>2.052503</v>
      </c>
      <c r="AD7" s="53" t="n">
        <v>4.085805</v>
      </c>
      <c r="AE7" s="53" t="n">
        <v>7.715572</v>
      </c>
      <c r="AF7" s="53" t="n">
        <v>7.824092</v>
      </c>
      <c r="AG7" s="53" t="n">
        <v>5.496976</v>
      </c>
      <c r="AH7" s="53" t="n">
        <v>8.591163999999999</v>
      </c>
      <c r="AI7" s="53" t="n">
        <v>9.952083999999999</v>
      </c>
      <c r="AJ7" s="53" t="n">
        <v>6.181295</v>
      </c>
      <c r="AK7" s="53" t="n">
        <v>7.794981</v>
      </c>
      <c r="AL7" s="53" t="n">
        <v>8.095750000000001</v>
      </c>
      <c r="AM7" s="53" t="n">
        <v>3.652668</v>
      </c>
      <c r="AN7" s="53" t="n">
        <v>3.695668</v>
      </c>
      <c r="AO7" s="53">
        <f>SUM(AC7:AN7)</f>
        <v/>
      </c>
      <c r="AP7" s="53" t="n">
        <v>4.154468</v>
      </c>
      <c r="AQ7" s="53" t="n">
        <v>2.438742</v>
      </c>
      <c r="AR7" s="53" t="n">
        <v>3.919</v>
      </c>
      <c r="AS7" s="53" t="n">
        <v>2.99138</v>
      </c>
      <c r="AT7" s="53" t="n">
        <v>2.832</v>
      </c>
      <c r="AU7" s="53" t="n">
        <v>2.460452</v>
      </c>
      <c r="AV7" s="53" t="n">
        <v>2.362555</v>
      </c>
      <c r="AW7" s="53" t="n">
        <v>1.534</v>
      </c>
      <c r="AX7" s="53" t="n">
        <v>1.61</v>
      </c>
      <c r="AY7" s="53" t="n">
        <v>2.538</v>
      </c>
      <c r="AZ7" s="53" t="n">
        <v>2.543703</v>
      </c>
      <c r="BA7" s="53" t="n">
        <v>1.637592</v>
      </c>
      <c r="BB7" s="53">
        <f>SUM(AP7:BA7)</f>
        <v/>
      </c>
      <c r="BC7" s="53" t="n">
        <v>1.601</v>
      </c>
      <c r="BD7" s="53" t="n">
        <v>0.167036</v>
      </c>
      <c r="BE7" s="53" t="n">
        <v>0.105</v>
      </c>
      <c r="BF7" s="53" t="n">
        <v>0.086424</v>
      </c>
      <c r="BG7" s="53" t="n">
        <v>0.352369</v>
      </c>
      <c r="BH7" s="53" t="n">
        <v>0.68229</v>
      </c>
      <c r="BI7" s="53" t="n">
        <v>0.3222</v>
      </c>
      <c r="BK7" s="53" t="n">
        <v>0.469957</v>
      </c>
      <c r="BL7" s="53" t="n">
        <v>0.280562</v>
      </c>
      <c r="BM7" s="53" t="n">
        <v>1.1962</v>
      </c>
      <c r="BN7" s="53" t="n">
        <v>0.824224</v>
      </c>
      <c r="BO7" s="53">
        <f>SUM(BC7:BN7)</f>
        <v/>
      </c>
      <c r="BP7" s="53" t="n">
        <v>0.661894</v>
      </c>
      <c r="BQ7" s="53" t="n">
        <v>0.3128</v>
      </c>
      <c r="BR7" s="53" t="n">
        <v>1.086696</v>
      </c>
      <c r="BS7" s="53" t="n">
        <v>0.432</v>
      </c>
      <c r="BT7" s="53" t="n">
        <v>0.72504</v>
      </c>
      <c r="BV7" s="53" t="n">
        <v>0.530668</v>
      </c>
      <c r="BW7" s="53" t="n">
        <v>1.74195</v>
      </c>
      <c r="BX7" s="53" t="n">
        <v>0.985534</v>
      </c>
      <c r="BY7" s="53" t="n">
        <v>0.9020280000000001</v>
      </c>
      <c r="CA7" s="53" t="n">
        <v>0.214906</v>
      </c>
      <c r="CB7" s="53">
        <f>SUM(BP7:CA7)</f>
        <v/>
      </c>
      <c r="CC7" s="53" t="n">
        <v>0.022497</v>
      </c>
      <c r="CD7" s="53" t="n">
        <v>0.736731</v>
      </c>
      <c r="CE7" s="53" t="n">
        <v>0.953311</v>
      </c>
      <c r="CF7" s="53" t="n">
        <v>1.20096</v>
      </c>
      <c r="CG7" s="53" t="n">
        <v>2.132146</v>
      </c>
      <c r="CH7" s="53" t="n">
        <v>2.097942</v>
      </c>
      <c r="CI7" s="53" t="n">
        <v>1.007682</v>
      </c>
      <c r="CJ7" s="53" t="n">
        <v>2.813312</v>
      </c>
      <c r="CK7" s="53" t="n">
        <v>1.492834</v>
      </c>
      <c r="CL7" s="53" t="n">
        <v>1.59901</v>
      </c>
      <c r="CM7" s="53" t="n">
        <v>0.901512</v>
      </c>
      <c r="CN7" s="53" t="n">
        <v>2.192326</v>
      </c>
      <c r="CO7" s="53">
        <f>SUM(CC7:CN7)</f>
        <v/>
      </c>
      <c r="CP7" s="53" t="n">
        <v>2.396492</v>
      </c>
      <c r="CQ7" s="53" t="n">
        <v>1.055</v>
      </c>
      <c r="CR7" s="53" t="n">
        <v>1.565768</v>
      </c>
      <c r="CS7" s="53" t="n">
        <v>5.824717</v>
      </c>
      <c r="CT7" s="53" t="n">
        <v>1.310367</v>
      </c>
      <c r="CU7" s="53" t="n">
        <v>8.33231</v>
      </c>
      <c r="CV7" s="53" t="n">
        <v>6.163288</v>
      </c>
      <c r="CW7" s="53" t="n">
        <v>3.806446</v>
      </c>
      <c r="CX7" s="53" t="n">
        <v>6.163839</v>
      </c>
      <c r="CY7" s="53" t="n">
        <v>17.015817</v>
      </c>
      <c r="CZ7" s="53" t="n">
        <v>7.722855</v>
      </c>
      <c r="DA7" s="53" t="n">
        <v>9.782085</v>
      </c>
      <c r="DB7" s="53">
        <f>SUM(CP7:DA7)</f>
        <v/>
      </c>
      <c r="DC7" s="53" t="n">
        <v>18.511089</v>
      </c>
      <c r="DD7" s="53" t="n">
        <v>8.865459</v>
      </c>
      <c r="DE7" s="53" t="n">
        <v>11.409323</v>
      </c>
      <c r="DF7" s="53" t="n">
        <v>14.371365</v>
      </c>
      <c r="DG7" s="53" t="n">
        <v>6.286893</v>
      </c>
      <c r="DH7" s="53" t="n">
        <v>9.605600000000001</v>
      </c>
      <c r="DI7" s="53" t="n">
        <v>13.611744</v>
      </c>
      <c r="DJ7" s="53" t="n">
        <v>8.21006</v>
      </c>
      <c r="DK7" s="53" t="n">
        <v>8.419611</v>
      </c>
      <c r="DL7" s="53" t="n">
        <v>11.493892</v>
      </c>
      <c r="DM7" s="53" t="n">
        <v>12.603994</v>
      </c>
      <c r="DN7" s="53" t="n">
        <v>12.201192</v>
      </c>
      <c r="DO7" s="53">
        <f>SUM(DC7:DN7)</f>
        <v/>
      </c>
      <c r="DP7" s="53" t="n">
        <v>18.206444</v>
      </c>
      <c r="DQ7" s="53" t="n">
        <v>13.136596</v>
      </c>
      <c r="DR7" s="53" t="n">
        <v>15.545298</v>
      </c>
      <c r="DS7" s="53" t="n">
        <v>14.4636</v>
      </c>
      <c r="DT7" s="53" t="n">
        <v>13.676132</v>
      </c>
      <c r="DU7" s="53" t="n">
        <v>11.538124</v>
      </c>
      <c r="DV7" s="53" t="n">
        <v>15.759067</v>
      </c>
      <c r="DW7" s="53" t="n">
        <v>15.128894</v>
      </c>
      <c r="DX7" s="53" t="n">
        <v>18.876722</v>
      </c>
      <c r="DY7" s="53" t="n">
        <v>18.762875</v>
      </c>
      <c r="DZ7" s="53" t="n">
        <v>12.717417</v>
      </c>
      <c r="EA7" s="53" t="n">
        <v>12.352389</v>
      </c>
      <c r="EB7" s="53">
        <f>SUM(DP7:EA7)</f>
        <v/>
      </c>
      <c r="EC7" s="53" t="n">
        <v>14.541075</v>
      </c>
      <c r="ED7" s="53" t="n">
        <v>10.58127</v>
      </c>
      <c r="EE7" s="53" t="n">
        <v>10.094332</v>
      </c>
      <c r="EF7" s="53" t="n">
        <v>18.542534</v>
      </c>
      <c r="EG7" s="53" t="n">
        <v>11.370646</v>
      </c>
      <c r="EH7" s="53" t="n">
        <v>17.274899</v>
      </c>
      <c r="EO7" s="53">
        <f>SUM(EC7:EN7)</f>
        <v/>
      </c>
      <c r="EP7">
        <f>B7</f>
        <v/>
      </c>
    </row>
    <row r="8" ht="15" customHeight="1">
      <c r="B8" s="52" t="inlineStr">
        <is>
          <t>Vietnam</t>
        </is>
      </c>
      <c r="O8" s="53">
        <f>SUM(C8:N8)</f>
        <v/>
      </c>
      <c r="AB8" s="53">
        <f>SUM(P8:AA8)</f>
        <v/>
      </c>
      <c r="AC8" s="53" t="n">
        <v>0.0819</v>
      </c>
      <c r="AD8" s="53" t="n">
        <v>0.709843</v>
      </c>
      <c r="AE8" s="53" t="n">
        <v>0.1134</v>
      </c>
      <c r="AF8" s="53" t="n">
        <v>2.8854</v>
      </c>
      <c r="AG8" s="53" t="n">
        <v>2.919</v>
      </c>
      <c r="AH8" s="53" t="n">
        <v>0.504</v>
      </c>
      <c r="AI8" s="53" t="n">
        <v>1.05</v>
      </c>
      <c r="AJ8" s="53" t="n">
        <v>0.281</v>
      </c>
      <c r="AK8" s="53" t="n">
        <v>1.79975</v>
      </c>
      <c r="AL8" s="53" t="n">
        <v>0.6651</v>
      </c>
      <c r="AM8" s="53" t="n">
        <v>8.78984</v>
      </c>
      <c r="AN8" s="53" t="n">
        <v>9.24625</v>
      </c>
      <c r="AO8" s="53">
        <f>SUM(AC8:AN8)</f>
        <v/>
      </c>
      <c r="AP8" s="53" t="n">
        <v>9.46618</v>
      </c>
      <c r="AQ8" s="53" t="n">
        <v>7.186</v>
      </c>
      <c r="AR8" s="53" t="n">
        <v>7.2985</v>
      </c>
      <c r="AS8" s="53" t="n">
        <v>5.99811</v>
      </c>
      <c r="AT8" s="53" t="n">
        <v>8.958600000000001</v>
      </c>
      <c r="AU8" s="53" t="n">
        <v>8.567</v>
      </c>
      <c r="AV8" s="53" t="n">
        <v>8.05339</v>
      </c>
      <c r="AW8" s="53" t="n">
        <v>8.118</v>
      </c>
      <c r="AX8" s="53" t="n">
        <v>6.578</v>
      </c>
      <c r="AY8" s="53" t="n">
        <v>7.543</v>
      </c>
      <c r="AZ8" s="53" t="n">
        <v>9.109999999999999</v>
      </c>
      <c r="BA8" s="53" t="n">
        <v>6.27</v>
      </c>
      <c r="BB8" s="53">
        <f>SUM(AP8:BA8)</f>
        <v/>
      </c>
      <c r="BC8" s="53" t="n">
        <v>8.9232</v>
      </c>
      <c r="BD8" s="53" t="n">
        <v>6.072</v>
      </c>
      <c r="BE8" s="53" t="n">
        <v>8.997999999999999</v>
      </c>
      <c r="BF8" s="53" t="n">
        <v>10.497032</v>
      </c>
      <c r="BG8" s="53" t="n">
        <v>9.367599999999999</v>
      </c>
      <c r="BH8" s="53" t="n">
        <v>4.6183</v>
      </c>
      <c r="BI8" s="53" t="n">
        <v>4.8229</v>
      </c>
      <c r="BJ8" s="53" t="n">
        <v>5.8756</v>
      </c>
      <c r="BK8" s="53" t="n">
        <v>8.780715000000001</v>
      </c>
      <c r="BL8" s="53" t="n">
        <v>10.126</v>
      </c>
      <c r="BM8" s="53" t="n">
        <v>12.686757</v>
      </c>
      <c r="BN8" s="53" t="n">
        <v>11.576</v>
      </c>
      <c r="BO8" s="53">
        <f>SUM(BC8:BN8)</f>
        <v/>
      </c>
      <c r="BP8" s="53" t="n">
        <v>9.886695</v>
      </c>
      <c r="BQ8" s="53" t="n">
        <v>4.984</v>
      </c>
      <c r="BR8" s="53" t="n">
        <v>8.932</v>
      </c>
      <c r="BS8" s="53" t="n">
        <v>13.9916</v>
      </c>
      <c r="BT8" s="53" t="n">
        <v>13.27642</v>
      </c>
      <c r="BU8" s="53" t="n">
        <v>17.230428</v>
      </c>
      <c r="BV8" s="53" t="n">
        <v>13.222</v>
      </c>
      <c r="BW8" s="53" t="n">
        <v>15.673938</v>
      </c>
      <c r="BX8" s="53" t="n">
        <v>11.089</v>
      </c>
      <c r="BY8" s="53" t="n">
        <v>16.74839</v>
      </c>
      <c r="BZ8" s="53" t="n">
        <v>14.15151</v>
      </c>
      <c r="CA8" s="53" t="n">
        <v>13.15794</v>
      </c>
      <c r="CB8" s="53">
        <f>SUM(BP8:CA8)</f>
        <v/>
      </c>
      <c r="CC8" s="53" t="n">
        <v>13.22591</v>
      </c>
      <c r="CD8" s="53" t="n">
        <v>18.27507</v>
      </c>
      <c r="CE8" s="53" t="n">
        <v>19.19491</v>
      </c>
      <c r="CF8" s="53" t="n">
        <v>11.4424</v>
      </c>
      <c r="CG8" s="53" t="n">
        <v>13.8441</v>
      </c>
      <c r="CH8" s="53" t="n">
        <v>11.656749</v>
      </c>
      <c r="CI8" s="53" t="n">
        <v>10.64589</v>
      </c>
      <c r="CJ8" s="53" t="n">
        <v>10.44151</v>
      </c>
      <c r="CK8" s="53" t="n">
        <v>11.089415</v>
      </c>
      <c r="CL8" s="53" t="n">
        <v>10.79828</v>
      </c>
      <c r="CM8" s="53" t="n">
        <v>6.67355</v>
      </c>
      <c r="CN8" s="53" t="n">
        <v>12.748</v>
      </c>
      <c r="CO8" s="53">
        <f>SUM(CC8:CN8)</f>
        <v/>
      </c>
      <c r="CP8" s="53" t="n">
        <v>16.259</v>
      </c>
      <c r="CQ8" s="53" t="n">
        <v>12.402923</v>
      </c>
      <c r="CR8" s="53" t="n">
        <v>8.325799999999999</v>
      </c>
      <c r="CS8" s="53" t="n">
        <v>10.223896</v>
      </c>
      <c r="CT8" s="53" t="n">
        <v>11.355945</v>
      </c>
      <c r="CU8" s="53" t="n">
        <v>11.6602</v>
      </c>
      <c r="CV8" s="53" t="n">
        <v>12.602909</v>
      </c>
      <c r="CW8" s="53" t="n">
        <v>13.361315</v>
      </c>
      <c r="CX8" s="53" t="n">
        <v>18.198022</v>
      </c>
      <c r="CY8" s="53" t="n">
        <v>12.44465</v>
      </c>
      <c r="CZ8" s="53" t="n">
        <v>10.199227</v>
      </c>
      <c r="DA8" s="53" t="n">
        <v>11.578738</v>
      </c>
      <c r="DB8" s="53">
        <f>SUM(CP8:DA8)</f>
        <v/>
      </c>
      <c r="DC8" s="53" t="n">
        <v>8.722872000000001</v>
      </c>
      <c r="DD8" s="53" t="n">
        <v>9.746</v>
      </c>
      <c r="DE8" s="53" t="n">
        <v>4.092</v>
      </c>
      <c r="DF8" s="53" t="n">
        <v>5.87505</v>
      </c>
      <c r="DG8" s="53" t="n">
        <v>9.789999999999999</v>
      </c>
      <c r="DH8" s="53" t="n">
        <v>6.93</v>
      </c>
      <c r="DI8" s="53" t="n">
        <v>8.602</v>
      </c>
      <c r="DJ8" s="53" t="n">
        <v>5.514648</v>
      </c>
      <c r="DK8" s="53" t="n">
        <v>6.424</v>
      </c>
      <c r="DL8" s="53" t="n">
        <v>7.76485</v>
      </c>
      <c r="DM8" s="53" t="n">
        <v>9.703765000000001</v>
      </c>
      <c r="DN8" s="53" t="n">
        <v>12.461584</v>
      </c>
      <c r="DO8" s="53">
        <f>SUM(DC8:DN8)</f>
        <v/>
      </c>
      <c r="DP8" s="53" t="n">
        <v>13.635692</v>
      </c>
      <c r="DQ8" s="53" t="n">
        <v>7.208545</v>
      </c>
      <c r="DR8" s="53" t="n">
        <v>10.122073</v>
      </c>
      <c r="DS8" s="53" t="n">
        <v>15.015042</v>
      </c>
      <c r="DT8" s="53" t="n">
        <v>11.794978</v>
      </c>
      <c r="DU8" s="53" t="n">
        <v>11.4611</v>
      </c>
      <c r="DV8" s="53" t="n">
        <v>4.159031</v>
      </c>
      <c r="DW8" s="53" t="n">
        <v>6.27078</v>
      </c>
      <c r="DX8" s="53" t="n">
        <v>6.12118</v>
      </c>
      <c r="DY8" s="53" t="n">
        <v>10.868</v>
      </c>
      <c r="DZ8" s="53" t="n">
        <v>1.98</v>
      </c>
      <c r="EA8" s="53" t="n">
        <v>3.872</v>
      </c>
      <c r="EB8" s="53">
        <f>SUM(DP8:EA8)</f>
        <v/>
      </c>
      <c r="EC8" s="53" t="n">
        <v>4.202449</v>
      </c>
      <c r="ED8" s="53" t="n">
        <v>6.87387</v>
      </c>
      <c r="EE8" s="53" t="n">
        <v>6.91415</v>
      </c>
      <c r="EF8" s="53" t="n">
        <v>7.20073</v>
      </c>
      <c r="EG8" s="53" t="n">
        <v>8.784637999999999</v>
      </c>
      <c r="EH8" s="53" t="n">
        <v>13.362346</v>
      </c>
      <c r="EO8" s="53">
        <f>SUM(EC8:EN8)</f>
        <v/>
      </c>
      <c r="EP8">
        <f>B8</f>
        <v/>
      </c>
    </row>
    <row r="9" ht="15" customHeight="1">
      <c r="B9" s="52" t="inlineStr">
        <is>
          <t>Oman</t>
        </is>
      </c>
      <c r="C9" s="53" t="n">
        <v>0.0765</v>
      </c>
      <c r="D9" s="53" t="n">
        <v>0.3015</v>
      </c>
      <c r="E9" s="53" t="n">
        <v>0.172123</v>
      </c>
      <c r="F9" s="53" t="n">
        <v>0.099533</v>
      </c>
      <c r="H9" s="53" t="n">
        <v>0.077194</v>
      </c>
      <c r="I9" s="53" t="n">
        <v>0.095999</v>
      </c>
      <c r="J9" s="53" t="n">
        <v>0.305984</v>
      </c>
      <c r="K9" s="53" t="n">
        <v>0.057375</v>
      </c>
      <c r="L9" s="53" t="n">
        <v>0.169871</v>
      </c>
      <c r="M9" s="53" t="n">
        <v>1.031625</v>
      </c>
      <c r="N9" s="53" t="n">
        <v>1.387125</v>
      </c>
      <c r="O9" s="53">
        <f>SUM(C10:N10)</f>
        <v/>
      </c>
      <c r="P9" s="53" t="n">
        <v>1.13373</v>
      </c>
      <c r="Q9" s="53" t="n">
        <v>0.145125</v>
      </c>
      <c r="S9" s="53" t="n">
        <v>0.019125</v>
      </c>
      <c r="T9" s="53" t="n">
        <v>0.11475</v>
      </c>
      <c r="U9" s="53" t="n">
        <v>0.077</v>
      </c>
      <c r="V9" s="53" t="n">
        <v>0.401625</v>
      </c>
      <c r="W9" s="53" t="n">
        <v>0.325125</v>
      </c>
      <c r="X9" s="53" t="n">
        <v>0.344177</v>
      </c>
      <c r="Y9" s="53" t="n">
        <v>1.437769</v>
      </c>
      <c r="Z9" s="53" t="n">
        <v>0.133874</v>
      </c>
      <c r="AA9" s="53" t="n">
        <v>4.001625</v>
      </c>
      <c r="AB9" s="53">
        <f>SUM(P9:AA9)</f>
        <v/>
      </c>
      <c r="AC9" s="53" t="n">
        <v>9.815625000000001</v>
      </c>
      <c r="AD9" s="53" t="n">
        <v>4.7161</v>
      </c>
      <c r="AE9" s="53" t="n">
        <v>6.516</v>
      </c>
      <c r="AF9" s="53" t="n">
        <v>7.425043</v>
      </c>
      <c r="AG9" s="53" t="n">
        <v>8.077548</v>
      </c>
      <c r="AH9" s="53" t="n">
        <v>4.477516</v>
      </c>
      <c r="AI9" s="53" t="n">
        <v>5.438298</v>
      </c>
      <c r="AJ9" s="53" t="n">
        <v>8.355102</v>
      </c>
      <c r="AK9" s="53" t="n">
        <v>3.39751</v>
      </c>
      <c r="AL9" s="53" t="n">
        <v>2.745</v>
      </c>
      <c r="AM9" s="53" t="n">
        <v>2.115</v>
      </c>
      <c r="AN9" s="53" t="n">
        <v>1.44</v>
      </c>
      <c r="AO9" s="53">
        <f>SUM(AC9:AN9)</f>
        <v/>
      </c>
      <c r="AQ9" s="53" t="n">
        <v>0.225</v>
      </c>
      <c r="AR9" s="53" t="n">
        <v>0.5175</v>
      </c>
      <c r="AS9" s="53" t="n">
        <v>1.3275</v>
      </c>
      <c r="AT9" s="53" t="n">
        <v>0.1575</v>
      </c>
      <c r="AU9" s="53" t="n">
        <v>0.0405</v>
      </c>
      <c r="AW9" s="53" t="n">
        <v>0.0225</v>
      </c>
      <c r="BB9" s="53">
        <f>SUM(AP9:BA9)</f>
        <v/>
      </c>
      <c r="BD9" s="53" t="n">
        <v>0.324477</v>
      </c>
      <c r="BG9" s="53" t="n">
        <v>0.3632</v>
      </c>
      <c r="BI9" s="53" t="n">
        <v>1.367375</v>
      </c>
      <c r="BJ9" s="53" t="n">
        <v>0.18</v>
      </c>
      <c r="BK9" s="53" t="n">
        <v>1.011375</v>
      </c>
      <c r="BL9" s="53" t="n">
        <v>8.764483</v>
      </c>
      <c r="BM9" s="53" t="n">
        <v>6.490668</v>
      </c>
      <c r="BN9" s="53" t="n">
        <v>6.35</v>
      </c>
      <c r="BO9" s="53">
        <f>SUM(BC9:BN9)</f>
        <v/>
      </c>
      <c r="BP9" s="53" t="n">
        <v>8.703626</v>
      </c>
      <c r="BQ9" s="53" t="n">
        <v>5.081392</v>
      </c>
      <c r="BR9" s="53" t="n">
        <v>11.6205</v>
      </c>
      <c r="BS9" s="53" t="n">
        <v>9.63996</v>
      </c>
      <c r="BT9" s="53" t="n">
        <v>20.11343</v>
      </c>
      <c r="BU9" s="53" t="n">
        <v>13.3635</v>
      </c>
      <c r="BV9" s="53" t="n">
        <v>14.5955</v>
      </c>
      <c r="BW9" s="53" t="n">
        <v>17.6035</v>
      </c>
      <c r="BX9" s="53" t="n">
        <v>15.748</v>
      </c>
      <c r="BY9" s="53" t="n">
        <v>14.2995</v>
      </c>
      <c r="BZ9" s="53" t="n">
        <v>19.0199</v>
      </c>
      <c r="CA9" s="53" t="n">
        <v>20.9004</v>
      </c>
      <c r="CB9" s="53">
        <f>SUM(BP9:CA9)</f>
        <v/>
      </c>
      <c r="CC9" s="53" t="n">
        <v>17.556363</v>
      </c>
      <c r="CD9" s="53" t="n">
        <v>14.7725</v>
      </c>
      <c r="CE9" s="53" t="n">
        <v>16.7705</v>
      </c>
      <c r="CF9" s="53" t="n">
        <v>22.3301</v>
      </c>
      <c r="CG9" s="53" t="n">
        <v>27.3847</v>
      </c>
      <c r="CH9" s="53" t="n">
        <v>19.1025</v>
      </c>
      <c r="CI9" s="53" t="n">
        <v>22.9441</v>
      </c>
      <c r="CJ9" s="53" t="n">
        <v>25.796</v>
      </c>
      <c r="CK9" s="53" t="n">
        <v>19.201</v>
      </c>
      <c r="CL9" s="53" t="n">
        <v>15.942</v>
      </c>
      <c r="CM9" s="53" t="n">
        <v>10.5615</v>
      </c>
      <c r="CN9" s="53" t="n">
        <v>16.7335</v>
      </c>
      <c r="CO9" s="53">
        <f>SUM(CC9:CN9)</f>
        <v/>
      </c>
      <c r="CP9" s="53" t="n">
        <v>13.3775</v>
      </c>
      <c r="CQ9" s="53" t="n">
        <v>7.5342</v>
      </c>
      <c r="CR9" s="53" t="n">
        <v>5.881</v>
      </c>
      <c r="CS9" s="53" t="n">
        <v>2.0695</v>
      </c>
      <c r="CT9" s="53" t="n">
        <v>1.6875</v>
      </c>
      <c r="CU9" s="53" t="n">
        <v>1.1475</v>
      </c>
      <c r="CV9" s="53" t="n">
        <v>2.6415</v>
      </c>
      <c r="CW9" s="53" t="n">
        <v>0.80675</v>
      </c>
      <c r="CX9" s="53" t="n">
        <v>3.014</v>
      </c>
      <c r="CY9" s="53" t="n">
        <v>0.36</v>
      </c>
      <c r="CZ9" s="53" t="n">
        <v>2.52</v>
      </c>
      <c r="DA9" s="53" t="n">
        <v>1.395</v>
      </c>
      <c r="DB9" s="53">
        <f>SUM(CP9:DA9)</f>
        <v/>
      </c>
      <c r="DC9" s="53" t="n">
        <v>2.2465</v>
      </c>
      <c r="DD9" s="53" t="n">
        <v>2.0651</v>
      </c>
      <c r="DE9" s="53" t="n">
        <v>0.9688</v>
      </c>
      <c r="DF9" s="53" t="n">
        <v>0.83899</v>
      </c>
      <c r="DG9" s="53" t="n">
        <v>1.1513</v>
      </c>
      <c r="DH9" s="53" t="n">
        <v>0.5666</v>
      </c>
      <c r="DI9" s="53" t="n">
        <v>0.853094</v>
      </c>
      <c r="DJ9" s="53" t="n">
        <v>1.63358</v>
      </c>
      <c r="DK9" s="53" t="n">
        <v>1.050958</v>
      </c>
      <c r="DL9" s="53" t="n">
        <v>1.340377</v>
      </c>
      <c r="DM9" s="53" t="n">
        <v>1.492965</v>
      </c>
      <c r="DN9" s="53" t="n">
        <v>1.076634</v>
      </c>
      <c r="DO9" s="53">
        <f>SUM(DC9:DN9)</f>
        <v/>
      </c>
      <c r="DP9" s="53" t="n">
        <v>4.166131</v>
      </c>
      <c r="DQ9" s="53" t="n">
        <v>3.874858</v>
      </c>
      <c r="DR9" s="53" t="n">
        <v>6.345705</v>
      </c>
      <c r="DS9" s="53" t="n">
        <v>4.794173</v>
      </c>
      <c r="DT9" s="53" t="n">
        <v>7.676164</v>
      </c>
      <c r="DU9" s="53" t="n">
        <v>6.428207</v>
      </c>
      <c r="DV9" s="53" t="n">
        <v>6.571234</v>
      </c>
      <c r="DW9" s="53" t="n">
        <v>5.829973</v>
      </c>
      <c r="DX9" s="53" t="n">
        <v>3.049072</v>
      </c>
      <c r="DY9" s="53" t="n">
        <v>2.073812</v>
      </c>
      <c r="DZ9" s="53" t="n">
        <v>0.653311</v>
      </c>
      <c r="EA9" s="53" t="n">
        <v>0.2786</v>
      </c>
      <c r="EB9" s="53">
        <f>SUM(DP9:EA9)</f>
        <v/>
      </c>
      <c r="EC9" s="53" t="n">
        <v>1.43</v>
      </c>
      <c r="ED9" s="53" t="n">
        <v>5.738783</v>
      </c>
      <c r="EE9" s="53" t="n">
        <v>4.895</v>
      </c>
      <c r="EF9" s="53" t="n">
        <v>6.472</v>
      </c>
      <c r="EG9" s="53" t="n">
        <v>7.701461</v>
      </c>
      <c r="EH9" s="53" t="n">
        <v>5.87553</v>
      </c>
      <c r="EO9" s="53">
        <f>SUM(EC9:EN9)</f>
        <v/>
      </c>
      <c r="EP9">
        <f>B10</f>
        <v/>
      </c>
    </row>
    <row r="10" ht="15" customHeight="1">
      <c r="B10" s="52" t="inlineStr">
        <is>
          <t>Indonesia</t>
        </is>
      </c>
      <c r="C10" s="53" t="n">
        <v>2.269871</v>
      </c>
      <c r="D10" s="53" t="n">
        <v>1.718071</v>
      </c>
      <c r="E10" s="53" t="n">
        <v>1.977389</v>
      </c>
      <c r="F10" s="53" t="n">
        <v>2.518213</v>
      </c>
      <c r="G10" s="53" t="n">
        <v>4.271956</v>
      </c>
      <c r="H10" s="53" t="n">
        <v>3.277762</v>
      </c>
      <c r="I10" s="53" t="n">
        <v>3.522118</v>
      </c>
      <c r="J10" s="53" t="n">
        <v>4.495655</v>
      </c>
      <c r="K10" s="53" t="n">
        <v>2.946564</v>
      </c>
      <c r="L10" s="53" t="n">
        <v>3.922598</v>
      </c>
      <c r="M10" s="53" t="n">
        <v>4.352098</v>
      </c>
      <c r="N10" s="53" t="n">
        <v>3.20418</v>
      </c>
      <c r="O10" s="53">
        <f>SUM(C9:N9)</f>
        <v/>
      </c>
      <c r="P10" s="53" t="n">
        <v>2.918872</v>
      </c>
      <c r="Q10" s="53" t="n">
        <v>2.326302</v>
      </c>
      <c r="R10" s="53" t="n">
        <v>4.580356</v>
      </c>
      <c r="S10" s="53" t="n">
        <v>5.709754</v>
      </c>
      <c r="T10" s="53" t="n">
        <v>6.292453</v>
      </c>
      <c r="U10" s="53" t="n">
        <v>3</v>
      </c>
      <c r="V10" s="53" t="n">
        <v>2.808761</v>
      </c>
      <c r="W10" s="53" t="n">
        <v>3.115661</v>
      </c>
      <c r="X10" s="53" t="n">
        <v>1.525181</v>
      </c>
      <c r="Y10" s="53" t="n">
        <v>3.701551</v>
      </c>
      <c r="Z10" s="53" t="n">
        <v>6.555414</v>
      </c>
      <c r="AA10" s="53" t="n">
        <v>4.508482</v>
      </c>
      <c r="AB10" s="53">
        <f>SUM(P10:AA10)</f>
        <v/>
      </c>
      <c r="AC10" s="53" t="n">
        <v>1.226392</v>
      </c>
      <c r="AD10" s="53" t="n">
        <v>1.45949</v>
      </c>
      <c r="AE10" s="53" t="n">
        <v>1.375453</v>
      </c>
      <c r="AF10" s="53" t="n">
        <v>1.429676</v>
      </c>
      <c r="AG10" s="53" t="n">
        <v>1.15023</v>
      </c>
      <c r="AH10" s="53" t="n">
        <v>1.296913</v>
      </c>
      <c r="AI10" s="53" t="n">
        <v>0.24516</v>
      </c>
      <c r="AJ10" s="53" t="n">
        <v>1.14106</v>
      </c>
      <c r="AK10" s="53" t="n">
        <v>0.852994</v>
      </c>
      <c r="AL10" s="53" t="n">
        <v>0.8636239999999999</v>
      </c>
      <c r="AM10" s="53" t="n">
        <v>1.023076</v>
      </c>
      <c r="AN10" s="53" t="n">
        <v>0.734552</v>
      </c>
      <c r="AO10" s="53">
        <f>SUM(AC10:AN10)</f>
        <v/>
      </c>
      <c r="AP10" s="53" t="n">
        <v>1.0789</v>
      </c>
      <c r="AQ10" s="53" t="n">
        <v>1.303648</v>
      </c>
      <c r="AR10" s="53" t="n">
        <v>0.54296</v>
      </c>
      <c r="AS10" s="53" t="n">
        <v>1.10239</v>
      </c>
      <c r="AT10" s="53" t="n">
        <v>3.186869</v>
      </c>
      <c r="AU10" s="53" t="n">
        <v>3.250402</v>
      </c>
      <c r="AV10" s="53" t="n">
        <v>1.15843</v>
      </c>
      <c r="AW10" s="53" t="n">
        <v>1.01608</v>
      </c>
      <c r="AX10" s="53" t="n">
        <v>1.15824</v>
      </c>
      <c r="AY10" s="53" t="n">
        <v>0.21867</v>
      </c>
      <c r="AZ10" s="53" t="n">
        <v>0.0241</v>
      </c>
      <c r="BA10" s="53" t="n">
        <v>0.813982</v>
      </c>
      <c r="BB10" s="53">
        <f>SUM(AP10:BA10)</f>
        <v/>
      </c>
      <c r="BC10" s="53" t="n">
        <v>0.760356</v>
      </c>
      <c r="BD10" s="53" t="n">
        <v>0.511127</v>
      </c>
      <c r="BE10" s="53" t="n">
        <v>0.885167</v>
      </c>
      <c r="BF10" s="53" t="n">
        <v>0.423771</v>
      </c>
      <c r="BG10" s="53" t="n">
        <v>0.04871</v>
      </c>
      <c r="BI10" s="53" t="n">
        <v>0.54449</v>
      </c>
      <c r="BJ10" s="53" t="n">
        <v>0.27432</v>
      </c>
      <c r="BK10" s="53" t="n">
        <v>0.676401</v>
      </c>
      <c r="BL10" s="53" t="n">
        <v>0.27914</v>
      </c>
      <c r="BN10" s="53" t="n">
        <v>0.18586</v>
      </c>
      <c r="BO10" s="53">
        <f>SUM(BC10:BN10)</f>
        <v/>
      </c>
      <c r="BR10" s="53" t="n">
        <v>0.109243</v>
      </c>
      <c r="BT10" s="53" t="n">
        <v>0.3059</v>
      </c>
      <c r="BU10" s="53" t="n">
        <v>0.677348</v>
      </c>
      <c r="BV10" s="53" t="n">
        <v>0.415149</v>
      </c>
      <c r="BW10" s="53" t="n">
        <v>0.03802</v>
      </c>
      <c r="BX10" s="53" t="n">
        <v>0.37145</v>
      </c>
      <c r="BZ10" s="53" t="n">
        <v>1.26729</v>
      </c>
      <c r="CB10" s="53">
        <f>SUM(BP10:CA10)</f>
        <v/>
      </c>
      <c r="CC10" s="53" t="n">
        <v>0.486776</v>
      </c>
      <c r="CD10" s="53" t="n">
        <v>0.551943</v>
      </c>
      <c r="CE10" s="53" t="n">
        <v>1.335633</v>
      </c>
      <c r="CF10" s="53" t="n">
        <v>0.342364</v>
      </c>
      <c r="CG10" s="53" t="n">
        <v>0.515924</v>
      </c>
      <c r="CH10" s="53" t="n">
        <v>0.708113</v>
      </c>
      <c r="CI10" s="53" t="n">
        <v>0.51061</v>
      </c>
      <c r="CJ10" s="53" t="n">
        <v>0.471002</v>
      </c>
      <c r="CK10" s="53" t="n">
        <v>0.705692</v>
      </c>
      <c r="CL10" s="53" t="n">
        <v>0.146795</v>
      </c>
      <c r="CN10" s="53" t="n">
        <v>0.543444</v>
      </c>
      <c r="CO10" s="53">
        <f>SUM(CC10:CN10)</f>
        <v/>
      </c>
      <c r="CP10" s="53" t="n">
        <v>0.0594</v>
      </c>
      <c r="CS10" s="53" t="n">
        <v>0.22</v>
      </c>
      <c r="CT10" s="53" t="n">
        <v>0.6234</v>
      </c>
      <c r="CU10" s="53" t="n">
        <v>0.457</v>
      </c>
      <c r="CV10" s="53" t="n">
        <v>0.3496</v>
      </c>
      <c r="CY10" s="53" t="n">
        <v>0.12</v>
      </c>
      <c r="CZ10" s="53" t="n">
        <v>0.77</v>
      </c>
      <c r="DA10" s="53" t="n">
        <v>0.021951</v>
      </c>
      <c r="DB10" s="53">
        <f>SUM(CP10:DA10)</f>
        <v/>
      </c>
      <c r="DC10" s="53" t="n">
        <v>0.17165</v>
      </c>
      <c r="DD10" s="53" t="n">
        <v>0.07681</v>
      </c>
      <c r="DE10" s="53" t="n">
        <v>0.156518</v>
      </c>
      <c r="DF10" s="53" t="n">
        <v>0.199276</v>
      </c>
      <c r="DG10" s="53" t="n">
        <v>0.167856</v>
      </c>
      <c r="DH10" s="53" t="n">
        <v>0.000764</v>
      </c>
      <c r="DI10" s="53" t="n">
        <v>0.105048</v>
      </c>
      <c r="DJ10" s="53" t="n">
        <v>0.185486</v>
      </c>
      <c r="DK10" s="53" t="n">
        <v>0.001</v>
      </c>
      <c r="DL10" s="53" t="n">
        <v>0.267112</v>
      </c>
      <c r="DM10" s="53" t="n">
        <v>1.040052</v>
      </c>
      <c r="DN10" s="53" t="n">
        <v>0.01888</v>
      </c>
      <c r="DO10" s="53">
        <f>SUM(DC10:DN10)</f>
        <v/>
      </c>
      <c r="DP10" s="53" t="n">
        <v>1.219186</v>
      </c>
      <c r="DQ10" s="53" t="n">
        <v>2.136101</v>
      </c>
      <c r="DR10" s="53" t="n">
        <v>3.109578</v>
      </c>
      <c r="DS10" s="53" t="n">
        <v>3.355189</v>
      </c>
      <c r="DT10" s="53" t="n">
        <v>3.942704</v>
      </c>
      <c r="DU10" s="53" t="n">
        <v>3.623554</v>
      </c>
      <c r="DV10" s="53" t="n">
        <v>5.10599</v>
      </c>
      <c r="DW10" s="53" t="n">
        <v>3.078287</v>
      </c>
      <c r="DX10" s="53" t="n">
        <v>1.303171</v>
      </c>
      <c r="DY10" s="53" t="n">
        <v>0.85519</v>
      </c>
      <c r="DZ10" s="53" t="n">
        <v>0.573749</v>
      </c>
      <c r="EA10" s="53" t="n">
        <v>2.627225</v>
      </c>
      <c r="EB10" s="53">
        <f>SUM(DP10:EA10)</f>
        <v/>
      </c>
      <c r="EC10" s="53" t="n">
        <v>4.518108</v>
      </c>
      <c r="ED10" s="53" t="n">
        <v>4.436361</v>
      </c>
      <c r="EE10" s="53" t="n">
        <v>4.076909</v>
      </c>
      <c r="EF10" s="53" t="n">
        <v>6.088739</v>
      </c>
      <c r="EG10" s="53" t="n">
        <v>2.861122</v>
      </c>
      <c r="EH10" s="53" t="n">
        <v>4.359119</v>
      </c>
      <c r="EO10" s="53">
        <f>SUM(EC10:EN10)</f>
        <v/>
      </c>
      <c r="EP10">
        <f>B9</f>
        <v/>
      </c>
    </row>
    <row r="11" ht="15" customHeight="1">
      <c r="B11" s="52" t="inlineStr">
        <is>
          <t>Japan</t>
        </is>
      </c>
      <c r="O11" s="53">
        <f>SUM(C12:N12)</f>
        <v/>
      </c>
      <c r="AB11" s="53">
        <f>SUM(P11:AA11)</f>
        <v/>
      </c>
      <c r="AO11" s="53">
        <f>SUM(AC11:AN11)</f>
        <v/>
      </c>
      <c r="AP11" s="53" t="n">
        <v>0.837614</v>
      </c>
      <c r="AQ11" s="53" t="n">
        <v>0.26299</v>
      </c>
      <c r="AR11" s="53" t="n">
        <v>0.326875</v>
      </c>
      <c r="AS11" s="53" t="n">
        <v>0.352011</v>
      </c>
      <c r="AT11" s="53" t="n">
        <v>0.172331</v>
      </c>
      <c r="AU11" s="53" t="n">
        <v>0.139824</v>
      </c>
      <c r="AV11" s="53" t="n">
        <v>0.245441</v>
      </c>
      <c r="AW11" s="53" t="n">
        <v>0.243034</v>
      </c>
      <c r="AX11" s="53" t="n">
        <v>0.292457</v>
      </c>
      <c r="AY11" s="53" t="n">
        <v>0.212522</v>
      </c>
      <c r="AZ11" s="53" t="n">
        <v>0.20933</v>
      </c>
      <c r="BA11" s="53" t="n">
        <v>0.5429389999999999</v>
      </c>
      <c r="BB11" s="53">
        <f>SUM(AP11:BA11)</f>
        <v/>
      </c>
      <c r="BC11" s="53" t="n">
        <v>0.27793</v>
      </c>
      <c r="BD11" s="53" t="n">
        <v>0.224262</v>
      </c>
      <c r="BE11" s="53" t="n">
        <v>0.396163</v>
      </c>
      <c r="BF11" s="53" t="n">
        <v>0.239067</v>
      </c>
      <c r="BG11" s="53" t="n">
        <v>0.242792</v>
      </c>
      <c r="BH11" s="53" t="n">
        <v>0.348461</v>
      </c>
      <c r="BI11" s="53" t="n">
        <v>0.224654</v>
      </c>
      <c r="BJ11" s="53" t="n">
        <v>0.244175</v>
      </c>
      <c r="BK11" s="53" t="n">
        <v>0.140625</v>
      </c>
      <c r="BL11" s="53" t="n">
        <v>0.033</v>
      </c>
      <c r="BM11" s="53" t="n">
        <v>0.06615500000000001</v>
      </c>
      <c r="BN11" s="53" t="n">
        <v>0.364188</v>
      </c>
      <c r="BO11" s="53">
        <f>SUM(BC11:BN11)</f>
        <v/>
      </c>
      <c r="CB11" s="53">
        <f>SUM(BP11:CA11)</f>
        <v/>
      </c>
      <c r="CO11" s="53">
        <f>SUM(CC11:CN11)</f>
        <v/>
      </c>
      <c r="CP11" s="53" t="n">
        <v>0.288849</v>
      </c>
      <c r="CQ11" s="53" t="n">
        <v>1e-06</v>
      </c>
      <c r="CS11" s="53" t="n">
        <v>0.00085</v>
      </c>
      <c r="CT11" s="53" t="n">
        <v>0.0756</v>
      </c>
      <c r="CU11" s="53" t="n">
        <v>0.00024</v>
      </c>
      <c r="CV11" s="53" t="n">
        <v>0.0756</v>
      </c>
      <c r="CX11" s="53" t="n">
        <v>0.005983</v>
      </c>
      <c r="CZ11" s="53" t="n">
        <v>0.007941999999999999</v>
      </c>
      <c r="DB11" s="53">
        <f>SUM(CP11:DA11)</f>
        <v/>
      </c>
      <c r="DC11" s="53" t="n">
        <v>0.285439</v>
      </c>
      <c r="DD11" s="53" t="n">
        <v>0.568545</v>
      </c>
      <c r="DE11" s="53" t="n">
        <v>0.424989</v>
      </c>
      <c r="DF11" s="53" t="n">
        <v>0.44388</v>
      </c>
      <c r="DG11" s="53" t="n">
        <v>0.38407</v>
      </c>
      <c r="DH11" s="53" t="n">
        <v>0.466705</v>
      </c>
      <c r="DI11" s="53" t="n">
        <v>0.37842</v>
      </c>
      <c r="DJ11" s="53" t="n">
        <v>0.2973</v>
      </c>
      <c r="DK11" s="53" t="n">
        <v>0.48795</v>
      </c>
      <c r="DL11" s="53" t="n">
        <v>0.490409</v>
      </c>
      <c r="DM11" s="53" t="n">
        <v>0.2425</v>
      </c>
      <c r="DO11" s="53">
        <f>SUM(DC11:DN11)</f>
        <v/>
      </c>
      <c r="DP11" s="53" t="n">
        <v>0.302577</v>
      </c>
      <c r="DQ11" s="53" t="n">
        <v>0.29718</v>
      </c>
      <c r="DR11" s="53" t="n">
        <v>0.018108</v>
      </c>
      <c r="DS11" s="53" t="n">
        <v>0.1477</v>
      </c>
      <c r="DT11" s="53" t="n">
        <v>0.197</v>
      </c>
      <c r="DU11" s="53" t="n">
        <v>0.05386</v>
      </c>
      <c r="DW11" s="53" t="n">
        <v>0.12886</v>
      </c>
      <c r="DX11" s="53" t="n">
        <v>0.2378</v>
      </c>
      <c r="DZ11" s="53" t="n">
        <v>0.5890570000000001</v>
      </c>
      <c r="EA11" s="53" t="n">
        <v>0.5046</v>
      </c>
      <c r="EB11" s="53">
        <f>SUM(DP11:EA11)</f>
        <v/>
      </c>
      <c r="EC11" s="53" t="n">
        <v>4.035455</v>
      </c>
      <c r="ED11" s="53" t="n">
        <v>2.159994</v>
      </c>
      <c r="EE11" s="53" t="n">
        <v>3.103183</v>
      </c>
      <c r="EF11" s="53" t="n">
        <v>6.477474</v>
      </c>
      <c r="EG11" s="53" t="n">
        <v>3.061577</v>
      </c>
      <c r="EH11" s="53" t="n">
        <v>4.087763</v>
      </c>
      <c r="EO11" s="53">
        <f>SUM(EC11:EN11)</f>
        <v/>
      </c>
      <c r="EP11">
        <f>B12</f>
        <v/>
      </c>
    </row>
    <row r="12" ht="15" customHeight="1">
      <c r="B12" s="52" t="inlineStr">
        <is>
          <t>Turkey</t>
        </is>
      </c>
      <c r="C12" s="53" t="n">
        <v>0.104882</v>
      </c>
      <c r="D12" s="53" t="n">
        <v>0.0015</v>
      </c>
      <c r="E12" s="53" t="n">
        <v>0.199</v>
      </c>
      <c r="F12" s="53" t="n">
        <v>0.1746</v>
      </c>
      <c r="G12" s="53" t="n">
        <v>0.1298</v>
      </c>
      <c r="H12" s="53" t="n">
        <v>0.040619</v>
      </c>
      <c r="J12" s="53" t="n">
        <v>0.0198</v>
      </c>
      <c r="K12" s="53" t="n">
        <v>0.0426</v>
      </c>
      <c r="L12" s="53" t="n">
        <v>0.0228</v>
      </c>
      <c r="M12" s="53" t="n">
        <v>0.056672</v>
      </c>
      <c r="N12" s="53" t="n">
        <v>0.0963</v>
      </c>
      <c r="O12" s="53">
        <f>SUM(C11:N11)</f>
        <v/>
      </c>
      <c r="P12" s="53" t="n">
        <v>0.0198</v>
      </c>
      <c r="Q12" s="53" t="n">
        <v>0.259875</v>
      </c>
      <c r="R12" s="53" t="n">
        <v>0.333025</v>
      </c>
      <c r="S12" s="53" t="n">
        <v>0.18395</v>
      </c>
      <c r="T12" s="53" t="n">
        <v>0.50735</v>
      </c>
      <c r="U12" s="53" t="n">
        <v>0.046</v>
      </c>
      <c r="V12" s="53" t="n">
        <v>0.1194</v>
      </c>
      <c r="W12" s="53" t="n">
        <v>0.0597</v>
      </c>
      <c r="X12" s="53" t="n">
        <v>0.001</v>
      </c>
      <c r="Y12" s="53" t="n">
        <v>0.000313</v>
      </c>
      <c r="Z12" s="53" t="n">
        <v>0.10181</v>
      </c>
      <c r="AA12" s="53" t="n">
        <v>4.39295</v>
      </c>
      <c r="AB12" s="53">
        <f>SUM(P12:AA12)</f>
        <v/>
      </c>
      <c r="AC12" s="53" t="n">
        <v>6.190158</v>
      </c>
      <c r="AD12" s="53" t="n">
        <v>2.678838</v>
      </c>
      <c r="AE12" s="53" t="n">
        <v>5.529752</v>
      </c>
      <c r="AF12" s="53" t="n">
        <v>1.361867</v>
      </c>
      <c r="AG12" s="53" t="n">
        <v>4.722664</v>
      </c>
      <c r="AH12" s="53" t="n">
        <v>5.877664</v>
      </c>
      <c r="AI12" s="53" t="n">
        <v>3.030513</v>
      </c>
      <c r="AJ12" s="53" t="n">
        <v>3.355104</v>
      </c>
      <c r="AK12" s="53" t="n">
        <v>5.802605</v>
      </c>
      <c r="AL12" s="53" t="n">
        <v>9.377464</v>
      </c>
      <c r="AM12" s="53" t="n">
        <v>6.667897</v>
      </c>
      <c r="AN12" s="53" t="n">
        <v>5.525975</v>
      </c>
      <c r="AO12" s="53">
        <f>SUM(AC12:AN12)</f>
        <v/>
      </c>
      <c r="AP12" s="53" t="n">
        <v>4.382799</v>
      </c>
      <c r="AQ12" s="53" t="n">
        <v>1.50765</v>
      </c>
      <c r="AR12" s="53" t="n">
        <v>2.737375</v>
      </c>
      <c r="AS12" s="53" t="n">
        <v>4.81575</v>
      </c>
      <c r="AT12" s="53" t="n">
        <v>4.013064</v>
      </c>
      <c r="AU12" s="53" t="n">
        <v>4.194</v>
      </c>
      <c r="AV12" s="53" t="n">
        <v>1.8544</v>
      </c>
      <c r="AW12" s="53" t="n">
        <v>0.88649</v>
      </c>
      <c r="AX12" s="53" t="n">
        <v>1.52665</v>
      </c>
      <c r="AY12" s="53" t="n">
        <v>2.007423</v>
      </c>
      <c r="AZ12" s="53" t="n">
        <v>1.701703</v>
      </c>
      <c r="BA12" s="53" t="n">
        <v>1.0678</v>
      </c>
      <c r="BB12" s="53">
        <f>SUM(AP12:BA12)</f>
        <v/>
      </c>
      <c r="BC12" s="53" t="n">
        <v>1.493414</v>
      </c>
      <c r="BD12" s="53" t="n">
        <v>0.26499</v>
      </c>
      <c r="BE12" s="53" t="n">
        <v>0.11</v>
      </c>
      <c r="BF12" s="53" t="n">
        <v>0.115695</v>
      </c>
      <c r="BG12" s="53" t="n">
        <v>0.08815000000000001</v>
      </c>
      <c r="BH12" s="53" t="n">
        <v>0.001267</v>
      </c>
      <c r="BI12" s="53" t="n">
        <v>0.11</v>
      </c>
      <c r="BJ12" s="53" t="n">
        <v>0.00048</v>
      </c>
      <c r="BK12" s="53" t="n">
        <v>0.07149800000000001</v>
      </c>
      <c r="BL12" s="53" t="n">
        <v>2.149441</v>
      </c>
      <c r="BM12" s="53" t="n">
        <v>1.077986</v>
      </c>
      <c r="BN12" s="53" t="n">
        <v>1.058</v>
      </c>
      <c r="BO12" s="53">
        <f>SUM(BC12:BN12)</f>
        <v/>
      </c>
      <c r="BP12" s="53" t="n">
        <v>2.618156</v>
      </c>
      <c r="BQ12" s="53" t="n">
        <v>1.25724</v>
      </c>
      <c r="BR12" s="53" t="n">
        <v>0.46973</v>
      </c>
      <c r="BS12" s="53" t="n">
        <v>0.616</v>
      </c>
      <c r="BT12" s="53" t="n">
        <v>0.006264</v>
      </c>
      <c r="BX12" s="53" t="n">
        <v>0.539972</v>
      </c>
      <c r="BY12" s="53" t="n">
        <v>0.47004</v>
      </c>
      <c r="BZ12" s="53" t="n">
        <v>1.378469</v>
      </c>
      <c r="CA12" s="53" t="n">
        <v>0.28766</v>
      </c>
      <c r="CB12" s="53">
        <f>SUM(BP12:CA12)</f>
        <v/>
      </c>
      <c r="CC12" s="53" t="n">
        <v>1.381299</v>
      </c>
      <c r="CD12" s="53" t="n">
        <v>0.97542</v>
      </c>
      <c r="CF12" s="53" t="n">
        <v>1.793972</v>
      </c>
      <c r="CG12" s="53" t="n">
        <v>1.138672</v>
      </c>
      <c r="CH12" s="53" t="n">
        <v>1.21</v>
      </c>
      <c r="CJ12" s="53" t="n">
        <v>0.660707</v>
      </c>
      <c r="CL12" s="53" t="n">
        <v>0.463154</v>
      </c>
      <c r="CM12" s="53" t="n">
        <v>0.6831</v>
      </c>
      <c r="CN12" s="53" t="n">
        <v>0.802274</v>
      </c>
      <c r="CO12" s="53">
        <f>SUM(CC12:CN12)</f>
        <v/>
      </c>
      <c r="CP12" s="53" t="n">
        <v>1.017031</v>
      </c>
      <c r="CQ12" s="53" t="n">
        <v>1.339</v>
      </c>
      <c r="CR12" s="53" t="n">
        <v>1.804</v>
      </c>
      <c r="CS12" s="53" t="n">
        <v>1.034</v>
      </c>
      <c r="CT12" s="53" t="n">
        <v>0.198</v>
      </c>
      <c r="CU12" s="53" t="n">
        <v>0.22</v>
      </c>
      <c r="CV12" s="53" t="n">
        <v>1.518</v>
      </c>
      <c r="CW12" s="53" t="n">
        <v>1.9052</v>
      </c>
      <c r="CX12" s="53" t="n">
        <v>1.354035</v>
      </c>
      <c r="CY12" s="53" t="n">
        <v>1.187041</v>
      </c>
      <c r="CZ12" s="53" t="n">
        <v>1.61055</v>
      </c>
      <c r="DA12" s="53" t="n">
        <v>1.99426</v>
      </c>
      <c r="DB12" s="53">
        <f>SUM(CP12:DA12)</f>
        <v/>
      </c>
      <c r="DC12" s="53" t="n">
        <v>3.63722</v>
      </c>
      <c r="DD12" s="53" t="n">
        <v>2.432128</v>
      </c>
      <c r="DE12" s="53" t="n">
        <v>7.218352</v>
      </c>
      <c r="DF12" s="53" t="n">
        <v>5.755992</v>
      </c>
      <c r="DG12" s="53" t="n">
        <v>2.38415</v>
      </c>
      <c r="DH12" s="53" t="n">
        <v>4.049484</v>
      </c>
      <c r="DI12" s="53" t="n">
        <v>6.56319</v>
      </c>
      <c r="DJ12" s="53" t="n">
        <v>3.752804</v>
      </c>
      <c r="DK12" s="53" t="n">
        <v>3.309855</v>
      </c>
      <c r="DL12" s="53" t="n">
        <v>1.656138</v>
      </c>
      <c r="DM12" s="53" t="n">
        <v>2.210262</v>
      </c>
      <c r="DO12" s="53">
        <f>SUM(DC12:DN12)</f>
        <v/>
      </c>
      <c r="DP12" s="53" t="n">
        <v>7.915031</v>
      </c>
      <c r="DQ12" s="53" t="n">
        <v>2.00476</v>
      </c>
      <c r="DR12" s="53" t="n">
        <v>5.07466</v>
      </c>
      <c r="DS12" s="53" t="n">
        <v>5.09583</v>
      </c>
      <c r="DT12" s="53" t="n">
        <v>3.119471</v>
      </c>
      <c r="DU12" s="53" t="n">
        <v>4.836441</v>
      </c>
      <c r="DV12" s="53" t="n">
        <v>4.807798</v>
      </c>
      <c r="DW12" s="53" t="n">
        <v>2.887092</v>
      </c>
      <c r="DX12" s="53" t="n">
        <v>2.34154</v>
      </c>
      <c r="DY12" s="53" t="n">
        <v>3.543</v>
      </c>
      <c r="DZ12" s="53" t="n">
        <v>2.051996</v>
      </c>
      <c r="EA12" s="53" t="n">
        <v>1.666674</v>
      </c>
      <c r="EB12" s="53">
        <f>SUM(DP12:EA12)</f>
        <v/>
      </c>
      <c r="EC12" s="53" t="n">
        <v>1.985236</v>
      </c>
      <c r="ED12" s="53" t="n">
        <v>5.282315</v>
      </c>
      <c r="EE12" s="53" t="n">
        <v>4.302706</v>
      </c>
      <c r="EF12" s="53" t="n">
        <v>4.160958</v>
      </c>
      <c r="EG12" s="53" t="n">
        <v>3.718</v>
      </c>
      <c r="EH12" s="53" t="n">
        <v>0.8663999999999999</v>
      </c>
      <c r="EO12" s="53">
        <f>SUM(EC12:EN12)</f>
        <v/>
      </c>
      <c r="EP12">
        <f>B11</f>
        <v/>
      </c>
    </row>
    <row r="13" ht="15" customHeight="1">
      <c r="B13" s="52" t="inlineStr">
        <is>
          <t>Egypt</t>
        </is>
      </c>
      <c r="O13" s="53">
        <f>SUM(C13:N13)</f>
        <v/>
      </c>
      <c r="AB13" s="53">
        <f>SUM(P13:AA13)</f>
        <v/>
      </c>
      <c r="AI13" s="53" t="n">
        <v>0.1755</v>
      </c>
      <c r="AK13" s="53" t="n">
        <v>0.234</v>
      </c>
      <c r="AL13" s="53" t="n">
        <v>0.0975</v>
      </c>
      <c r="AM13" s="53" t="n">
        <v>0.2949</v>
      </c>
      <c r="AN13" s="53" t="n">
        <v>2.157</v>
      </c>
      <c r="AO13" s="53">
        <f>SUM(AC13:AN13)</f>
        <v/>
      </c>
      <c r="AP13" s="53" t="n">
        <v>4.491927</v>
      </c>
      <c r="AQ13" s="53" t="n">
        <v>5.368</v>
      </c>
      <c r="AR13" s="53" t="n">
        <v>3.278</v>
      </c>
      <c r="AS13" s="53" t="n">
        <v>5.703</v>
      </c>
      <c r="AT13" s="53" t="n">
        <v>10.005</v>
      </c>
      <c r="AU13" s="53" t="n">
        <v>9.151999999999999</v>
      </c>
      <c r="AV13" s="53" t="n">
        <v>8.954000000000001</v>
      </c>
      <c r="AW13" s="53" t="n">
        <v>9.438000000000001</v>
      </c>
      <c r="AX13" s="53" t="n">
        <v>7.59</v>
      </c>
      <c r="AY13" s="53" t="n">
        <v>1.012</v>
      </c>
      <c r="AZ13" s="53" t="n">
        <v>4.55398</v>
      </c>
      <c r="BA13" s="53" t="n">
        <v>2.508</v>
      </c>
      <c r="BB13" s="53">
        <f>SUM(AP13:BA13)</f>
        <v/>
      </c>
      <c r="BC13" s="53" t="n">
        <v>4.356875</v>
      </c>
      <c r="BD13" s="53" t="n">
        <v>2.510378</v>
      </c>
      <c r="BE13" s="53" t="n">
        <v>2.091712</v>
      </c>
      <c r="BF13" s="53" t="n">
        <v>1.592373</v>
      </c>
      <c r="BG13" s="53" t="n">
        <v>3.34463</v>
      </c>
      <c r="BH13" s="53" t="n">
        <v>8.054</v>
      </c>
      <c r="BI13" s="53" t="n">
        <v>2.26642</v>
      </c>
      <c r="BJ13" s="53" t="n">
        <v>2.002</v>
      </c>
      <c r="BK13" s="53" t="n">
        <v>2.853093</v>
      </c>
      <c r="BL13" s="53" t="n">
        <v>11.251541</v>
      </c>
      <c r="BM13" s="53" t="n">
        <v>5.489515</v>
      </c>
      <c r="BN13" s="53" t="n">
        <v>8.314</v>
      </c>
      <c r="BO13" s="53">
        <f>SUM(BC13:BN13)</f>
        <v/>
      </c>
      <c r="BP13" s="53" t="n">
        <v>9.98077</v>
      </c>
      <c r="BQ13" s="53" t="n">
        <v>5.6761</v>
      </c>
      <c r="BR13" s="53" t="n">
        <v>3.25745</v>
      </c>
      <c r="BS13" s="53" t="n">
        <v>6.312</v>
      </c>
      <c r="BT13" s="53" t="n">
        <v>6.7322</v>
      </c>
      <c r="BU13" s="53" t="n">
        <v>7.70755</v>
      </c>
      <c r="BV13" s="53" t="n">
        <v>6.990642</v>
      </c>
      <c r="BW13" s="53" t="n">
        <v>7.904109</v>
      </c>
      <c r="BX13" s="53" t="n">
        <v>5.808804</v>
      </c>
      <c r="BY13" s="53" t="n">
        <v>6.479568</v>
      </c>
      <c r="BZ13" s="53" t="n">
        <v>3.020603</v>
      </c>
      <c r="CA13" s="53" t="n">
        <v>11.849251</v>
      </c>
      <c r="CB13" s="53">
        <f>SUM(BP13:CA13)</f>
        <v/>
      </c>
      <c r="CC13" s="53" t="n">
        <v>8.28115</v>
      </c>
      <c r="CD13" s="53" t="n">
        <v>6.475649</v>
      </c>
      <c r="CE13" s="53" t="n">
        <v>4.991661</v>
      </c>
      <c r="CF13" s="53" t="n">
        <v>8.56405</v>
      </c>
      <c r="CG13" s="53" t="n">
        <v>12.2797</v>
      </c>
      <c r="CH13" s="53" t="n">
        <v>15.98127</v>
      </c>
      <c r="CI13" s="53" t="n">
        <v>7.688858</v>
      </c>
      <c r="CJ13" s="53" t="n">
        <v>3.34305</v>
      </c>
      <c r="CK13" s="53" t="n">
        <v>1.50765</v>
      </c>
      <c r="CL13" s="53" t="n">
        <v>3.0153</v>
      </c>
      <c r="CM13" s="53" t="n">
        <v>4.701807</v>
      </c>
      <c r="CN13" s="53" t="n">
        <v>0.009864</v>
      </c>
      <c r="CO13" s="53">
        <f>SUM(CC13:CN13)</f>
        <v/>
      </c>
      <c r="CQ13" s="53" t="n">
        <v>1.0051</v>
      </c>
      <c r="CR13" s="53" t="n">
        <v>1.0051</v>
      </c>
      <c r="CU13" s="53" t="n">
        <v>0.58995</v>
      </c>
      <c r="CV13" s="53" t="n">
        <v>0.874</v>
      </c>
      <c r="CW13" s="53" t="n">
        <v>1.38745</v>
      </c>
      <c r="CX13" s="53" t="n">
        <v>2.622</v>
      </c>
      <c r="CY13" s="53" t="n">
        <v>1.748</v>
      </c>
      <c r="DA13" s="53" t="n">
        <v>0.476</v>
      </c>
      <c r="DB13" s="53">
        <f>SUM(CP13:DA13)</f>
        <v/>
      </c>
      <c r="DI13" s="53" t="n">
        <v>0.072849</v>
      </c>
      <c r="DJ13" s="53" t="n">
        <v>0.018437</v>
      </c>
      <c r="DO13" s="53">
        <f>SUM(DC13:DN13)</f>
        <v/>
      </c>
      <c r="DP13" s="53" t="n">
        <v>0.02295</v>
      </c>
      <c r="DQ13" s="53" t="n">
        <v>1.591435</v>
      </c>
      <c r="DR13" s="53" t="n">
        <v>1.566345</v>
      </c>
      <c r="DS13" s="53" t="n">
        <v>1.738715</v>
      </c>
      <c r="DT13" s="53" t="n">
        <v>1.653125</v>
      </c>
      <c r="DU13" s="53" t="n">
        <v>1.632375</v>
      </c>
      <c r="DV13" s="53" t="n">
        <v>1.486763</v>
      </c>
      <c r="DW13" s="53" t="n">
        <v>0.7265200000000001</v>
      </c>
      <c r="DX13" s="53" t="n">
        <v>1.929573</v>
      </c>
      <c r="DY13" s="53" t="n">
        <v>1.13516</v>
      </c>
      <c r="DZ13" s="53" t="n">
        <v>1.522754</v>
      </c>
      <c r="EA13" s="53" t="n">
        <v>0.139632</v>
      </c>
      <c r="EB13" s="53">
        <f>SUM(DP13:EA13)</f>
        <v/>
      </c>
      <c r="EC13" s="53" t="n">
        <v>0.67125</v>
      </c>
      <c r="ED13" s="53" t="n">
        <v>3.25925</v>
      </c>
      <c r="EE13" s="53" t="n">
        <v>3.60295</v>
      </c>
      <c r="EF13" s="53" t="n">
        <v>3.4921</v>
      </c>
      <c r="EG13" s="53" t="n">
        <v>7.0308</v>
      </c>
      <c r="EH13" s="53" t="n">
        <v>1.15045</v>
      </c>
      <c r="EO13" s="53">
        <f>SUM(EC13:EN13)</f>
        <v/>
      </c>
      <c r="EP13">
        <f>B13</f>
        <v/>
      </c>
    </row>
    <row r="14" ht="15" customHeight="1">
      <c r="B14" s="52" t="inlineStr">
        <is>
          <t>Malaysia</t>
        </is>
      </c>
      <c r="O14" s="53">
        <f>SUM(C14:N14)</f>
        <v/>
      </c>
      <c r="AB14" s="53">
        <f>SUM(P14:AA14)</f>
        <v/>
      </c>
      <c r="AO14" s="53">
        <f>SUM(AC14:AN14)</f>
        <v/>
      </c>
      <c r="BB14" s="53">
        <f>SUM(AP14:BA14)</f>
        <v/>
      </c>
      <c r="BO14" s="53">
        <f>SUM(BC14:BN14)</f>
        <v/>
      </c>
      <c r="BR14" s="53" t="n">
        <v>0.02</v>
      </c>
      <c r="BS14" s="53" t="n">
        <v>1.533</v>
      </c>
      <c r="BT14" s="53" t="n">
        <v>3.341</v>
      </c>
      <c r="BU14" s="53" t="n">
        <v>4.604794</v>
      </c>
      <c r="BV14" s="53" t="n">
        <v>3.002222</v>
      </c>
      <c r="BW14" s="53" t="n">
        <v>4.064693</v>
      </c>
      <c r="BX14" s="53" t="n">
        <v>2.411</v>
      </c>
      <c r="BY14" s="53" t="n">
        <v>8.035002</v>
      </c>
      <c r="BZ14" s="53" t="n">
        <v>3.558</v>
      </c>
      <c r="CA14" s="53" t="n">
        <v>5.4572</v>
      </c>
      <c r="CB14" s="53">
        <f>SUM(BP14:CA14)</f>
        <v/>
      </c>
      <c r="CC14" s="53" t="n">
        <v>2.536565</v>
      </c>
      <c r="CD14" s="53" t="n">
        <v>8.951568</v>
      </c>
      <c r="CE14" s="53" t="n">
        <v>6.266256</v>
      </c>
      <c r="CF14" s="53" t="n">
        <v>6.823531</v>
      </c>
      <c r="CG14" s="53" t="n">
        <v>1.328</v>
      </c>
      <c r="CH14" s="53" t="n">
        <v>3.3515</v>
      </c>
      <c r="CI14" s="53" t="n">
        <v>3.5525</v>
      </c>
      <c r="CJ14" s="53" t="n">
        <v>6.558296</v>
      </c>
      <c r="CK14" s="53" t="n">
        <v>4.516386</v>
      </c>
      <c r="CL14" s="53" t="n">
        <v>0.631731</v>
      </c>
      <c r="CM14" s="53" t="n">
        <v>2.36638</v>
      </c>
      <c r="CN14" s="53" t="n">
        <v>0.884778</v>
      </c>
      <c r="CO14" s="53">
        <f>SUM(CC14:CN14)</f>
        <v/>
      </c>
      <c r="CP14" s="53" t="n">
        <v>2.596051</v>
      </c>
      <c r="CQ14" s="53" t="n">
        <v>4.176</v>
      </c>
      <c r="CR14" s="53" t="n">
        <v>3.657456</v>
      </c>
      <c r="CS14" s="53" t="n">
        <v>2.03</v>
      </c>
      <c r="CT14" s="53" t="n">
        <v>1.908096</v>
      </c>
      <c r="CU14" s="53" t="n">
        <v>4.048824</v>
      </c>
      <c r="CV14" s="53" t="n">
        <v>3.060349</v>
      </c>
      <c r="CW14" s="53" t="n">
        <v>1.928</v>
      </c>
      <c r="CX14" s="53" t="n">
        <v>5.13319</v>
      </c>
      <c r="CY14" s="53" t="n">
        <v>6.93575</v>
      </c>
      <c r="CZ14" s="53" t="n">
        <v>4.286353</v>
      </c>
      <c r="DA14" s="53" t="n">
        <v>3.66678</v>
      </c>
      <c r="DB14" s="53">
        <f>SUM(CP14:DA14)</f>
        <v/>
      </c>
      <c r="DC14" s="53" t="n">
        <v>1.917163</v>
      </c>
      <c r="DD14" s="53" t="n">
        <v>2.29</v>
      </c>
      <c r="DE14" s="53" t="n">
        <v>1.418</v>
      </c>
      <c r="DF14" s="53" t="n">
        <v>0.748</v>
      </c>
      <c r="DG14" s="53" t="n">
        <v>1.704</v>
      </c>
      <c r="DH14" s="53" t="n">
        <v>2.126</v>
      </c>
      <c r="DI14" s="53" t="n">
        <v>1.13</v>
      </c>
      <c r="DJ14" s="53" t="n">
        <v>1.446</v>
      </c>
      <c r="DK14" s="53" t="n">
        <v>3.0413</v>
      </c>
      <c r="DL14" s="53" t="n">
        <v>1.430019</v>
      </c>
      <c r="DM14" s="53" t="n">
        <v>3.549</v>
      </c>
      <c r="DN14" s="53" t="n">
        <v>3.701048</v>
      </c>
      <c r="DO14" s="53">
        <f>SUM(DC14:DN14)</f>
        <v/>
      </c>
      <c r="DP14" s="53" t="n">
        <v>2.384899</v>
      </c>
      <c r="DQ14" s="53" t="n">
        <v>6.130346</v>
      </c>
      <c r="DR14" s="53" t="n">
        <v>3.669165</v>
      </c>
      <c r="DS14" s="53" t="n">
        <v>3.941529</v>
      </c>
      <c r="DT14" s="53" t="n">
        <v>3.32545</v>
      </c>
      <c r="DU14" s="53" t="n">
        <v>4.358877</v>
      </c>
      <c r="DV14" s="53" t="n">
        <v>4.298348</v>
      </c>
      <c r="DW14" s="53" t="n">
        <v>5.490864</v>
      </c>
      <c r="DX14" s="53" t="n">
        <v>5.163797</v>
      </c>
      <c r="DY14" s="53" t="n">
        <v>4.361072</v>
      </c>
      <c r="DZ14" s="53" t="n">
        <v>2.256596</v>
      </c>
      <c r="EA14" s="53" t="n">
        <v>1.352994</v>
      </c>
      <c r="EB14" s="53">
        <f>SUM(DP14:EA14)</f>
        <v/>
      </c>
      <c r="EC14" s="53" t="n">
        <v>2.85966</v>
      </c>
      <c r="ED14" s="53" t="n">
        <v>1.592745</v>
      </c>
      <c r="EE14" s="53" t="n">
        <v>2.281606</v>
      </c>
      <c r="EF14" s="53" t="n">
        <v>3.623164</v>
      </c>
      <c r="EG14" s="53" t="n">
        <v>0.87468</v>
      </c>
      <c r="EH14" s="53" t="n">
        <v>2.04073</v>
      </c>
      <c r="EO14" s="53">
        <f>SUM(EC14:EN14)</f>
        <v/>
      </c>
      <c r="EP14">
        <f>B14</f>
        <v/>
      </c>
    </row>
    <row r="15" ht="15" customHeight="1">
      <c r="B15" s="52" t="inlineStr">
        <is>
          <t>Pakistan</t>
        </is>
      </c>
      <c r="C15" s="53" t="n">
        <v>2.64</v>
      </c>
      <c r="D15" s="53" t="n">
        <v>3.05048</v>
      </c>
      <c r="E15" s="53" t="n">
        <v>2.5212</v>
      </c>
      <c r="F15" s="53" t="n">
        <v>1.408</v>
      </c>
      <c r="G15" s="53" t="n">
        <v>2.98648</v>
      </c>
      <c r="H15" s="53" t="n">
        <v>1.54</v>
      </c>
      <c r="I15" s="53" t="n">
        <v>5.36048</v>
      </c>
      <c r="J15" s="53" t="n">
        <v>5.467938</v>
      </c>
      <c r="K15" s="53" t="n">
        <v>3.99648</v>
      </c>
      <c r="L15" s="53" t="n">
        <v>2.6392</v>
      </c>
      <c r="M15" s="53" t="n">
        <v>2.4453</v>
      </c>
      <c r="N15" s="53" t="n">
        <v>6.310096</v>
      </c>
      <c r="O15" s="53">
        <f>SUM(C15:N15)</f>
        <v/>
      </c>
      <c r="P15" s="53" t="n">
        <v>5.150363</v>
      </c>
      <c r="Q15" s="53" t="n">
        <v>2.8707</v>
      </c>
      <c r="R15" s="53" t="n">
        <v>4.87992</v>
      </c>
      <c r="S15" s="53" t="n">
        <v>8.102899000000001</v>
      </c>
      <c r="T15" s="53" t="n">
        <v>6.90063</v>
      </c>
      <c r="U15" s="53" t="n">
        <v>5</v>
      </c>
      <c r="V15" s="53" t="n">
        <v>7.558719</v>
      </c>
      <c r="W15" s="53" t="n">
        <v>8.2311</v>
      </c>
      <c r="X15" s="53" t="n">
        <v>4.6596</v>
      </c>
      <c r="Y15" s="53" t="n">
        <v>4.6087</v>
      </c>
      <c r="Z15" s="53" t="n">
        <v>10.940174</v>
      </c>
      <c r="AA15" s="53" t="n">
        <v>9.593211999999999</v>
      </c>
      <c r="AB15" s="53">
        <f>SUM(P15:AA15)</f>
        <v/>
      </c>
      <c r="AC15" s="53" t="n">
        <v>5.12486</v>
      </c>
      <c r="AD15" s="53" t="n">
        <v>4.344451</v>
      </c>
      <c r="AE15" s="53" t="n">
        <v>4.011</v>
      </c>
      <c r="AF15" s="53" t="n">
        <v>11.96028</v>
      </c>
      <c r="AG15" s="53" t="n">
        <v>2.27686</v>
      </c>
      <c r="AH15" s="53" t="n">
        <v>1.716</v>
      </c>
      <c r="AI15" s="53" t="n">
        <v>4.05564</v>
      </c>
      <c r="AJ15" s="53" t="n">
        <v>5.652872</v>
      </c>
      <c r="AK15" s="53" t="n">
        <v>12.785951</v>
      </c>
      <c r="AL15" s="53" t="n">
        <v>2.685106</v>
      </c>
      <c r="AM15" s="53" t="n">
        <v>2.186066</v>
      </c>
      <c r="AN15" s="53" t="n">
        <v>5.075383</v>
      </c>
      <c r="AO15" s="53">
        <f>SUM(AC15:AN15)</f>
        <v/>
      </c>
      <c r="AP15" s="53" t="n">
        <v>5.513021</v>
      </c>
      <c r="AQ15" s="53" t="n">
        <v>5.27437</v>
      </c>
      <c r="AR15" s="53" t="n">
        <v>6.281966</v>
      </c>
      <c r="AS15" s="53" t="n">
        <v>7.036298</v>
      </c>
      <c r="AT15" s="53" t="n">
        <v>4.578575</v>
      </c>
      <c r="AU15" s="53" t="n">
        <v>3.546552</v>
      </c>
      <c r="AV15" s="53" t="n">
        <v>7.943348</v>
      </c>
      <c r="AW15" s="53" t="n">
        <v>4.27923</v>
      </c>
      <c r="AX15" s="53" t="n">
        <v>4.69172</v>
      </c>
      <c r="AY15" s="53" t="n">
        <v>7.81486</v>
      </c>
      <c r="AZ15" s="53" t="n">
        <v>7.263414</v>
      </c>
      <c r="BA15" s="53" t="n">
        <v>2.112</v>
      </c>
      <c r="BB15" s="53">
        <f>SUM(AP15:BA15)</f>
        <v/>
      </c>
      <c r="BC15" s="53" t="n">
        <v>4.73</v>
      </c>
      <c r="BD15" s="53" t="n">
        <v>4.554</v>
      </c>
      <c r="BE15" s="53" t="n">
        <v>3.894</v>
      </c>
      <c r="BF15" s="53" t="n">
        <v>9.57</v>
      </c>
      <c r="BG15" s="53" t="n">
        <v>8.414999999999999</v>
      </c>
      <c r="BH15" s="53" t="n">
        <v>13.41062</v>
      </c>
      <c r="BI15" s="53" t="n">
        <v>7.326</v>
      </c>
      <c r="BJ15" s="53" t="n">
        <v>4.741</v>
      </c>
      <c r="BK15" s="53" t="n">
        <v>15.532</v>
      </c>
      <c r="BL15" s="53" t="n">
        <v>4.583168</v>
      </c>
      <c r="BM15" s="53" t="n">
        <v>4.33361</v>
      </c>
      <c r="BN15" s="53" t="n">
        <v>20.67</v>
      </c>
      <c r="BO15" s="53">
        <f>SUM(BC15:BN15)</f>
        <v/>
      </c>
      <c r="BP15" s="53" t="n">
        <v>8.87312</v>
      </c>
      <c r="BQ15" s="53" t="n">
        <v>5.599</v>
      </c>
      <c r="BR15" s="53" t="n">
        <v>6.556</v>
      </c>
      <c r="BS15" s="53" t="n">
        <v>5.961726</v>
      </c>
      <c r="BT15" s="53" t="n">
        <v>1.585306</v>
      </c>
      <c r="BU15" s="53" t="n">
        <v>3.598434</v>
      </c>
      <c r="BV15" s="53" t="n">
        <v>5.655095</v>
      </c>
      <c r="BW15" s="53" t="n">
        <v>4.794952</v>
      </c>
      <c r="BX15" s="53" t="n">
        <v>2.684</v>
      </c>
      <c r="BY15" s="53" t="n">
        <v>1.526052</v>
      </c>
      <c r="BZ15" s="53" t="n">
        <v>5.023514</v>
      </c>
      <c r="CA15" s="53" t="n">
        <v>2.838</v>
      </c>
      <c r="CB15" s="53">
        <f>SUM(BP15:CA15)</f>
        <v/>
      </c>
      <c r="CC15" s="53" t="n">
        <v>5.082</v>
      </c>
      <c r="CD15" s="53" t="n">
        <v>2.706</v>
      </c>
      <c r="CE15" s="53" t="n">
        <v>5.814</v>
      </c>
      <c r="CF15" s="53" t="n">
        <v>3.41</v>
      </c>
      <c r="CG15" s="53" t="n">
        <v>3.0226</v>
      </c>
      <c r="CH15" s="53" t="n">
        <v>2.9104</v>
      </c>
      <c r="CI15" s="53" t="n">
        <v>4.136</v>
      </c>
      <c r="CJ15" s="53" t="n">
        <v>1.32</v>
      </c>
      <c r="CM15" s="53" t="n">
        <v>0.156113</v>
      </c>
      <c r="CN15" s="53" t="n">
        <v>0.09087000000000001</v>
      </c>
      <c r="CO15" s="53">
        <f>SUM(CC15:CN15)</f>
        <v/>
      </c>
      <c r="CQ15" s="53" t="n">
        <v>0.5929</v>
      </c>
      <c r="CR15" s="53" t="n">
        <v>0.396</v>
      </c>
      <c r="CS15" s="53" t="n">
        <v>4.007608</v>
      </c>
      <c r="CT15" s="53" t="n">
        <v>4.066846</v>
      </c>
      <c r="CU15" s="53" t="n">
        <v>6.688</v>
      </c>
      <c r="CV15" s="53" t="n">
        <v>2.791799</v>
      </c>
      <c r="CW15" s="53" t="n">
        <v>4.972</v>
      </c>
      <c r="CX15" s="53" t="n">
        <v>9.473722</v>
      </c>
      <c r="CY15" s="53" t="n">
        <v>9.57</v>
      </c>
      <c r="CZ15" s="53" t="n">
        <v>8.778</v>
      </c>
      <c r="DA15" s="53" t="n">
        <v>10.18555</v>
      </c>
      <c r="DB15" s="53">
        <f>SUM(CP15:DA15)</f>
        <v/>
      </c>
      <c r="DC15" s="53" t="n">
        <v>10.088652</v>
      </c>
      <c r="DD15" s="53" t="n">
        <v>11.609785</v>
      </c>
      <c r="DE15" s="53" t="n">
        <v>9.163512000000001</v>
      </c>
      <c r="DF15" s="53" t="n">
        <v>7.454</v>
      </c>
      <c r="DG15" s="53" t="n">
        <v>7.68915</v>
      </c>
      <c r="DH15" s="53" t="n">
        <v>7.884786</v>
      </c>
      <c r="DI15" s="53" t="n">
        <v>8.238</v>
      </c>
      <c r="DJ15" s="53" t="n">
        <v>7.254063</v>
      </c>
      <c r="DK15" s="53" t="n">
        <v>10.886012</v>
      </c>
      <c r="DL15" s="53" t="n">
        <v>11.8375</v>
      </c>
      <c r="DM15" s="53" t="n">
        <v>8.103351999999999</v>
      </c>
      <c r="DN15" s="53" t="n">
        <v>8.69</v>
      </c>
      <c r="DO15" s="53">
        <f>SUM(DC15:DN15)</f>
        <v/>
      </c>
      <c r="DP15" s="53" t="n">
        <v>7.234038</v>
      </c>
      <c r="DQ15" s="53" t="n">
        <v>4.4462</v>
      </c>
      <c r="DR15" s="53" t="n">
        <v>10.11408</v>
      </c>
      <c r="DS15" s="53" t="n">
        <v>12.6442</v>
      </c>
      <c r="DT15" s="53" t="n">
        <v>11.477526</v>
      </c>
      <c r="DU15" s="53" t="n">
        <v>8.984436000000001</v>
      </c>
      <c r="DV15" s="53" t="n">
        <v>8.2941</v>
      </c>
      <c r="DW15" s="53" t="n">
        <v>6.715752</v>
      </c>
      <c r="DX15" s="53" t="n">
        <v>8.763500000000001</v>
      </c>
      <c r="DY15" s="53" t="n">
        <v>6.4947</v>
      </c>
      <c r="DZ15" s="53" t="n">
        <v>4.869628</v>
      </c>
      <c r="EA15" s="53" t="n">
        <v>7.193226</v>
      </c>
      <c r="EB15" s="53">
        <f>SUM(DP15:EA15)</f>
        <v/>
      </c>
      <c r="EC15" s="53" t="n">
        <v>1.496</v>
      </c>
      <c r="ED15" s="53" t="n">
        <v>2.047</v>
      </c>
      <c r="EE15" s="53" t="n">
        <v>2.1325</v>
      </c>
      <c r="EF15" s="53" t="n">
        <v>3.432</v>
      </c>
      <c r="EG15" s="53" t="n">
        <v>1.907762</v>
      </c>
      <c r="EH15" s="53" t="n">
        <v>1.012</v>
      </c>
      <c r="EO15" s="53">
        <f>SUM(EC15:EN15)</f>
        <v/>
      </c>
      <c r="EP15">
        <f>B15</f>
        <v/>
      </c>
    </row>
    <row r="16" ht="15" customHeight="1">
      <c r="B16" s="52" t="inlineStr">
        <is>
          <t>Nigeria</t>
        </is>
      </c>
      <c r="O16" s="53">
        <f>SUM(C16:N16)</f>
        <v/>
      </c>
      <c r="AB16" s="53">
        <f>SUM(P16:AA16)</f>
        <v/>
      </c>
      <c r="AO16" s="53">
        <f>SUM(AC16:AN16)</f>
        <v/>
      </c>
      <c r="BB16" s="53">
        <f>SUM(AP16:BA16)</f>
        <v/>
      </c>
      <c r="BN16" s="53" t="n">
        <v>0.05462</v>
      </c>
      <c r="BO16" s="53">
        <f>SUM(BC16:BN16)</f>
        <v/>
      </c>
      <c r="BW16" s="53" t="n">
        <v>0.021</v>
      </c>
      <c r="CB16" s="53">
        <f>SUM(BP16:CA16)</f>
        <v/>
      </c>
      <c r="CC16" s="53" t="n">
        <v>0.242711</v>
      </c>
      <c r="CO16" s="53">
        <f>SUM(CC16:CN16)</f>
        <v/>
      </c>
      <c r="DB16" s="53">
        <f>SUM(CP16:DA16)</f>
        <v/>
      </c>
      <c r="DC16" s="53" t="n">
        <v>0.35778</v>
      </c>
      <c r="DF16" s="53" t="n">
        <v>0.100951</v>
      </c>
      <c r="DG16" s="53" t="n">
        <v>0.036412</v>
      </c>
      <c r="DI16" s="53" t="n">
        <v>0.165195</v>
      </c>
      <c r="DJ16" s="53" t="n">
        <v>0.02634</v>
      </c>
      <c r="DK16" s="53" t="n">
        <v>0.0242</v>
      </c>
      <c r="DL16" s="53" t="n">
        <v>0.0484</v>
      </c>
      <c r="DM16" s="53" t="n">
        <v>0.074244</v>
      </c>
      <c r="DO16" s="53">
        <f>SUM(DC16:DN16)</f>
        <v/>
      </c>
      <c r="DP16" s="53" t="n">
        <v>0.121</v>
      </c>
      <c r="DR16" s="53" t="n">
        <v>0.0968</v>
      </c>
      <c r="DS16" s="53" t="n">
        <v>0.04621</v>
      </c>
      <c r="DT16" s="53" t="n">
        <v>0.0272</v>
      </c>
      <c r="DU16" s="53" t="n">
        <v>2.6e-05</v>
      </c>
      <c r="DV16" s="53" t="n">
        <v>0.0447</v>
      </c>
      <c r="DW16" s="53" t="n">
        <v>0.00911</v>
      </c>
      <c r="DX16" s="53" t="n">
        <v>4.5e-05</v>
      </c>
      <c r="EB16" s="53">
        <f>SUM(DP16:EA16)</f>
        <v/>
      </c>
      <c r="EC16" s="53" t="n">
        <v>0.419933</v>
      </c>
      <c r="ED16" s="53" t="n">
        <v>0.93923</v>
      </c>
      <c r="EE16" s="53" t="n">
        <v>1.0179</v>
      </c>
      <c r="EF16" s="53" t="n">
        <v>0.986249</v>
      </c>
      <c r="EG16" s="53" t="n">
        <v>0.724263</v>
      </c>
      <c r="EH16" s="53" t="n">
        <v>1.582501</v>
      </c>
      <c r="EO16" s="53">
        <f>SUM(EC16:EN16)</f>
        <v/>
      </c>
      <c r="EP16">
        <f>B16</f>
        <v/>
      </c>
    </row>
    <row r="17" ht="15" customHeight="1">
      <c r="B17" s="52" t="inlineStr">
        <is>
          <t>India</t>
        </is>
      </c>
      <c r="C17" s="53" t="n">
        <v>0.53305</v>
      </c>
      <c r="D17" s="53" t="n">
        <v>0.999646</v>
      </c>
      <c r="E17" s="53" t="n">
        <v>1.269166</v>
      </c>
      <c r="F17" s="53" t="n">
        <v>1.458051</v>
      </c>
      <c r="G17" s="53" t="n">
        <v>1.3591</v>
      </c>
      <c r="H17" s="53" t="n">
        <v>1.472811</v>
      </c>
      <c r="I17" s="53" t="n">
        <v>1.006836</v>
      </c>
      <c r="J17" s="53" t="n">
        <v>1.01305</v>
      </c>
      <c r="K17" s="53" t="n">
        <v>0.4325</v>
      </c>
      <c r="L17" s="53" t="n">
        <v>1.3231</v>
      </c>
      <c r="M17" s="53" t="n">
        <v>0.5249</v>
      </c>
      <c r="N17" s="53" t="n">
        <v>1.39555</v>
      </c>
      <c r="O17" s="53">
        <f>SUM(C18:N18)</f>
        <v/>
      </c>
      <c r="P17" s="53" t="n">
        <v>0.52745</v>
      </c>
      <c r="Q17" s="53" t="n">
        <v>0.19245</v>
      </c>
      <c r="R17" s="53" t="n">
        <v>0.496855</v>
      </c>
      <c r="S17" s="53" t="n">
        <v>0.114836</v>
      </c>
      <c r="U17" s="53" t="n">
        <v>0.584</v>
      </c>
      <c r="V17" s="53" t="n">
        <v>0.344397</v>
      </c>
      <c r="W17" s="53" t="n">
        <v>0.17422</v>
      </c>
      <c r="X17" s="53" t="n">
        <v>0.367498</v>
      </c>
      <c r="Y17" s="53" t="n">
        <v>0.56655</v>
      </c>
      <c r="Z17" s="53" t="n">
        <v>0.573</v>
      </c>
      <c r="AA17" s="53" t="n">
        <v>1.76915</v>
      </c>
      <c r="AB17" s="53">
        <f>SUM(P17:AA17)</f>
        <v/>
      </c>
      <c r="AC17" s="53" t="n">
        <v>0.18915</v>
      </c>
      <c r="AD17" s="53" t="n">
        <v>1.474588</v>
      </c>
      <c r="AE17" s="53" t="n">
        <v>2.069825</v>
      </c>
      <c r="AF17" s="53" t="n">
        <v>1.29589</v>
      </c>
      <c r="AG17" s="53" t="n">
        <v>2.64573</v>
      </c>
      <c r="AH17" s="53" t="n">
        <v>1.39064</v>
      </c>
      <c r="AI17" s="53" t="n">
        <v>3.107582</v>
      </c>
      <c r="AJ17" s="53" t="n">
        <v>1.369964</v>
      </c>
      <c r="AK17" s="53" t="n">
        <v>1.813616</v>
      </c>
      <c r="AL17" s="53" t="n">
        <v>1.840851</v>
      </c>
      <c r="AM17" s="53" t="n">
        <v>1.8039</v>
      </c>
      <c r="AN17" s="53" t="n">
        <v>1.821711</v>
      </c>
      <c r="AO17" s="53">
        <f>SUM(AC17:AN17)</f>
        <v/>
      </c>
      <c r="AP17" s="53" t="n">
        <v>0.312857</v>
      </c>
      <c r="AQ17" s="53" t="n">
        <v>0.3601</v>
      </c>
      <c r="AR17" s="53" t="n">
        <v>0.333895</v>
      </c>
      <c r="AS17" s="53" t="n">
        <v>0.3057</v>
      </c>
      <c r="AT17" s="53" t="n">
        <v>0.089</v>
      </c>
      <c r="AU17" s="53" t="n">
        <v>0.1073</v>
      </c>
      <c r="AV17" s="53" t="n">
        <v>0.2438</v>
      </c>
      <c r="AW17" s="53" t="n">
        <v>0.4146</v>
      </c>
      <c r="AX17" s="53" t="n">
        <v>0.4155</v>
      </c>
      <c r="AY17" s="53" t="n">
        <v>0.24075</v>
      </c>
      <c r="AZ17" s="53" t="n">
        <v>0.3345</v>
      </c>
      <c r="BA17" s="53" t="n">
        <v>0.392739</v>
      </c>
      <c r="BB17" s="53">
        <f>SUM(AP17:BA17)</f>
        <v/>
      </c>
      <c r="BC17" s="53" t="n">
        <v>0.332995</v>
      </c>
      <c r="BD17" s="53" t="n">
        <v>0.4517</v>
      </c>
      <c r="BE17" s="53" t="n">
        <v>0.5321</v>
      </c>
      <c r="BF17" s="53" t="n">
        <v>0.526634</v>
      </c>
      <c r="BG17" s="53" t="n">
        <v>0.31925</v>
      </c>
      <c r="BH17" s="53" t="n">
        <v>0.3086</v>
      </c>
      <c r="BI17" s="53" t="n">
        <v>0.379487</v>
      </c>
      <c r="BJ17" s="53" t="n">
        <v>0.19187</v>
      </c>
      <c r="BK17" s="53" t="n">
        <v>0.29372</v>
      </c>
      <c r="BL17" s="53" t="n">
        <v>0.49926</v>
      </c>
      <c r="BM17" s="53" t="n">
        <v>0.1353</v>
      </c>
      <c r="BN17" s="53" t="n">
        <v>0.3249</v>
      </c>
      <c r="BO17" s="53">
        <f>SUM(BC17:BN17)</f>
        <v/>
      </c>
      <c r="BP17" s="53" t="n">
        <v>0.449054</v>
      </c>
      <c r="BQ17" s="53" t="n">
        <v>0.1344</v>
      </c>
      <c r="BR17" s="53" t="n">
        <v>0.64529</v>
      </c>
      <c r="BS17" s="53" t="n">
        <v>0.30389</v>
      </c>
      <c r="BT17" s="53" t="n">
        <v>0.108268</v>
      </c>
      <c r="BU17" s="53" t="n">
        <v>0.590055</v>
      </c>
      <c r="BV17" s="53" t="n">
        <v>0.133</v>
      </c>
      <c r="BW17" s="53" t="n">
        <v>0.336994</v>
      </c>
      <c r="BX17" s="53" t="n">
        <v>0.108085</v>
      </c>
      <c r="BY17" s="53" t="n">
        <v>0.262624</v>
      </c>
      <c r="BZ17" s="53" t="n">
        <v>0.22004</v>
      </c>
      <c r="CA17" s="53" t="n">
        <v>0.639215</v>
      </c>
      <c r="CB17" s="53">
        <f>SUM(BP17:CA17)</f>
        <v/>
      </c>
      <c r="CC17" s="53" t="n">
        <v>0.3606</v>
      </c>
      <c r="CD17" s="53" t="n">
        <v>0.511155</v>
      </c>
      <c r="CF17" s="53" t="n">
        <v>0.176975</v>
      </c>
      <c r="CG17" s="53" t="n">
        <v>0.2691</v>
      </c>
      <c r="CH17" s="53" t="n">
        <v>0.04</v>
      </c>
      <c r="CI17" s="53" t="n">
        <v>0.475575</v>
      </c>
      <c r="CJ17" s="53" t="n">
        <v>0.7786</v>
      </c>
      <c r="CK17" s="53" t="n">
        <v>0.803465</v>
      </c>
      <c r="CL17" s="53" t="n">
        <v>0.5580000000000001</v>
      </c>
      <c r="CM17" s="53" t="n">
        <v>0.171901</v>
      </c>
      <c r="CN17" s="53" t="n">
        <v>0.80526</v>
      </c>
      <c r="CO17" s="53">
        <f>SUM(CC17:CN17)</f>
        <v/>
      </c>
      <c r="CP17" s="53" t="n">
        <v>0.927345</v>
      </c>
      <c r="CQ17" s="53" t="n">
        <v>0.5943000000000001</v>
      </c>
      <c r="CR17" s="53" t="n">
        <v>1.386164</v>
      </c>
      <c r="CS17" s="53" t="n">
        <v>1.036862</v>
      </c>
      <c r="CT17" s="53" t="n">
        <v>0.892899</v>
      </c>
      <c r="CU17" s="53" t="n">
        <v>0.88189</v>
      </c>
      <c r="CV17" s="53" t="n">
        <v>3.007562</v>
      </c>
      <c r="CW17" s="53" t="n">
        <v>1.6798</v>
      </c>
      <c r="CX17" s="53" t="n">
        <v>2.33359</v>
      </c>
      <c r="CY17" s="53" t="n">
        <v>1.1006</v>
      </c>
      <c r="CZ17" s="53" t="n">
        <v>2.6415</v>
      </c>
      <c r="DA17" s="53" t="n">
        <v>2.5326</v>
      </c>
      <c r="DB17" s="53">
        <f>SUM(CP17:DA17)</f>
        <v/>
      </c>
      <c r="DC17" s="53" t="n">
        <v>1.404161</v>
      </c>
      <c r="DD17" s="53" t="n">
        <v>0.517</v>
      </c>
      <c r="DE17" s="53" t="n">
        <v>3.088434</v>
      </c>
      <c r="DF17" s="53" t="n">
        <v>1.739253</v>
      </c>
      <c r="DG17" s="53" t="n">
        <v>0.131</v>
      </c>
      <c r="DH17" s="53" t="n">
        <v>0.7050999999999999</v>
      </c>
      <c r="DI17" s="53" t="n">
        <v>0.6344</v>
      </c>
      <c r="DJ17" s="53" t="n">
        <v>2.13565</v>
      </c>
      <c r="DK17" s="53" t="n">
        <v>6.01165</v>
      </c>
      <c r="DL17" s="53" t="n">
        <v>5.3326</v>
      </c>
      <c r="DM17" s="53" t="n">
        <v>5.195</v>
      </c>
      <c r="DN17" s="53" t="n">
        <v>3.3022</v>
      </c>
      <c r="DO17" s="53">
        <f>SUM(DC17:DN17)</f>
        <v/>
      </c>
      <c r="DP17" s="53" t="n">
        <v>0.255595</v>
      </c>
      <c r="DQ17" s="53" t="n">
        <v>2.575</v>
      </c>
      <c r="DR17" s="53" t="n">
        <v>1.539825</v>
      </c>
      <c r="DS17" s="53" t="n">
        <v>1.01295</v>
      </c>
      <c r="DT17" s="53" t="n">
        <v>0.8241270000000001</v>
      </c>
      <c r="DU17" s="53" t="n">
        <v>0.13833</v>
      </c>
      <c r="DV17" s="53" t="n">
        <v>1.843604</v>
      </c>
      <c r="DW17" s="53" t="n">
        <v>3.996889</v>
      </c>
      <c r="DX17" s="53" t="n">
        <v>2.707026</v>
      </c>
      <c r="DY17" s="53" t="n">
        <v>3.102784</v>
      </c>
      <c r="DZ17" s="53" t="n">
        <v>1.127</v>
      </c>
      <c r="EA17" s="53" t="n">
        <v>5.140868</v>
      </c>
      <c r="EB17" s="53">
        <f>SUM(DP17:EA17)</f>
        <v/>
      </c>
      <c r="EC17" s="53" t="n">
        <v>0.4078</v>
      </c>
      <c r="ED17" s="53" t="n">
        <v>0.6443</v>
      </c>
      <c r="EE17" s="53" t="n">
        <v>0.17</v>
      </c>
      <c r="EF17" s="53" t="n">
        <v>0.149176</v>
      </c>
      <c r="EG17" s="53" t="n">
        <v>0.9741069999999999</v>
      </c>
      <c r="EH17" s="53" t="n">
        <v>2.145567</v>
      </c>
      <c r="EO17" s="53">
        <f>SUM(EC17:EN17)</f>
        <v/>
      </c>
      <c r="EP17">
        <f>B18</f>
        <v/>
      </c>
    </row>
    <row r="18" ht="15" customHeight="1">
      <c r="B18" s="52" t="inlineStr">
        <is>
          <t>United Kingdom</t>
        </is>
      </c>
      <c r="O18" s="53">
        <f>SUM(C17:N17)</f>
        <v/>
      </c>
      <c r="AB18" s="53">
        <f>SUM(P18:AA18)</f>
        <v/>
      </c>
      <c r="AO18" s="53">
        <f>SUM(AC18:AN18)</f>
        <v/>
      </c>
      <c r="AT18" s="53" t="n">
        <v>0.602</v>
      </c>
      <c r="AU18" s="53" t="n">
        <v>0.16391</v>
      </c>
      <c r="AV18" s="53" t="n">
        <v>0.089957</v>
      </c>
      <c r="AW18" s="53" t="n">
        <v>0.29793</v>
      </c>
      <c r="AX18" s="53" t="n">
        <v>0.37173</v>
      </c>
      <c r="AY18" s="53" t="n">
        <v>0.223381</v>
      </c>
      <c r="BA18" s="53" t="n">
        <v>1.449921</v>
      </c>
      <c r="BB18" s="53">
        <f>SUM(AP18:BA18)</f>
        <v/>
      </c>
      <c r="BC18" s="53" t="n">
        <v>0.36907</v>
      </c>
      <c r="BD18" s="53" t="n">
        <v>0.393</v>
      </c>
      <c r="BF18" s="53" t="n">
        <v>0.81909</v>
      </c>
      <c r="BG18" s="53" t="n">
        <v>0.56415</v>
      </c>
      <c r="BH18" s="53" t="n">
        <v>0.48541</v>
      </c>
      <c r="BI18" s="53" t="n">
        <v>1.07054</v>
      </c>
      <c r="BJ18" s="53" t="n">
        <v>0.888446</v>
      </c>
      <c r="BK18" s="53" t="n">
        <v>0.484351</v>
      </c>
      <c r="BL18" s="53" t="n">
        <v>0.30442</v>
      </c>
      <c r="BM18" s="53" t="n">
        <v>0.508881</v>
      </c>
      <c r="BN18" s="53" t="n">
        <v>0.2239</v>
      </c>
      <c r="BO18" s="53">
        <f>SUM(BC18:BN18)</f>
        <v/>
      </c>
      <c r="BP18" s="53" t="n">
        <v>0.848379</v>
      </c>
      <c r="CB18" s="53">
        <f>SUM(BP18:CA18)</f>
        <v/>
      </c>
      <c r="CC18" s="53" t="n">
        <v>0.5</v>
      </c>
      <c r="CD18" s="53" t="n">
        <v>0.54</v>
      </c>
      <c r="CE18" s="53" t="n">
        <v>0.3</v>
      </c>
      <c r="CF18" s="53" t="n">
        <v>0.31408</v>
      </c>
      <c r="CG18" s="53" t="n">
        <v>0.787656</v>
      </c>
      <c r="CH18" s="53" t="n">
        <v>0.5353599999999999</v>
      </c>
      <c r="CI18" s="53" t="n">
        <v>0.80298</v>
      </c>
      <c r="CJ18" s="53" t="n">
        <v>0.80689</v>
      </c>
      <c r="CK18" s="53" t="n">
        <v>0.734343</v>
      </c>
      <c r="CL18" s="53" t="n">
        <v>0.073545</v>
      </c>
      <c r="CM18" s="53" t="n">
        <v>0.415556</v>
      </c>
      <c r="CN18" s="53" t="n">
        <v>0.43589</v>
      </c>
      <c r="CO18" s="53">
        <f>SUM(CC18:CN18)</f>
        <v/>
      </c>
      <c r="CP18" s="53" t="n">
        <v>0.21986</v>
      </c>
      <c r="CQ18" s="53" t="n">
        <v>0.776935</v>
      </c>
      <c r="CR18" s="53" t="n">
        <v>0.72641</v>
      </c>
      <c r="CS18" s="53" t="n">
        <v>0.324379</v>
      </c>
      <c r="CT18" s="53" t="n">
        <v>0.430236</v>
      </c>
      <c r="CU18" s="53" t="n">
        <v>0.602809</v>
      </c>
      <c r="CV18" s="53" t="n">
        <v>0.262465</v>
      </c>
      <c r="CW18" s="53" t="n">
        <v>0.699363</v>
      </c>
      <c r="CX18" s="53" t="n">
        <v>0.43116</v>
      </c>
      <c r="CY18" s="53" t="n">
        <v>0.33883</v>
      </c>
      <c r="CZ18" s="53" t="n">
        <v>0.3574</v>
      </c>
      <c r="DA18" s="53" t="n">
        <v>0.52811</v>
      </c>
      <c r="DB18" s="53">
        <f>SUM(CP18:DA18)</f>
        <v/>
      </c>
      <c r="DC18" s="53" t="n">
        <v>4.285</v>
      </c>
      <c r="DD18" s="53" t="n">
        <v>4.721</v>
      </c>
      <c r="DE18" s="53" t="n">
        <v>6.556</v>
      </c>
      <c r="DF18" s="53" t="n">
        <v>0.09</v>
      </c>
      <c r="DG18" s="53" t="n">
        <v>0.54</v>
      </c>
      <c r="DH18" s="53" t="n">
        <v>0.5175</v>
      </c>
      <c r="DI18" s="53" t="n">
        <v>11.3365</v>
      </c>
      <c r="DJ18" s="53" t="n">
        <v>9.657999999999999</v>
      </c>
      <c r="DK18" s="53" t="n">
        <v>4.548</v>
      </c>
      <c r="DL18" s="53" t="n">
        <v>3.825</v>
      </c>
      <c r="DN18" s="53" t="n">
        <v>3.178718</v>
      </c>
      <c r="DO18" s="53">
        <f>SUM(DC18:DN18)</f>
        <v/>
      </c>
      <c r="DP18" s="53" t="n">
        <v>0.060332</v>
      </c>
      <c r="DU18" s="53" t="n">
        <v>0.019132</v>
      </c>
      <c r="DV18" s="53" t="n">
        <v>2.865</v>
      </c>
      <c r="DW18" s="53" t="n">
        <v>3.927868</v>
      </c>
      <c r="DX18" s="53" t="n">
        <v>4.591369</v>
      </c>
      <c r="DY18" s="53" t="n">
        <v>3.036</v>
      </c>
      <c r="EA18" s="53" t="n">
        <v>0.036728</v>
      </c>
      <c r="EB18" s="53">
        <f>SUM(DP18:EA18)</f>
        <v/>
      </c>
      <c r="EC18" s="53" t="n">
        <v>0.5177389999999999</v>
      </c>
      <c r="ED18" s="53" t="n">
        <v>0.28333</v>
      </c>
      <c r="EE18" s="53" t="n">
        <v>0.506623</v>
      </c>
      <c r="EF18" s="53" t="n">
        <v>0.445842</v>
      </c>
      <c r="EG18" s="53" t="n">
        <v>0.617151</v>
      </c>
      <c r="EH18" s="53" t="n">
        <v>0.5037469999999999</v>
      </c>
      <c r="EO18" s="53">
        <f>SUM(EC18:EN18)</f>
        <v/>
      </c>
      <c r="EP18">
        <f>B17</f>
        <v/>
      </c>
    </row>
    <row r="19" ht="15" customHeight="1">
      <c r="B19" s="52" t="inlineStr">
        <is>
          <t>China</t>
        </is>
      </c>
      <c r="C19" s="53" t="n">
        <v>0.022049</v>
      </c>
      <c r="D19" s="53" t="n">
        <v>0.000152</v>
      </c>
      <c r="E19" s="53" t="n">
        <v>0.036152</v>
      </c>
      <c r="F19" s="53" t="n">
        <v>0.028679</v>
      </c>
      <c r="G19" s="53" t="n">
        <v>0.000365</v>
      </c>
      <c r="H19" s="53" t="n">
        <v>0.067022</v>
      </c>
      <c r="I19" s="53" t="n">
        <v>0.023964</v>
      </c>
      <c r="J19" s="53" t="n">
        <v>0.052245</v>
      </c>
      <c r="K19" s="53" t="n">
        <v>0.000738</v>
      </c>
      <c r="L19" s="53" t="n">
        <v>0.001712</v>
      </c>
      <c r="M19" s="53" t="n">
        <v>0.003346</v>
      </c>
      <c r="N19" s="53" t="n">
        <v>0.020139</v>
      </c>
      <c r="O19" s="53">
        <f>SUM(C22:N22)</f>
        <v/>
      </c>
      <c r="P19" s="53" t="n">
        <v>0.055232</v>
      </c>
      <c r="Q19" s="53" t="n">
        <v>0.03432</v>
      </c>
      <c r="R19" s="53" t="n">
        <v>0.1627</v>
      </c>
      <c r="S19" s="53" t="n">
        <v>0.0163</v>
      </c>
      <c r="T19" s="53" t="n">
        <v>0.02</v>
      </c>
      <c r="V19" s="53" t="n">
        <v>0.16847</v>
      </c>
      <c r="W19" s="53" t="n">
        <v>0.000268</v>
      </c>
      <c r="X19" s="53" t="n">
        <v>0.000101</v>
      </c>
      <c r="Y19" s="53" t="n">
        <v>0.00356</v>
      </c>
      <c r="AA19" s="53" t="n">
        <v>1.0542</v>
      </c>
      <c r="AB19" s="53">
        <f>SUM(P19:AA19)</f>
        <v/>
      </c>
      <c r="AC19" s="53" t="n">
        <v>1.745227</v>
      </c>
      <c r="AD19" s="53" t="n">
        <v>0.634435</v>
      </c>
      <c r="AE19" s="53" t="n">
        <v>1.450082</v>
      </c>
      <c r="AF19" s="53" t="n">
        <v>2.637653</v>
      </c>
      <c r="AG19" s="53" t="n">
        <v>5.598211</v>
      </c>
      <c r="AH19" s="53" t="n">
        <v>3.259047</v>
      </c>
      <c r="AI19" s="53" t="n">
        <v>3.588638</v>
      </c>
      <c r="AJ19" s="53" t="n">
        <v>0.157816</v>
      </c>
      <c r="AK19" s="53" t="n">
        <v>0.039113</v>
      </c>
      <c r="AL19" s="53" t="n">
        <v>0.020592</v>
      </c>
      <c r="AM19" s="53" t="n">
        <v>0.15023</v>
      </c>
      <c r="AN19" s="53" t="n">
        <v>0.042325</v>
      </c>
      <c r="AO19" s="53">
        <f>SUM(AC19:AN19)</f>
        <v/>
      </c>
      <c r="AP19" s="53" t="n">
        <v>0.028379</v>
      </c>
      <c r="AQ19" s="53" t="n">
        <v>0.005262</v>
      </c>
      <c r="AR19" s="53" t="n">
        <v>0.020562</v>
      </c>
      <c r="AT19" s="53" t="n">
        <v>0.008106</v>
      </c>
      <c r="AV19" s="53" t="n">
        <v>0.003262</v>
      </c>
      <c r="AW19" s="53" t="n">
        <v>0.005722</v>
      </c>
      <c r="AX19" s="53" t="n">
        <v>0.000241</v>
      </c>
      <c r="AY19" s="53" t="n">
        <v>0.003923</v>
      </c>
      <c r="AZ19" s="53" t="n">
        <v>0.002305</v>
      </c>
      <c r="BA19" s="53" t="n">
        <v>0.011034</v>
      </c>
      <c r="BB19" s="53">
        <f>SUM(AP19:BA19)</f>
        <v/>
      </c>
      <c r="BC19" s="53" t="n">
        <v>0.020688</v>
      </c>
      <c r="BD19" s="53" t="n">
        <v>0.001626</v>
      </c>
      <c r="BE19" s="53" t="n">
        <v>0.007131</v>
      </c>
      <c r="BF19" s="53" t="n">
        <v>0.003771</v>
      </c>
      <c r="BG19" s="53" t="n">
        <v>2.5e-05</v>
      </c>
      <c r="BH19" s="53" t="n">
        <v>0.008900999999999999</v>
      </c>
      <c r="BI19" s="53" t="n">
        <v>0.004083</v>
      </c>
      <c r="BJ19" s="53" t="n">
        <v>0.003117</v>
      </c>
      <c r="BK19" s="53" t="n">
        <v>1.690397</v>
      </c>
      <c r="BL19" s="53" t="n">
        <v>0.000951</v>
      </c>
      <c r="BM19" s="53" t="n">
        <v>0.0001</v>
      </c>
      <c r="BN19" s="53" t="n">
        <v>0.000135</v>
      </c>
      <c r="BO19" s="53">
        <f>SUM(BC19:BN19)</f>
        <v/>
      </c>
      <c r="BV19" s="53" t="n">
        <v>0.008019999999999999</v>
      </c>
      <c r="BX19" s="53" t="n">
        <v>0.016343</v>
      </c>
      <c r="BY19" s="53" t="n">
        <v>0.00032</v>
      </c>
      <c r="BZ19" s="53" t="n">
        <v>0.004793</v>
      </c>
      <c r="CA19" s="53" t="n">
        <v>4e-06</v>
      </c>
      <c r="CB19" s="53">
        <f>SUM(BP19:CA19)</f>
        <v/>
      </c>
      <c r="CD19" s="53" t="n">
        <v>0.091</v>
      </c>
      <c r="CF19" s="53" t="n">
        <v>0.002199</v>
      </c>
      <c r="CG19" s="53" t="n">
        <v>0.002303</v>
      </c>
      <c r="CH19" s="53" t="n">
        <v>0.01</v>
      </c>
      <c r="CI19" s="53" t="n">
        <v>0.0009829999999999999</v>
      </c>
      <c r="CJ19" s="53" t="n">
        <v>1.351422</v>
      </c>
      <c r="CK19" s="53" t="n">
        <v>0.71331</v>
      </c>
      <c r="CL19" s="53" t="n">
        <v>0.06289699999999999</v>
      </c>
      <c r="CM19" s="53" t="n">
        <v>0.0005999999999999999</v>
      </c>
      <c r="CN19" s="53" t="n">
        <v>0.004007</v>
      </c>
      <c r="CO19" s="53">
        <f>SUM(CC19:CN19)</f>
        <v/>
      </c>
      <c r="CP19" s="53" t="n">
        <v>0.19023</v>
      </c>
      <c r="CQ19" s="53" t="n">
        <v>0.173169</v>
      </c>
      <c r="CS19" s="53" t="n">
        <v>0.403841</v>
      </c>
      <c r="CT19" s="53" t="n">
        <v>0.527075</v>
      </c>
      <c r="CU19" s="53" t="n">
        <v>0.148874</v>
      </c>
      <c r="CV19" s="53" t="n">
        <v>0.8379799999999999</v>
      </c>
      <c r="CW19" s="53" t="n">
        <v>1.117428</v>
      </c>
      <c r="CX19" s="53" t="n">
        <v>0.004658</v>
      </c>
      <c r="CY19" s="53" t="n">
        <v>0.0004929999999999999</v>
      </c>
      <c r="CZ19" s="53" t="n">
        <v>0.001503</v>
      </c>
      <c r="DA19" s="53" t="n">
        <v>2.656</v>
      </c>
      <c r="DB19" s="53">
        <f>SUM(CP19:DA19)</f>
        <v/>
      </c>
      <c r="DC19" s="53" t="n">
        <v>0.119522</v>
      </c>
      <c r="DD19" s="53" t="n">
        <v>0.038979</v>
      </c>
      <c r="DE19" s="53" t="n">
        <v>0.07679999999999999</v>
      </c>
      <c r="DF19" s="53" t="n">
        <v>1.5032</v>
      </c>
      <c r="DG19" s="53" t="n">
        <v>0.077096</v>
      </c>
      <c r="DH19" s="53" t="n">
        <v>0.0576</v>
      </c>
      <c r="DI19" s="53" t="n">
        <v>0.024</v>
      </c>
      <c r="DJ19" s="53" t="n">
        <v>0.1392</v>
      </c>
      <c r="DK19" s="53" t="n">
        <v>0.07679999999999999</v>
      </c>
      <c r="DL19" s="53" t="n">
        <v>0.05765</v>
      </c>
      <c r="DM19" s="53" t="n">
        <v>0.07679999999999999</v>
      </c>
      <c r="DO19" s="53">
        <f>SUM(DC19:DN19)</f>
        <v/>
      </c>
      <c r="DP19" s="53" t="n">
        <v>0.0384</v>
      </c>
      <c r="DQ19" s="53" t="n">
        <v>0.0576</v>
      </c>
      <c r="DR19" s="53" t="n">
        <v>0.0576</v>
      </c>
      <c r="DS19" s="53" t="n">
        <v>0.0192</v>
      </c>
      <c r="DT19" s="53" t="n">
        <v>0.0192</v>
      </c>
      <c r="DU19" s="53" t="n">
        <v>0.09791999999999999</v>
      </c>
      <c r="DV19" s="53" t="n">
        <v>0.04128</v>
      </c>
      <c r="EB19" s="53">
        <f>SUM(DP19:EA19)</f>
        <v/>
      </c>
      <c r="EC19" s="53" t="n">
        <v>0.287145</v>
      </c>
      <c r="ED19" s="53" t="n">
        <v>0.02408</v>
      </c>
      <c r="EE19" s="53" t="n">
        <v>0.222748</v>
      </c>
      <c r="EF19" s="53" t="n">
        <v>0.271741</v>
      </c>
      <c r="EG19" s="53" t="n">
        <v>0.309169</v>
      </c>
      <c r="EH19" s="53" t="n">
        <v>1.122202</v>
      </c>
      <c r="EO19" s="53">
        <f>SUM(EC19:EN19)</f>
        <v/>
      </c>
      <c r="EP19">
        <f>B22</f>
        <v/>
      </c>
    </row>
    <row r="20" ht="15" customHeight="1">
      <c r="B20" s="52" t="inlineStr">
        <is>
          <t>Germany</t>
        </is>
      </c>
      <c r="O20" s="53">
        <f>SUM(C19:N19)</f>
        <v/>
      </c>
      <c r="AB20" s="53">
        <f>SUM(P20:AA20)</f>
        <v/>
      </c>
      <c r="AO20" s="53">
        <f>SUM(AC20:AN20)</f>
        <v/>
      </c>
      <c r="AP20" s="53" t="n">
        <v>0.007614</v>
      </c>
      <c r="AQ20" s="53" t="n">
        <v>0.026075</v>
      </c>
      <c r="AR20" s="53" t="n">
        <v>0.000367</v>
      </c>
      <c r="AS20" s="53" t="n">
        <v>0.03915</v>
      </c>
      <c r="AT20" s="53" t="n">
        <v>0.0433</v>
      </c>
      <c r="AU20" s="53" t="n">
        <v>0.006</v>
      </c>
      <c r="AV20" s="53" t="n">
        <v>0.024663</v>
      </c>
      <c r="AW20" s="53" t="n">
        <v>0.026348</v>
      </c>
      <c r="AX20" s="53" t="n">
        <v>0.034025</v>
      </c>
      <c r="AY20" s="53" t="n">
        <v>0.005956</v>
      </c>
      <c r="AZ20" s="53" t="n">
        <v>0.051</v>
      </c>
      <c r="BA20" s="53" t="n">
        <v>0.06798899999999999</v>
      </c>
      <c r="BB20" s="53">
        <f>SUM(AP20:BA20)</f>
        <v/>
      </c>
      <c r="BC20" s="53" t="n">
        <v>0.037065</v>
      </c>
      <c r="BD20" s="53" t="n">
        <v>0.066998</v>
      </c>
      <c r="BE20" s="53" t="n">
        <v>0.2</v>
      </c>
      <c r="BF20" s="53" t="n">
        <v>0.11628</v>
      </c>
      <c r="BG20" s="53" t="n">
        <v>0.263394</v>
      </c>
      <c r="BH20" s="53" t="n">
        <v>0.3123</v>
      </c>
      <c r="BI20" s="53" t="n">
        <v>0.38</v>
      </c>
      <c r="BJ20" s="53" t="n">
        <v>0.08599999999999999</v>
      </c>
      <c r="BK20" s="53" t="n">
        <v>0.062171</v>
      </c>
      <c r="BL20" s="53" t="n">
        <v>0.0126</v>
      </c>
      <c r="BM20" s="53" t="n">
        <v>0.000501</v>
      </c>
      <c r="BO20" s="53">
        <f>SUM(BC20:BN20)</f>
        <v/>
      </c>
      <c r="CB20" s="53">
        <f>SUM(BP20:CA20)</f>
        <v/>
      </c>
      <c r="CO20" s="53">
        <f>SUM(CC20:CN20)</f>
        <v/>
      </c>
      <c r="DB20" s="53">
        <f>SUM(CP20:DA20)</f>
        <v/>
      </c>
      <c r="DC20" s="53" t="n">
        <v>0.184</v>
      </c>
      <c r="DE20" s="53" t="n">
        <v>0.5185</v>
      </c>
      <c r="DF20" s="53" t="n">
        <v>0.22</v>
      </c>
      <c r="DG20" s="53" t="n">
        <v>1.094</v>
      </c>
      <c r="DH20" s="53" t="n">
        <v>4.17905</v>
      </c>
      <c r="DI20" s="53" t="n">
        <v>1.8829</v>
      </c>
      <c r="DJ20" s="53" t="n">
        <v>2.08</v>
      </c>
      <c r="DK20" s="53" t="n">
        <v>1.68</v>
      </c>
      <c r="DL20" s="53" t="n">
        <v>1.399</v>
      </c>
      <c r="DM20" s="53" t="n">
        <v>0.909</v>
      </c>
      <c r="DN20" s="53" t="n">
        <v>0.352</v>
      </c>
      <c r="DO20" s="53">
        <f>SUM(DC20:DN20)</f>
        <v/>
      </c>
      <c r="DP20" s="53" t="n">
        <v>0.855</v>
      </c>
      <c r="DQ20" s="53" t="n">
        <v>0.437</v>
      </c>
      <c r="DR20" s="53" t="n">
        <v>0.874</v>
      </c>
      <c r="DS20" s="53" t="n">
        <v>0.02</v>
      </c>
      <c r="DU20" s="53" t="n">
        <v>1.311</v>
      </c>
      <c r="DV20" s="53" t="n">
        <v>0.437</v>
      </c>
      <c r="DW20" s="53" t="n">
        <v>0.47564</v>
      </c>
      <c r="DX20" s="53" t="n">
        <v>0.054625</v>
      </c>
      <c r="DY20" s="53" t="n">
        <v>0.54625</v>
      </c>
      <c r="DZ20" s="53" t="n">
        <v>0.14615</v>
      </c>
      <c r="EB20" s="53">
        <f>SUM(DP20:EA20)</f>
        <v/>
      </c>
      <c r="EC20" s="53" t="n">
        <v>0.284667</v>
      </c>
      <c r="ED20" s="53" t="n">
        <v>0.500941</v>
      </c>
      <c r="EE20" s="53" t="n">
        <v>0.311193</v>
      </c>
      <c r="EF20" s="53" t="n">
        <v>0.13906</v>
      </c>
      <c r="EG20" s="53" t="n">
        <v>0.541656</v>
      </c>
      <c r="EH20" s="53" t="n">
        <v>0.064217</v>
      </c>
      <c r="EO20" s="53">
        <f>SUM(EC20:EN20)</f>
        <v/>
      </c>
      <c r="EP20">
        <f>B19</f>
        <v/>
      </c>
    </row>
    <row r="21" ht="15" customHeight="1">
      <c r="B21" s="52" t="inlineStr">
        <is>
          <t>Portugal</t>
        </is>
      </c>
      <c r="D21" s="53" t="n">
        <v>0.168</v>
      </c>
      <c r="E21" s="53" t="n">
        <v>0.05721</v>
      </c>
      <c r="I21" s="53" t="n">
        <v>0.02</v>
      </c>
      <c r="J21" s="53" t="n">
        <v>0.02</v>
      </c>
      <c r="L21" s="53" t="n">
        <v>0.02</v>
      </c>
      <c r="O21" s="53">
        <f>SUM(C20:N20)</f>
        <v/>
      </c>
      <c r="S21" s="53" t="n">
        <v>0.01</v>
      </c>
      <c r="AB21" s="53">
        <f>SUM(P21:AA21)</f>
        <v/>
      </c>
      <c r="AJ21" s="53" t="n">
        <v>0.26873</v>
      </c>
      <c r="AK21" s="53" t="n">
        <v>0.07363599999999999</v>
      </c>
      <c r="AL21" s="53" t="n">
        <v>0.055948</v>
      </c>
      <c r="AN21" s="53" t="n">
        <v>0.049446</v>
      </c>
      <c r="AO21" s="53">
        <f>SUM(AC21:AN21)</f>
        <v/>
      </c>
      <c r="AP21" s="53" t="n">
        <v>0.195672</v>
      </c>
      <c r="AR21" s="53" t="n">
        <v>0.1939</v>
      </c>
      <c r="AS21" s="53" t="n">
        <v>0.147321</v>
      </c>
      <c r="AT21" s="53" t="n">
        <v>0.049436</v>
      </c>
      <c r="AU21" s="53" t="n">
        <v>0.0968</v>
      </c>
      <c r="AV21" s="53" t="n">
        <v>0.122718</v>
      </c>
      <c r="AW21" s="53" t="n">
        <v>0.170446</v>
      </c>
      <c r="AX21" s="53" t="n">
        <v>0.073646</v>
      </c>
      <c r="AY21" s="53" t="n">
        <v>0.077667</v>
      </c>
      <c r="AZ21" s="53" t="n">
        <v>0.220065</v>
      </c>
      <c r="BA21" s="53" t="n">
        <v>0.153246</v>
      </c>
      <c r="BB21" s="53">
        <f>SUM(AP21:BA21)</f>
        <v/>
      </c>
      <c r="BC21" s="53" t="n">
        <v>0.0726</v>
      </c>
      <c r="BD21" s="53" t="n">
        <v>0.024718</v>
      </c>
      <c r="BE21" s="53" t="n">
        <v>0.053984</v>
      </c>
      <c r="BG21" s="53" t="n">
        <v>0.191508</v>
      </c>
      <c r="BH21" s="53" t="n">
        <v>0.098882</v>
      </c>
      <c r="BI21" s="53" t="n">
        <v>0.118892</v>
      </c>
      <c r="BJ21" s="53" t="n">
        <v>0.044446</v>
      </c>
      <c r="BK21" s="53" t="n">
        <v>0.12362</v>
      </c>
      <c r="BM21" s="53" t="n">
        <v>0.002</v>
      </c>
      <c r="BN21" s="53" t="n">
        <v>0.05</v>
      </c>
      <c r="BO21" s="53">
        <f>SUM(BC21:BN21)</f>
        <v/>
      </c>
      <c r="BP21" s="53" t="n">
        <v>0.219581</v>
      </c>
      <c r="BQ21" s="53" t="n">
        <v>0.224885</v>
      </c>
      <c r="BR21" s="53" t="n">
        <v>0.024718</v>
      </c>
      <c r="BT21" s="53" t="n">
        <v>0.19</v>
      </c>
      <c r="BU21" s="53" t="n">
        <v>0.024718</v>
      </c>
      <c r="BV21" s="53" t="n">
        <v>0.080154</v>
      </c>
      <c r="BW21" s="53" t="n">
        <v>0.02</v>
      </c>
      <c r="BX21" s="53" t="n">
        <v>0.024718</v>
      </c>
      <c r="BZ21" s="53" t="n">
        <v>0.275321</v>
      </c>
      <c r="CA21" s="53" t="n">
        <v>0.142718</v>
      </c>
      <c r="CB21" s="53">
        <f>SUM(BP21:CA21)</f>
        <v/>
      </c>
      <c r="CC21" s="53" t="n">
        <v>0.151718</v>
      </c>
      <c r="CD21" s="53" t="n">
        <v>0.367446</v>
      </c>
      <c r="CF21" s="53" t="n">
        <v>0.024718</v>
      </c>
      <c r="CG21" s="53" t="n">
        <v>0.138364</v>
      </c>
      <c r="CJ21" s="53" t="n">
        <v>0.1215</v>
      </c>
      <c r="CK21" s="53" t="n">
        <v>0.07416399999999999</v>
      </c>
      <c r="CL21" s="53" t="n">
        <v>0.170007</v>
      </c>
      <c r="CM21" s="53" t="n">
        <v>0.0968</v>
      </c>
      <c r="CN21" s="53" t="n">
        <v>0.09859999999999999</v>
      </c>
      <c r="CO21" s="53">
        <f>SUM(CC21:CN21)</f>
        <v/>
      </c>
      <c r="CR21" s="53" t="n">
        <v>0.006</v>
      </c>
      <c r="CW21" s="53" t="n">
        <v>0.03315</v>
      </c>
      <c r="CX21" s="53" t="n">
        <v>0.059446</v>
      </c>
      <c r="DA21" s="53" t="n">
        <v>0.079161</v>
      </c>
      <c r="DB21" s="53">
        <f>SUM(CP21:DA21)</f>
        <v/>
      </c>
      <c r="DC21" s="53" t="n">
        <v>0.0001</v>
      </c>
      <c r="DE21" s="53" t="n">
        <v>0.286</v>
      </c>
      <c r="DG21" s="53" t="n">
        <v>0.020744</v>
      </c>
      <c r="DH21" s="53" t="n">
        <v>0.0008</v>
      </c>
      <c r="DI21" s="53" t="n">
        <v>0.20104</v>
      </c>
      <c r="DJ21" s="53" t="n">
        <v>0.19944</v>
      </c>
      <c r="DK21" s="53" t="n">
        <v>0.001</v>
      </c>
      <c r="DL21" s="53" t="n">
        <v>0.00244</v>
      </c>
      <c r="DM21" s="53" t="n">
        <v>0.40048</v>
      </c>
      <c r="DN21" s="53" t="n">
        <v>0.180494</v>
      </c>
      <c r="DO21" s="53">
        <f>SUM(DC21:DN21)</f>
        <v/>
      </c>
      <c r="DQ21" s="53" t="n">
        <v>0.618264</v>
      </c>
      <c r="DT21" s="53" t="n">
        <v>0.154</v>
      </c>
      <c r="DU21" s="53" t="n">
        <v>0.88806</v>
      </c>
      <c r="DW21" s="53" t="n">
        <v>0.0003</v>
      </c>
      <c r="DZ21" s="53" t="n">
        <v>0.0016</v>
      </c>
      <c r="EB21" s="53">
        <f>SUM(DP21:EA21)</f>
        <v/>
      </c>
      <c r="EC21" s="53" t="n">
        <v>0.088019</v>
      </c>
      <c r="ED21" s="53" t="n">
        <v>0.0968</v>
      </c>
      <c r="EE21" s="53" t="n">
        <v>0.60814</v>
      </c>
      <c r="EF21" s="53" t="n">
        <v>0.315029</v>
      </c>
      <c r="EG21" s="53" t="n">
        <v>0.1878</v>
      </c>
      <c r="EH21" s="53" t="n">
        <v>0.0968</v>
      </c>
      <c r="EO21" s="53">
        <f>SUM(EC21:EN21)</f>
        <v/>
      </c>
      <c r="EP21">
        <f>B20</f>
        <v/>
      </c>
    </row>
    <row r="22" ht="15" customHeight="1">
      <c r="B22" s="52" t="inlineStr">
        <is>
          <t>Spain</t>
        </is>
      </c>
      <c r="O22" s="53">
        <f>SUM(C21:N21)</f>
        <v/>
      </c>
      <c r="Y22" s="53" t="n">
        <v>0.22</v>
      </c>
      <c r="AB22" s="53">
        <f>SUM(P22:AA22)</f>
        <v/>
      </c>
      <c r="AK22" s="53" t="n">
        <v>0.360243</v>
      </c>
      <c r="AL22" s="53" t="n">
        <v>0.548426</v>
      </c>
      <c r="AM22" s="53" t="n">
        <v>0.42435</v>
      </c>
      <c r="AO22" s="53">
        <f>SUM(AC22:AN22)</f>
        <v/>
      </c>
      <c r="AP22" s="53" t="n">
        <v>0.001</v>
      </c>
      <c r="AR22" s="53" t="n">
        <v>0.000185</v>
      </c>
      <c r="AS22" s="53" t="n">
        <v>6.499999999999999e-05</v>
      </c>
      <c r="AT22" s="53" t="n">
        <v>1.923203</v>
      </c>
      <c r="BB22" s="53">
        <f>SUM(AP22:BA22)</f>
        <v/>
      </c>
      <c r="BL22" s="53" t="n">
        <v>0.894</v>
      </c>
      <c r="BM22" s="53" t="n">
        <v>1.108347</v>
      </c>
      <c r="BN22" s="53" t="n">
        <v>1.102</v>
      </c>
      <c r="BO22" s="53">
        <f>SUM(BC22:BN22)</f>
        <v/>
      </c>
      <c r="BV22" s="53" t="n">
        <v>1.510946</v>
      </c>
      <c r="BW22" s="53" t="n">
        <v>0.152</v>
      </c>
      <c r="BX22" s="53" t="n">
        <v>0.589</v>
      </c>
      <c r="BY22" s="53" t="n">
        <v>0.934818</v>
      </c>
      <c r="BZ22" s="53" t="n">
        <v>3.127195</v>
      </c>
      <c r="CA22" s="53" t="n">
        <v>1.066553</v>
      </c>
      <c r="CB22" s="53">
        <f>SUM(BP22:CA22)</f>
        <v/>
      </c>
      <c r="CC22" s="53" t="n">
        <v>0.879</v>
      </c>
      <c r="CD22" s="53" t="n">
        <v>1</v>
      </c>
      <c r="CF22" s="53" t="n">
        <v>0.22</v>
      </c>
      <c r="CH22" s="53" t="n">
        <v>0.02005</v>
      </c>
      <c r="CN22" s="53" t="n">
        <v>0.07012500000000001</v>
      </c>
      <c r="CO22" s="53">
        <f>SUM(CC22:CN22)</f>
        <v/>
      </c>
      <c r="CP22" s="53" t="n">
        <v>0.036271</v>
      </c>
      <c r="CY22" s="53" t="n">
        <v>0.02627</v>
      </c>
      <c r="DB22" s="53">
        <f>SUM(CP22:DA22)</f>
        <v/>
      </c>
      <c r="DC22" s="53" t="n">
        <v>0.011275</v>
      </c>
      <c r="DD22" s="53" t="n">
        <v>0.00573</v>
      </c>
      <c r="DE22" s="53" t="n">
        <v>0.0062</v>
      </c>
      <c r="DF22" s="53" t="n">
        <v>0.028881</v>
      </c>
      <c r="DG22" s="53" t="n">
        <v>0.077138</v>
      </c>
      <c r="DH22" s="53" t="n">
        <v>0.05227</v>
      </c>
      <c r="DI22" s="53" t="n">
        <v>0.03253</v>
      </c>
      <c r="DJ22" s="53" t="n">
        <v>0.01223</v>
      </c>
      <c r="DK22" s="53" t="n">
        <v>0.088436</v>
      </c>
      <c r="DL22" s="53" t="n">
        <v>0.134606</v>
      </c>
      <c r="DM22" s="53" t="n">
        <v>0.102245</v>
      </c>
      <c r="DN22" s="53" t="n">
        <v>0.661555</v>
      </c>
      <c r="DO22" s="53">
        <f>SUM(DC22:DN22)</f>
        <v/>
      </c>
      <c r="DP22" s="53" t="n">
        <v>0.007219</v>
      </c>
      <c r="DQ22" s="53" t="n">
        <v>0.139332</v>
      </c>
      <c r="DR22" s="53" t="n">
        <v>0.019639</v>
      </c>
      <c r="DS22" s="53" t="n">
        <v>0.133101</v>
      </c>
      <c r="DT22" s="53" t="n">
        <v>0.040223</v>
      </c>
      <c r="DU22" s="53" t="n">
        <v>0.218019</v>
      </c>
      <c r="DV22" s="53" t="n">
        <v>0.10361</v>
      </c>
      <c r="DW22" s="53" t="n">
        <v>0.07580000000000001</v>
      </c>
      <c r="DX22" s="53" t="n">
        <v>0.06319900000000001</v>
      </c>
      <c r="DY22" s="53" t="n">
        <v>0.10744</v>
      </c>
      <c r="DZ22" s="53" t="n">
        <v>0.0571</v>
      </c>
      <c r="EA22" s="53" t="n">
        <v>0.093793</v>
      </c>
      <c r="EB22" s="53">
        <f>SUM(DP22:EA22)</f>
        <v/>
      </c>
      <c r="EC22" s="53" t="n">
        <v>0.357467</v>
      </c>
      <c r="ED22" s="53" t="n">
        <v>0.2219</v>
      </c>
      <c r="EF22" s="53" t="n">
        <v>0.1055</v>
      </c>
      <c r="EG22" s="53" t="n">
        <v>0</v>
      </c>
      <c r="EH22" s="53" t="n">
        <v>0</v>
      </c>
      <c r="EO22" s="53">
        <f>SUM(EC22:EN22)</f>
        <v/>
      </c>
      <c r="EP22">
        <f>B21</f>
        <v/>
      </c>
    </row>
    <row r="23" ht="15" customHeight="1">
      <c r="B23" s="52" t="inlineStr">
        <is>
          <t>United Arab Emirates</t>
        </is>
      </c>
      <c r="C23" s="53" t="n">
        <v>2.068</v>
      </c>
      <c r="D23" s="53" t="n">
        <v>0.22</v>
      </c>
      <c r="E23" s="53" t="n">
        <v>3.894</v>
      </c>
      <c r="F23" s="53" t="n">
        <v>3.674</v>
      </c>
      <c r="G23" s="53" t="n">
        <v>5.307526</v>
      </c>
      <c r="H23" s="53" t="n">
        <v>0.836</v>
      </c>
      <c r="I23" s="53" t="n">
        <v>0.44</v>
      </c>
      <c r="J23" s="53" t="n">
        <v>0.836</v>
      </c>
      <c r="L23" s="53" t="n">
        <v>0.22</v>
      </c>
      <c r="M23" s="53" t="n">
        <v>1.1</v>
      </c>
      <c r="N23" s="53" t="n">
        <v>1.32</v>
      </c>
      <c r="O23" s="53">
        <f>SUM(C33:N33)</f>
        <v/>
      </c>
      <c r="P23" s="53" t="n">
        <v>0.127</v>
      </c>
      <c r="Q23" s="53" t="n">
        <v>0.21</v>
      </c>
      <c r="T23" s="53" t="n">
        <v>0.315</v>
      </c>
      <c r="AB23" s="53">
        <f>SUM(P23:AA23)</f>
        <v/>
      </c>
      <c r="AO23" s="53">
        <f>SUM(AC23:AN23)</f>
        <v/>
      </c>
      <c r="AP23" s="53" t="n">
        <v>0.000311</v>
      </c>
      <c r="AQ23" s="53" t="n">
        <v>0.232212</v>
      </c>
      <c r="AR23" s="53" t="n">
        <v>0.022157</v>
      </c>
      <c r="AS23" s="53" t="n">
        <v>0.15783</v>
      </c>
      <c r="AT23" s="53" t="n">
        <v>2e-06</v>
      </c>
      <c r="AZ23" s="53" t="n">
        <v>0.49536</v>
      </c>
      <c r="BB23" s="53">
        <f>SUM(AP23:BA23)</f>
        <v/>
      </c>
      <c r="BE23" s="53" t="n">
        <v>0.537679</v>
      </c>
      <c r="BK23" s="53" t="n">
        <v>0.017714</v>
      </c>
      <c r="BO23" s="53">
        <f>SUM(BC23:BN23)</f>
        <v/>
      </c>
      <c r="CB23" s="53">
        <f>SUM(BP23:CA23)</f>
        <v/>
      </c>
      <c r="CC23" s="53" t="n">
        <v>0.042</v>
      </c>
      <c r="CF23" s="53" t="n">
        <v>0.021</v>
      </c>
      <c r="CJ23" s="53" t="n">
        <v>0.105</v>
      </c>
      <c r="CO23" s="53">
        <f>SUM(CC23:CN23)</f>
        <v/>
      </c>
      <c r="DB23" s="53">
        <f>SUM(CP23:DA23)</f>
        <v/>
      </c>
      <c r="DO23" s="53">
        <f>SUM(DC23:DN23)</f>
        <v/>
      </c>
      <c r="EB23" s="53">
        <f>SUM(DP23:EA23)</f>
        <v/>
      </c>
      <c r="EC23" s="53" t="n">
        <v>0.22</v>
      </c>
      <c r="ED23" s="53" t="n">
        <v>0.22</v>
      </c>
      <c r="EF23" s="53" t="n">
        <v>0</v>
      </c>
      <c r="EG23" s="53" t="n">
        <v>0</v>
      </c>
      <c r="EH23" s="53" t="n">
        <v>0</v>
      </c>
      <c r="EO23" s="53">
        <f>SUM(EC23:EN23)</f>
        <v/>
      </c>
      <c r="EP23">
        <f>B33</f>
        <v/>
      </c>
    </row>
    <row r="24" ht="15.75" customHeight="1">
      <c r="B24" s="52" t="inlineStr">
        <is>
          <t>Netherlands</t>
        </is>
      </c>
      <c r="O24" s="53">
        <f>SUM(C23:N23)</f>
        <v/>
      </c>
      <c r="AB24" s="53">
        <f>SUM(P24:AA24)</f>
        <v/>
      </c>
      <c r="AO24" s="53">
        <f>SUM(AC24:AN24)</f>
        <v/>
      </c>
      <c r="AP24" s="53" t="n">
        <v>0.07900799999999999</v>
      </c>
      <c r="AQ24" s="53" t="n">
        <v>0.09905</v>
      </c>
      <c r="AR24" s="53" t="n">
        <v>0.111137</v>
      </c>
      <c r="AS24" s="53" t="n">
        <v>0.45045</v>
      </c>
      <c r="AT24" s="53" t="n">
        <v>0.01519</v>
      </c>
      <c r="AU24" s="53" t="n">
        <v>0.09693</v>
      </c>
      <c r="AV24" s="53" t="n">
        <v>0.16315</v>
      </c>
      <c r="AW24" s="53" t="n">
        <v>0.04748</v>
      </c>
      <c r="AX24" s="53" t="n">
        <v>0.057825</v>
      </c>
      <c r="AY24" s="53" t="n">
        <v>0.033418</v>
      </c>
      <c r="AZ24" s="53" t="n">
        <v>0.062322</v>
      </c>
      <c r="BA24" s="53" t="n">
        <v>0.090075</v>
      </c>
      <c r="BB24" s="53">
        <f>SUM(AP24:BA24)</f>
        <v/>
      </c>
      <c r="BO24" s="53">
        <f>SUM(BC24:BN24)</f>
        <v/>
      </c>
      <c r="BT24" s="53" t="n">
        <v>0.002985</v>
      </c>
      <c r="CB24" s="53">
        <f>SUM(BP24:CA24)</f>
        <v/>
      </c>
      <c r="CO24" s="53">
        <f>SUM(CC24:CN24)</f>
        <v/>
      </c>
      <c r="DB24" s="53">
        <f>SUM(CP24:DA24)</f>
        <v/>
      </c>
      <c r="DC24" s="53" t="n">
        <v>0.1214</v>
      </c>
      <c r="DD24" s="53" t="n">
        <v>0.05265</v>
      </c>
      <c r="DE24" s="53" t="n">
        <v>0.11535</v>
      </c>
      <c r="DF24" s="53" t="n">
        <v>0.2518</v>
      </c>
      <c r="DG24" s="53" t="n">
        <v>0.1676</v>
      </c>
      <c r="DH24" s="53" t="n">
        <v>0.220607</v>
      </c>
      <c r="DI24" s="53" t="n">
        <v>0.188064</v>
      </c>
      <c r="DJ24" s="53" t="n">
        <v>0.3128</v>
      </c>
      <c r="DK24" s="53" t="n">
        <v>0.3192</v>
      </c>
      <c r="DM24" s="53" t="n">
        <v>0.1221</v>
      </c>
      <c r="DN24" s="53" t="n">
        <v>0.0242</v>
      </c>
      <c r="DO24" s="53">
        <f>SUM(DC24:DN24)</f>
        <v/>
      </c>
      <c r="DP24" s="53" t="n">
        <v>0.2728</v>
      </c>
      <c r="DQ24" s="53" t="n">
        <v>0.1474</v>
      </c>
      <c r="DR24" s="53" t="n">
        <v>0.213457</v>
      </c>
      <c r="DS24" s="53" t="n">
        <v>0.113066</v>
      </c>
      <c r="DT24" s="53" t="n">
        <v>0.1694</v>
      </c>
      <c r="DU24" s="53" t="n">
        <v>0.08799999999999999</v>
      </c>
      <c r="DZ24" s="53" t="n">
        <v>0.1426</v>
      </c>
      <c r="EA24" s="53" t="n">
        <v>0.0022</v>
      </c>
      <c r="EB24" s="53">
        <f>SUM(DP24:EA24)</f>
        <v/>
      </c>
      <c r="EC24" s="53" t="n">
        <v>0.071883</v>
      </c>
      <c r="ED24" s="53" t="n">
        <v>0.032208</v>
      </c>
      <c r="EE24" s="53" t="n">
        <v>0.031801</v>
      </c>
      <c r="EF24" s="53" t="n">
        <v>0.029971</v>
      </c>
      <c r="EG24" s="53" t="n">
        <v>0.104847</v>
      </c>
      <c r="EH24" s="53" t="n">
        <v>0.099633</v>
      </c>
      <c r="EO24" s="53">
        <f>SUM(EC24:EN24)</f>
        <v/>
      </c>
      <c r="EP24">
        <f>B23</f>
        <v/>
      </c>
    </row>
    <row r="25" ht="15" customHeight="1">
      <c r="B25" s="52" t="inlineStr">
        <is>
          <t>Latvia</t>
        </is>
      </c>
      <c r="O25" s="53">
        <f>SUM(C28:N28)</f>
        <v/>
      </c>
      <c r="AB25" s="53">
        <f>SUM(P25:AA25)</f>
        <v/>
      </c>
      <c r="AO25" s="53">
        <f>SUM(AC25:AN25)</f>
        <v/>
      </c>
      <c r="BB25" s="53">
        <f>SUM(AP25:BA25)</f>
        <v/>
      </c>
      <c r="BO25" s="53">
        <f>SUM(BC25:BN25)</f>
        <v/>
      </c>
      <c r="CB25" s="53">
        <f>SUM(BP25:CA25)</f>
        <v/>
      </c>
      <c r="CK25" s="53" t="n">
        <v>0.096915</v>
      </c>
      <c r="CO25" s="53">
        <f>SUM(CC25:CN25)</f>
        <v/>
      </c>
      <c r="CT25" s="53" t="n">
        <v>0.018529</v>
      </c>
      <c r="CY25" s="53" t="n">
        <v>0.048527</v>
      </c>
      <c r="DA25" s="53" t="n">
        <v>0.03918</v>
      </c>
      <c r="DB25" s="53">
        <f>SUM(CP25:DA25)</f>
        <v/>
      </c>
      <c r="DO25" s="53">
        <f>SUM(DC25:DN25)</f>
        <v/>
      </c>
      <c r="EA25" s="53" t="n">
        <v>0.066096</v>
      </c>
      <c r="EB25" s="53">
        <f>SUM(DP25:EA25)</f>
        <v/>
      </c>
      <c r="EC25" s="53" t="n">
        <v>0.154224</v>
      </c>
      <c r="EF25" s="53" t="n">
        <v>0</v>
      </c>
      <c r="EG25" s="53" t="n">
        <v>0</v>
      </c>
      <c r="EH25" s="53" t="n">
        <v>0</v>
      </c>
      <c r="EO25" s="53">
        <f>SUM(EC25:EN25)</f>
        <v/>
      </c>
      <c r="EP25">
        <f>B28</f>
        <v/>
      </c>
    </row>
    <row r="26" ht="15" customHeight="1">
      <c r="B26" s="52" t="inlineStr">
        <is>
          <t>Italy</t>
        </is>
      </c>
      <c r="C26" s="53" t="n">
        <v>0.00104</v>
      </c>
      <c r="D26" s="53" t="n">
        <v>0.000228</v>
      </c>
      <c r="E26" s="53" t="n">
        <v>0.07849</v>
      </c>
      <c r="G26" s="53" t="n">
        <v>0.00364</v>
      </c>
      <c r="H26" s="53" t="n">
        <v>0.09615</v>
      </c>
      <c r="I26" s="53" t="n">
        <v>0.0032</v>
      </c>
      <c r="J26" s="53" t="n">
        <v>0.007</v>
      </c>
      <c r="L26" s="53" t="n">
        <v>0.001</v>
      </c>
      <c r="M26" s="53" t="n">
        <v>0.000317</v>
      </c>
      <c r="N26" s="53" t="n">
        <v>0.001</v>
      </c>
      <c r="O26" s="53">
        <f>SUM(C24:N24)</f>
        <v/>
      </c>
      <c r="Y26" s="53" t="n">
        <v>0.016</v>
      </c>
      <c r="Z26" s="53" t="n">
        <v>2e-05</v>
      </c>
      <c r="AB26" s="53">
        <f>SUM(P26:AA26)</f>
        <v/>
      </c>
      <c r="AD26" s="53" t="n">
        <v>0.096163</v>
      </c>
      <c r="AE26" s="53" t="n">
        <v>0.020105</v>
      </c>
      <c r="AF26" s="53" t="n">
        <v>0.003045</v>
      </c>
      <c r="AG26" s="53" t="n">
        <v>5e-05</v>
      </c>
      <c r="AH26" s="53" t="n">
        <v>0.00017</v>
      </c>
      <c r="AI26" s="53" t="n">
        <v>0.00084</v>
      </c>
      <c r="AJ26" s="53" t="n">
        <v>6.2e-05</v>
      </c>
      <c r="AK26" s="53" t="n">
        <v>3.5e-05</v>
      </c>
      <c r="AL26" s="53" t="n">
        <v>8.000000000000001e-05</v>
      </c>
      <c r="AM26" s="53" t="n">
        <v>0.078774</v>
      </c>
      <c r="AN26" s="53" t="n">
        <v>0.032715</v>
      </c>
      <c r="AO26" s="53">
        <f>SUM(AC26:AN26)</f>
        <v/>
      </c>
      <c r="AQ26" s="53" t="n">
        <v>0.074929</v>
      </c>
      <c r="AR26" s="53" t="n">
        <v>0.075964</v>
      </c>
      <c r="AS26" s="53" t="n">
        <v>0.073813</v>
      </c>
      <c r="AT26" s="53" t="n">
        <v>0.038</v>
      </c>
      <c r="AU26" s="53" t="n">
        <v>0.079425</v>
      </c>
      <c r="AV26" s="53" t="n">
        <v>0.151456</v>
      </c>
      <c r="AW26" s="53" t="n">
        <v>0.075664</v>
      </c>
      <c r="BA26" s="53" t="n">
        <v>0.247804</v>
      </c>
      <c r="BB26" s="53">
        <f>SUM(AP26:BA26)</f>
        <v/>
      </c>
      <c r="BC26" s="53" t="n">
        <v>0.203611</v>
      </c>
      <c r="BD26" s="53" t="n">
        <v>0.182523</v>
      </c>
      <c r="BE26" s="53" t="n">
        <v>0.14602</v>
      </c>
      <c r="BF26" s="53" t="n">
        <v>0.237592</v>
      </c>
      <c r="BG26" s="53" t="n">
        <v>0.0024</v>
      </c>
      <c r="BH26" s="53" t="n">
        <v>0.001</v>
      </c>
      <c r="BI26" s="53" t="n">
        <v>0.00075</v>
      </c>
      <c r="BJ26" s="53" t="n">
        <v>0.391347</v>
      </c>
      <c r="BK26" s="53" t="n">
        <v>0.147559</v>
      </c>
      <c r="BL26" s="53" t="n">
        <v>0.0001</v>
      </c>
      <c r="BM26" s="53" t="n">
        <v>0.510988</v>
      </c>
      <c r="BN26" s="53" t="n">
        <v>1.122</v>
      </c>
      <c r="BO26" s="53">
        <f>SUM(BC26:BN26)</f>
        <v/>
      </c>
      <c r="BP26" s="53" t="n">
        <v>0.089089</v>
      </c>
      <c r="BQ26" s="53" t="n">
        <v>0.281314</v>
      </c>
      <c r="BR26" s="53" t="n">
        <v>0.195924</v>
      </c>
      <c r="BS26" s="53" t="n">
        <v>0.305847</v>
      </c>
      <c r="BT26" s="53" t="n">
        <v>0.09077</v>
      </c>
      <c r="BU26" s="53" t="n">
        <v>0.553674</v>
      </c>
      <c r="BV26" s="53" t="n">
        <v>1.025727</v>
      </c>
      <c r="BW26" s="53" t="n">
        <v>1.134514</v>
      </c>
      <c r="BX26" s="53" t="n">
        <v>0.864958</v>
      </c>
      <c r="BY26" s="53" t="n">
        <v>1.427593</v>
      </c>
      <c r="BZ26" s="53" t="n">
        <v>0.058182</v>
      </c>
      <c r="CA26" s="53" t="n">
        <v>0.364549</v>
      </c>
      <c r="CB26" s="53">
        <f>SUM(BP26:CA26)</f>
        <v/>
      </c>
      <c r="CC26" s="53" t="n">
        <v>0.193485</v>
      </c>
      <c r="CD26" s="53" t="n">
        <v>0.039104</v>
      </c>
      <c r="CI26" s="53" t="n">
        <v>0.127354</v>
      </c>
      <c r="CK26" s="53" t="n">
        <v>0.019501</v>
      </c>
      <c r="CL26" s="53" t="n">
        <v>0.058466</v>
      </c>
      <c r="CN26" s="53" t="n">
        <v>0.001422</v>
      </c>
      <c r="CO26" s="53">
        <f>SUM(CC26:CN26)</f>
        <v/>
      </c>
      <c r="CQ26" s="53" t="n">
        <v>2.125276</v>
      </c>
      <c r="CR26" s="53" t="n">
        <v>0.09533800000000001</v>
      </c>
      <c r="CS26" s="53" t="n">
        <v>0.180799</v>
      </c>
      <c r="CT26" s="53" t="n">
        <v>0.362151</v>
      </c>
      <c r="CU26" s="53" t="n">
        <v>0.240344</v>
      </c>
      <c r="CX26" s="53" t="n">
        <v>0.000615</v>
      </c>
      <c r="CZ26" s="53" t="n">
        <v>0.182863</v>
      </c>
      <c r="DA26" s="53" t="n">
        <v>0.470463</v>
      </c>
      <c r="DB26" s="53">
        <f>SUM(CP26:DA26)</f>
        <v/>
      </c>
      <c r="DC26" s="53" t="n">
        <v>5.3e-05</v>
      </c>
      <c r="DD26" s="53" t="n">
        <v>0.001203</v>
      </c>
      <c r="DE26" s="53" t="n">
        <v>0.001325</v>
      </c>
      <c r="DF26" s="53" t="n">
        <v>0.003354</v>
      </c>
      <c r="DG26" s="53" t="n">
        <v>0.023055</v>
      </c>
      <c r="DH26" s="53" t="n">
        <v>0.002214</v>
      </c>
      <c r="DI26" s="53" t="n">
        <v>0.006219</v>
      </c>
      <c r="DJ26" s="53" t="n">
        <v>0.006052</v>
      </c>
      <c r="DK26" s="53" t="n">
        <v>0.011975</v>
      </c>
      <c r="DL26" s="53" t="n">
        <v>0.006274</v>
      </c>
      <c r="DM26" s="53" t="n">
        <v>0.016779</v>
      </c>
      <c r="DN26" s="53" t="n">
        <v>0.04718</v>
      </c>
      <c r="DO26" s="53">
        <f>SUM(DC26:DN26)</f>
        <v/>
      </c>
      <c r="DP26" s="53" t="n">
        <v>0.157991</v>
      </c>
      <c r="DQ26" s="53" t="n">
        <v>0.0008</v>
      </c>
      <c r="DR26" s="53" t="n">
        <v>0.10343</v>
      </c>
      <c r="DS26" s="53" t="n">
        <v>0.147368</v>
      </c>
      <c r="DT26" s="53" t="n">
        <v>0.201087</v>
      </c>
      <c r="DU26" s="53" t="n">
        <v>0.197994</v>
      </c>
      <c r="DV26" s="53" t="n">
        <v>0.002906</v>
      </c>
      <c r="DW26" s="53" t="n">
        <v>0.664053</v>
      </c>
      <c r="DX26" s="53" t="n">
        <v>5e-06</v>
      </c>
      <c r="DY26" s="53" t="n">
        <v>0.00573</v>
      </c>
      <c r="DZ26" s="53" t="n">
        <v>2e-06</v>
      </c>
      <c r="EA26" s="53" t="n">
        <v>0.005738</v>
      </c>
      <c r="EB26" s="53">
        <f>SUM(DP26:EA26)</f>
        <v/>
      </c>
      <c r="EC26" s="53" t="n">
        <v>0.00783</v>
      </c>
      <c r="ED26" s="53" t="n">
        <v>0.019717</v>
      </c>
      <c r="EE26" s="53" t="n">
        <v>0.02</v>
      </c>
      <c r="EF26" s="53" t="n">
        <v>0</v>
      </c>
      <c r="EG26" s="53" t="n">
        <v>0.101179</v>
      </c>
      <c r="EH26" s="53" t="n">
        <v>0</v>
      </c>
      <c r="EO26" s="53">
        <f>SUM(EC26:EN26)</f>
        <v/>
      </c>
      <c r="EP26">
        <f>B24</f>
        <v/>
      </c>
    </row>
    <row r="27" ht="15" customHeight="1">
      <c r="B27" s="52" t="inlineStr">
        <is>
          <t>Belgium</t>
        </is>
      </c>
      <c r="O27" s="53">
        <f>SUM(C25:N25)</f>
        <v/>
      </c>
      <c r="AB27" s="53">
        <f>SUM(P27:AA27)</f>
        <v/>
      </c>
      <c r="AC27" s="53" t="n">
        <v>0.21175</v>
      </c>
      <c r="AD27" s="53" t="n">
        <v>0.744497</v>
      </c>
      <c r="AE27" s="53" t="n">
        <v>2.856725</v>
      </c>
      <c r="AF27" s="53" t="n">
        <v>2.71</v>
      </c>
      <c r="AG27" s="53" t="n">
        <v>1.03</v>
      </c>
      <c r="AH27" s="53" t="n">
        <v>1.89481</v>
      </c>
      <c r="AI27" s="53" t="n">
        <v>1.23175</v>
      </c>
      <c r="AJ27" s="53" t="n">
        <v>0.97356</v>
      </c>
      <c r="AK27" s="53" t="n">
        <v>0.799</v>
      </c>
      <c r="AL27" s="53" t="n">
        <v>0.21</v>
      </c>
      <c r="AM27" s="53" t="n">
        <v>0.100437</v>
      </c>
      <c r="AO27" s="53">
        <f>SUM(AC27:AN27)</f>
        <v/>
      </c>
      <c r="AQ27" s="53" t="n">
        <v>0.03969</v>
      </c>
      <c r="AR27" s="53" t="n">
        <v>0.023</v>
      </c>
      <c r="AS27" s="53" t="n">
        <v>0.228026</v>
      </c>
      <c r="AT27" s="53" t="n">
        <v>0.027</v>
      </c>
      <c r="AU27" s="53" t="n">
        <v>0.003</v>
      </c>
      <c r="AX27" s="53" t="n">
        <v>0.01</v>
      </c>
      <c r="AY27" s="53" t="n">
        <v>0.015</v>
      </c>
      <c r="AZ27" s="53" t="n">
        <v>0.007</v>
      </c>
      <c r="BA27" s="53" t="n">
        <v>0.034006</v>
      </c>
      <c r="BB27" s="53">
        <f>SUM(AP27:BA27)</f>
        <v/>
      </c>
      <c r="BD27" s="53" t="n">
        <v>0.044</v>
      </c>
      <c r="BF27" s="53" t="n">
        <v>0.203154</v>
      </c>
      <c r="BG27" s="53" t="n">
        <v>0.33</v>
      </c>
      <c r="BL27" s="53" t="n">
        <v>1.53051</v>
      </c>
      <c r="BM27" s="53" t="n">
        <v>2.39081</v>
      </c>
      <c r="BN27" s="53" t="n">
        <v>1.015</v>
      </c>
      <c r="BO27" s="53">
        <f>SUM(BC27:BN27)</f>
        <v/>
      </c>
      <c r="BP27" s="53" t="n">
        <v>2.47471</v>
      </c>
      <c r="BQ27" s="53" t="n">
        <v>0.345</v>
      </c>
      <c r="BR27" s="53" t="n">
        <v>1.23687</v>
      </c>
      <c r="BS27" s="53" t="n">
        <v>0.656</v>
      </c>
      <c r="BT27" s="53" t="n">
        <v>0.137</v>
      </c>
      <c r="BU27" s="53" t="n">
        <v>2.238586</v>
      </c>
      <c r="BV27" s="53" t="n">
        <v>5.533803</v>
      </c>
      <c r="BW27" s="53" t="n">
        <v>4.81926</v>
      </c>
      <c r="BX27" s="53" t="n">
        <v>4.20621</v>
      </c>
      <c r="BY27" s="53" t="n">
        <v>4.719705</v>
      </c>
      <c r="BZ27" s="53" t="n">
        <v>2.2589</v>
      </c>
      <c r="CA27" s="53" t="n">
        <v>1.961283</v>
      </c>
      <c r="CB27" s="53">
        <f>SUM(BP27:CA27)</f>
        <v/>
      </c>
      <c r="CC27" s="53" t="n">
        <v>3.503739</v>
      </c>
      <c r="CD27" s="53" t="n">
        <v>3.744899</v>
      </c>
      <c r="CE27" s="53" t="n">
        <v>6.206539</v>
      </c>
      <c r="CF27" s="53" t="n">
        <v>5.379045</v>
      </c>
      <c r="CG27" s="53" t="n">
        <v>1.46304</v>
      </c>
      <c r="CH27" s="53" t="n">
        <v>2.285984</v>
      </c>
      <c r="CI27" s="53" t="n">
        <v>0.767944</v>
      </c>
      <c r="CJ27" s="53" t="n">
        <v>0.179496</v>
      </c>
      <c r="CK27" s="53" t="n">
        <v>0.527761</v>
      </c>
      <c r="CL27" s="53" t="n">
        <v>0.19944</v>
      </c>
      <c r="CN27" s="53" t="n">
        <v>0.4</v>
      </c>
      <c r="CO27" s="53">
        <f>SUM(CC27:CN27)</f>
        <v/>
      </c>
      <c r="DA27" s="53" t="n">
        <v>0.0011</v>
      </c>
      <c r="DB27" s="53">
        <f>SUM(CP27:DA27)</f>
        <v/>
      </c>
      <c r="DE27" s="53" t="n">
        <v>0.0012</v>
      </c>
      <c r="DH27" s="53" t="n">
        <v>0.024</v>
      </c>
      <c r="DL27" s="53" t="n">
        <v>0.006</v>
      </c>
      <c r="DM27" s="53" t="n">
        <v>0.231668</v>
      </c>
      <c r="DN27" s="53" t="n">
        <v>0.07377499999999999</v>
      </c>
      <c r="DO27" s="53">
        <f>SUM(DC27:DN27)</f>
        <v/>
      </c>
      <c r="DQ27" s="53" t="n">
        <v>0.07480000000000001</v>
      </c>
      <c r="DR27" s="53" t="n">
        <v>0.386428</v>
      </c>
      <c r="DS27" s="53" t="n">
        <v>0.165858</v>
      </c>
      <c r="DT27" s="53" t="n">
        <v>0.458985</v>
      </c>
      <c r="DU27" s="53" t="n">
        <v>0.120228</v>
      </c>
      <c r="DV27" s="53" t="n">
        <v>0.045307</v>
      </c>
      <c r="DX27" s="53" t="n">
        <v>0.045194</v>
      </c>
      <c r="DY27" s="53" t="n">
        <v>0.078392</v>
      </c>
      <c r="DZ27" s="53" t="n">
        <v>0.04558</v>
      </c>
      <c r="EA27" s="53" t="n">
        <v>0.090935</v>
      </c>
      <c r="EB27" s="53">
        <f>SUM(DP27:EA27)</f>
        <v/>
      </c>
      <c r="ED27" s="53" t="n">
        <v>0.0016</v>
      </c>
      <c r="EF27" s="53" t="n">
        <v>0.0003</v>
      </c>
      <c r="EG27" s="53" t="n">
        <v>0</v>
      </c>
      <c r="EH27" s="53" t="n">
        <v>0.0008</v>
      </c>
      <c r="EO27" s="53">
        <f>SUM(EC27:EN27)</f>
        <v/>
      </c>
      <c r="EP27">
        <f>B25</f>
        <v/>
      </c>
    </row>
    <row r="28" ht="15" customHeight="1">
      <c r="B28" s="52" t="inlineStr">
        <is>
          <t>Argentina</t>
        </is>
      </c>
      <c r="O28" s="53">
        <f>SUM(C26:N26)</f>
        <v/>
      </c>
      <c r="P28" s="53" t="n">
        <v>0.001755</v>
      </c>
      <c r="Q28" s="53" t="n">
        <v>0.17875</v>
      </c>
      <c r="AB28" s="53">
        <f>SUM(P28:AA28)</f>
        <v/>
      </c>
      <c r="AK28" s="53" t="n">
        <v>0.000885</v>
      </c>
      <c r="AO28" s="53">
        <f>SUM(AC28:AN28)</f>
        <v/>
      </c>
      <c r="AP28" s="53" t="n">
        <v>0.01137</v>
      </c>
      <c r="AQ28" s="53" t="n">
        <v>0.000371</v>
      </c>
      <c r="BB28" s="53">
        <f>SUM(AP28:BA28)</f>
        <v/>
      </c>
      <c r="BO28" s="53">
        <f>SUM(BC28:BN28)</f>
        <v/>
      </c>
      <c r="CB28" s="53">
        <f>SUM(BP28:CA28)</f>
        <v/>
      </c>
      <c r="CM28" s="53" t="n">
        <v>0.0075</v>
      </c>
      <c r="CO28" s="53">
        <f>SUM(CC28:CN28)</f>
        <v/>
      </c>
      <c r="DA28" s="53" t="n">
        <v>0.021</v>
      </c>
      <c r="DB28" s="53">
        <f>SUM(CP28:DA28)</f>
        <v/>
      </c>
      <c r="DO28" s="53">
        <f>SUM(DC28:DN28)</f>
        <v/>
      </c>
      <c r="DV28" s="53" t="n">
        <v>0.094</v>
      </c>
      <c r="EB28" s="53">
        <f>SUM(DP28:EA28)</f>
        <v/>
      </c>
      <c r="EF28" s="53" t="n"/>
      <c r="EO28" s="53">
        <f>SUM(EC28:EN28)</f>
        <v/>
      </c>
      <c r="EP28">
        <f>B26</f>
        <v/>
      </c>
    </row>
    <row r="29" ht="15" customHeight="1">
      <c r="B29" s="52" t="inlineStr">
        <is>
          <t>Brazil</t>
        </is>
      </c>
      <c r="C29" s="53" t="n">
        <v>7.60685</v>
      </c>
      <c r="D29" s="53" t="n">
        <v>7.7091</v>
      </c>
      <c r="E29" s="53" t="n">
        <v>12.367642</v>
      </c>
      <c r="F29" s="53" t="n">
        <v>13.99887</v>
      </c>
      <c r="G29" s="53" t="n">
        <v>13.312994</v>
      </c>
      <c r="H29" s="53" t="n">
        <v>17.34573</v>
      </c>
      <c r="I29" s="53" t="n">
        <v>11.992969</v>
      </c>
      <c r="J29" s="53" t="n">
        <v>10.56858</v>
      </c>
      <c r="K29" s="53" t="n">
        <v>8.543024000000001</v>
      </c>
      <c r="L29" s="53" t="n">
        <v>7.1212</v>
      </c>
      <c r="M29" s="53" t="n">
        <v>10.30651</v>
      </c>
      <c r="N29" s="53" t="n">
        <v>9.846920000000001</v>
      </c>
      <c r="O29" s="53">
        <f>SUM(C27:N27)</f>
        <v/>
      </c>
      <c r="P29" s="53" t="n">
        <v>11.83564</v>
      </c>
      <c r="Q29" s="53" t="n">
        <v>13.24942</v>
      </c>
      <c r="R29" s="53" t="n">
        <v>16.28536</v>
      </c>
      <c r="S29" s="53" t="n">
        <v>12.23888</v>
      </c>
      <c r="T29" s="53" t="n">
        <v>10.629933</v>
      </c>
      <c r="U29" s="53" t="n">
        <v>12</v>
      </c>
      <c r="V29" s="53" t="n">
        <v>13.346879</v>
      </c>
      <c r="W29" s="53" t="n">
        <v>11.645978</v>
      </c>
      <c r="X29" s="53" t="n">
        <v>17.43238</v>
      </c>
      <c r="Y29" s="53" t="n">
        <v>7.78341</v>
      </c>
      <c r="Z29" s="53" t="n">
        <v>4.58904</v>
      </c>
      <c r="AA29" s="53" t="n">
        <v>3.695</v>
      </c>
      <c r="AB29" s="53">
        <f>SUM(P29:AA29)</f>
        <v/>
      </c>
      <c r="AC29" s="53" t="n">
        <v>0.09705999999999999</v>
      </c>
      <c r="AD29" s="53" t="n">
        <v>0.07679999999999999</v>
      </c>
      <c r="AE29" s="53" t="n">
        <v>0.10057</v>
      </c>
      <c r="AF29" s="53" t="n">
        <v>0.1154</v>
      </c>
      <c r="AG29" s="53" t="n">
        <v>0.0384</v>
      </c>
      <c r="AH29" s="53" t="n">
        <v>0.0576</v>
      </c>
      <c r="AI29" s="53" t="n">
        <v>0.095426</v>
      </c>
      <c r="AJ29" s="53" t="n">
        <v>0.05425</v>
      </c>
      <c r="AK29" s="53" t="n">
        <v>0.07679999999999999</v>
      </c>
      <c r="AL29" s="53" t="n">
        <v>0.1344</v>
      </c>
      <c r="AM29" s="53" t="n">
        <v>0.0576</v>
      </c>
      <c r="AN29" s="53" t="n">
        <v>0.096</v>
      </c>
      <c r="AO29" s="53">
        <f>SUM(AC29:AN29)</f>
        <v/>
      </c>
      <c r="AP29" s="53" t="n">
        <v>0.0576</v>
      </c>
      <c r="AQ29" s="53" t="n">
        <v>1.3912</v>
      </c>
      <c r="AR29" s="53" t="n">
        <v>1.622331</v>
      </c>
      <c r="AS29" s="53" t="n">
        <v>0.88425</v>
      </c>
      <c r="AT29" s="53" t="n">
        <v>1.81275</v>
      </c>
      <c r="AU29" s="53" t="n">
        <v>1.9464</v>
      </c>
      <c r="AV29" s="53" t="n">
        <v>1.206549</v>
      </c>
      <c r="AW29" s="53" t="n">
        <v>1.1984</v>
      </c>
      <c r="AX29" s="53" t="n">
        <v>1.560815</v>
      </c>
      <c r="AY29" s="53" t="n">
        <v>2.0484</v>
      </c>
      <c r="AZ29" s="53" t="n">
        <v>1.266</v>
      </c>
      <c r="BA29" s="53" t="n">
        <v>0.084657</v>
      </c>
      <c r="BB29" s="53">
        <f>SUM(AP29:BA29)</f>
        <v/>
      </c>
      <c r="BC29" s="53" t="n">
        <v>0.3564</v>
      </c>
      <c r="BD29" s="53" t="n">
        <v>0.2484</v>
      </c>
      <c r="BE29" s="53" t="n">
        <v>0.6048</v>
      </c>
      <c r="BF29" s="53" t="n">
        <v>0.422253</v>
      </c>
      <c r="BG29" s="53" t="n">
        <v>1.405</v>
      </c>
      <c r="BH29" s="53" t="n">
        <v>1.1433</v>
      </c>
      <c r="BI29" s="53" t="n">
        <v>1.66628</v>
      </c>
      <c r="BJ29" s="53" t="n">
        <v>0.64375</v>
      </c>
      <c r="BK29" s="53" t="n">
        <v>1.457103</v>
      </c>
      <c r="BL29" s="53" t="n">
        <v>2.049</v>
      </c>
      <c r="BM29" s="53" t="n">
        <v>1.682527</v>
      </c>
      <c r="BN29" s="53" t="n">
        <v>2.758396</v>
      </c>
      <c r="BO29" s="53">
        <f>SUM(BC29:BN29)</f>
        <v/>
      </c>
      <c r="BP29" s="53" t="n">
        <v>0.68298</v>
      </c>
      <c r="BQ29" s="53" t="n">
        <v>0.16663</v>
      </c>
      <c r="BR29" s="53" t="n">
        <v>0.16738</v>
      </c>
      <c r="BS29" s="53" t="n">
        <v>0.5684</v>
      </c>
      <c r="BT29" s="53" t="n">
        <v>2.525956</v>
      </c>
      <c r="BU29" s="53" t="n">
        <v>5.0052</v>
      </c>
      <c r="BV29" s="53" t="n">
        <v>2.183857</v>
      </c>
      <c r="BW29" s="53" t="n">
        <v>5.049808</v>
      </c>
      <c r="BX29" s="53" t="n">
        <v>1.438948</v>
      </c>
      <c r="BY29" s="53" t="n">
        <v>0.233247</v>
      </c>
      <c r="BZ29" s="53" t="n">
        <v>0.580792</v>
      </c>
      <c r="CA29" s="53" t="n">
        <v>0.190746</v>
      </c>
      <c r="CB29" s="53">
        <f>SUM(BP29:CA29)</f>
        <v/>
      </c>
      <c r="CC29" s="53" t="n">
        <v>0.253931</v>
      </c>
      <c r="CD29" s="53" t="n">
        <v>0.44</v>
      </c>
      <c r="CE29" s="53" t="n">
        <v>1.698697</v>
      </c>
      <c r="CF29" s="53" t="n">
        <v>1.998786</v>
      </c>
      <c r="CG29" s="53" t="n">
        <v>3.76609</v>
      </c>
      <c r="CH29" s="53" t="n">
        <v>0.617895</v>
      </c>
      <c r="CI29" s="53" t="n">
        <v>5.10624</v>
      </c>
      <c r="CJ29" s="53" t="n">
        <v>2.696</v>
      </c>
      <c r="CK29" s="53" t="n">
        <v>0.058218</v>
      </c>
      <c r="CL29" s="53" t="n">
        <v>0.057924</v>
      </c>
      <c r="CM29" s="53" t="n">
        <v>0.102905</v>
      </c>
      <c r="CN29" s="53" t="n">
        <v>0.07679999999999999</v>
      </c>
      <c r="CO29" s="53">
        <f>SUM(CC29:CN29)</f>
        <v/>
      </c>
      <c r="CP29" s="53" t="n">
        <v>0.0192</v>
      </c>
      <c r="CQ29" s="53" t="n">
        <v>0.07779999999999999</v>
      </c>
      <c r="CR29" s="53" t="n">
        <v>0.0384</v>
      </c>
      <c r="CT29" s="53" t="n">
        <v>0.1144</v>
      </c>
      <c r="CV29" s="53" t="n">
        <v>0.113941</v>
      </c>
      <c r="CW29" s="53" t="n">
        <v>0.267318</v>
      </c>
      <c r="CX29" s="53" t="n">
        <v>0.1192</v>
      </c>
      <c r="CY29" s="53" t="n">
        <v>0.07679999999999999</v>
      </c>
      <c r="CZ29" s="53" t="n">
        <v>0.0576</v>
      </c>
      <c r="DA29" s="53" t="n">
        <v>0.0765</v>
      </c>
      <c r="DB29" s="53">
        <f>SUM(CP29:DA29)</f>
        <v/>
      </c>
      <c r="DC29" s="53" t="n">
        <v>0.322794</v>
      </c>
      <c r="DD29" s="53" t="n">
        <v>0.505316</v>
      </c>
      <c r="DE29" s="53" t="n">
        <v>0.189308</v>
      </c>
      <c r="DF29" s="53" t="n">
        <v>0.38273</v>
      </c>
      <c r="DG29" s="53" t="n">
        <v>0.220395</v>
      </c>
      <c r="DH29" s="53" t="n">
        <v>0.002965</v>
      </c>
      <c r="DI29" s="53" t="n">
        <v>0.357028</v>
      </c>
      <c r="DJ29" s="53" t="n">
        <v>0.307337</v>
      </c>
      <c r="DK29" s="53" t="n">
        <v>0.121851</v>
      </c>
      <c r="DL29" s="53" t="n">
        <v>0.000529</v>
      </c>
      <c r="DM29" s="53" t="n">
        <v>0.057199</v>
      </c>
      <c r="DN29" s="53" t="n">
        <v>0.286</v>
      </c>
      <c r="DO29" s="53">
        <f>SUM(DC29:DN29)</f>
        <v/>
      </c>
      <c r="DP29" s="53" t="n">
        <v>0.057898</v>
      </c>
      <c r="DQ29" s="53" t="n">
        <v>0.059903</v>
      </c>
      <c r="DR29" s="53" t="n">
        <v>0.415359</v>
      </c>
      <c r="DS29" s="53" t="n">
        <v>0.117996</v>
      </c>
      <c r="DT29" s="53" t="n">
        <v>0.055162</v>
      </c>
      <c r="DU29" s="53" t="n">
        <v>0.152405</v>
      </c>
      <c r="DV29" s="53" t="n">
        <v>0.233224</v>
      </c>
      <c r="DW29" s="53" t="n">
        <v>0.178776</v>
      </c>
      <c r="DX29" s="53" t="n">
        <v>0.265083</v>
      </c>
      <c r="DY29" s="53" t="n">
        <v>0.227348</v>
      </c>
      <c r="DZ29" s="53" t="n">
        <v>0.175463</v>
      </c>
      <c r="EA29" s="53" t="n">
        <v>0.322152</v>
      </c>
      <c r="EB29" s="53">
        <f>SUM(DP29:EA29)</f>
        <v/>
      </c>
      <c r="EF29" s="53" t="n"/>
      <c r="EO29" s="53">
        <f>SUM(EC29:EN29)</f>
        <v/>
      </c>
      <c r="EP29">
        <f>B27</f>
        <v/>
      </c>
    </row>
    <row r="30" ht="15" customHeight="1">
      <c r="B30" s="52" t="inlineStr">
        <is>
          <t>Lithuania</t>
        </is>
      </c>
      <c r="O30" s="53">
        <f>SUM(C29:N29)</f>
        <v/>
      </c>
      <c r="P30" s="53" t="n">
        <v>0.015541</v>
      </c>
      <c r="AA30" s="53" t="n">
        <v>0.21038</v>
      </c>
      <c r="AB30" s="53">
        <f>SUM(P30:AA30)</f>
        <v/>
      </c>
      <c r="AC30" s="53" t="n">
        <v>0.2344</v>
      </c>
      <c r="AD30" s="53" t="n">
        <v>0.0348</v>
      </c>
      <c r="AE30" s="53" t="n">
        <v>0.0348</v>
      </c>
      <c r="AF30" s="53" t="n">
        <v>0.021</v>
      </c>
      <c r="AG30" s="53" t="n">
        <v>0.016364</v>
      </c>
      <c r="AK30" s="53" t="n">
        <v>0.198</v>
      </c>
      <c r="AL30" s="53" t="n">
        <v>0.99225</v>
      </c>
      <c r="AN30" s="53" t="n">
        <v>0.020003</v>
      </c>
      <c r="AO30" s="53">
        <f>SUM(AC30:AN30)</f>
        <v/>
      </c>
      <c r="AV30" s="53" t="n">
        <v>0.044726</v>
      </c>
      <c r="BB30" s="53">
        <f>SUM(AP30:BA30)</f>
        <v/>
      </c>
      <c r="BL30" s="53" t="n">
        <v>1.197944</v>
      </c>
      <c r="BM30" s="53" t="n">
        <v>1.0268</v>
      </c>
      <c r="BN30" s="53" t="n">
        <v>0.4112</v>
      </c>
      <c r="BO30" s="53">
        <f>SUM(BC30:BN30)</f>
        <v/>
      </c>
      <c r="BP30" s="53" t="n">
        <v>0.315</v>
      </c>
      <c r="BQ30" s="53" t="n">
        <v>0.105</v>
      </c>
      <c r="BT30" s="53" t="n">
        <v>0.102</v>
      </c>
      <c r="BW30" s="53" t="n">
        <v>1.024216</v>
      </c>
      <c r="CB30" s="53">
        <f>SUM(BP30:CA30)</f>
        <v/>
      </c>
      <c r="CO30" s="53">
        <f>SUM(CC30:CN30)</f>
        <v/>
      </c>
      <c r="DB30" s="53">
        <f>SUM(CP30:DA30)</f>
        <v/>
      </c>
      <c r="DO30" s="53">
        <f>SUM(DC30:DN30)</f>
        <v/>
      </c>
      <c r="EB30" s="53">
        <f>SUM(DP30:EA30)</f>
        <v/>
      </c>
      <c r="EO30" s="53">
        <f>SUM(EC30:EN30)</f>
        <v/>
      </c>
      <c r="EP30">
        <f>B29</f>
        <v/>
      </c>
    </row>
    <row r="31" ht="15" customHeight="1">
      <c r="B31" s="52" t="inlineStr">
        <is>
          <t>Russia</t>
        </is>
      </c>
      <c r="M31" s="53" t="n">
        <v>4.179</v>
      </c>
      <c r="N31" s="53" t="n">
        <v>0.84</v>
      </c>
      <c r="O31" s="53">
        <f>SUM(C30:N30)</f>
        <v/>
      </c>
      <c r="W31" s="53" t="n">
        <v>1.218</v>
      </c>
      <c r="AA31" s="53" t="n">
        <v>1.218</v>
      </c>
      <c r="AB31" s="53">
        <f>SUM(P31:AA31)</f>
        <v/>
      </c>
      <c r="AC31" s="53" t="n">
        <v>3.045</v>
      </c>
      <c r="AD31" s="53" t="n">
        <v>2.247</v>
      </c>
      <c r="AE31" s="53" t="n">
        <v>4.872</v>
      </c>
      <c r="AF31" s="53" t="n">
        <v>4.095</v>
      </c>
      <c r="AG31" s="53" t="n">
        <v>3.12929</v>
      </c>
      <c r="AH31" s="53" t="n">
        <v>1.615161</v>
      </c>
      <c r="AI31" s="53" t="n">
        <v>4.368</v>
      </c>
      <c r="AJ31" s="53" t="n">
        <v>4.368</v>
      </c>
      <c r="AK31" s="53" t="n">
        <v>4.158</v>
      </c>
      <c r="AL31" s="53" t="n">
        <v>6.678</v>
      </c>
      <c r="AM31" s="53" t="n">
        <v>4.389</v>
      </c>
      <c r="AN31" s="53" t="n">
        <v>1.785</v>
      </c>
      <c r="AO31" s="53">
        <f>SUM(AC31:AN31)</f>
        <v/>
      </c>
      <c r="AP31" s="53" t="n">
        <v>3.801</v>
      </c>
      <c r="AQ31" s="53" t="n">
        <v>2.814</v>
      </c>
      <c r="AR31" s="53" t="n">
        <v>3.969</v>
      </c>
      <c r="AS31" s="53" t="n">
        <v>0.63</v>
      </c>
      <c r="AT31" s="53" t="n">
        <v>0.63</v>
      </c>
      <c r="AU31" s="53" t="n">
        <v>0.01155</v>
      </c>
      <c r="AV31" s="53" t="n">
        <v>0.0126</v>
      </c>
      <c r="AX31" s="53" t="n">
        <v>0.189</v>
      </c>
      <c r="BB31" s="53">
        <f>SUM(AP31:BA31)</f>
        <v/>
      </c>
      <c r="BF31" s="53" t="n">
        <v>0.08400000000000001</v>
      </c>
      <c r="BI31" s="53" t="n">
        <v>1.344</v>
      </c>
      <c r="BJ31" s="53" t="n">
        <v>2.709</v>
      </c>
      <c r="BK31" s="53" t="n">
        <v>0.255446</v>
      </c>
      <c r="BL31" s="53" t="n">
        <v>4.62</v>
      </c>
      <c r="BM31" s="53" t="n">
        <v>1.512</v>
      </c>
      <c r="BN31" s="53" t="n">
        <v>1.8972</v>
      </c>
      <c r="BO31" s="53">
        <f>SUM(BC31:BN31)</f>
        <v/>
      </c>
      <c r="BP31" s="53" t="n">
        <v>0.88</v>
      </c>
      <c r="BQ31" s="53" t="n">
        <v>0.22</v>
      </c>
      <c r="CB31" s="53">
        <f>SUM(BP31:CA31)</f>
        <v/>
      </c>
      <c r="CO31" s="53">
        <f>SUM(CC31:CN31)</f>
        <v/>
      </c>
      <c r="DB31" s="53">
        <f>SUM(CP31:DA31)</f>
        <v/>
      </c>
      <c r="DO31" s="53">
        <f>SUM(DC31:DN31)</f>
        <v/>
      </c>
      <c r="EB31" s="53">
        <f>SUM(DP31:EA31)</f>
        <v/>
      </c>
      <c r="EO31" s="53">
        <f>SUM(EC31:EN31)</f>
        <v/>
      </c>
      <c r="EP31">
        <f>B30</f>
        <v/>
      </c>
    </row>
    <row r="32" ht="15" customHeight="1">
      <c r="B32" s="52" t="inlineStr">
        <is>
          <t>Saudi Arabia</t>
        </is>
      </c>
      <c r="O32" s="53">
        <f>SUM(C31:N31)</f>
        <v/>
      </c>
      <c r="AB32" s="53">
        <f>SUM(P32:AA32)</f>
        <v/>
      </c>
      <c r="AE32" s="53" t="n">
        <v>0.0825</v>
      </c>
      <c r="AH32" s="53" t="n">
        <v>0.020956</v>
      </c>
      <c r="AN32" s="53" t="n">
        <v>0.0022</v>
      </c>
      <c r="AO32" s="53">
        <f>SUM(AC32:AN32)</f>
        <v/>
      </c>
      <c r="BB32" s="53">
        <f>SUM(AP32:BA32)</f>
        <v/>
      </c>
      <c r="BO32" s="53">
        <f>SUM(BC32:BN32)</f>
        <v/>
      </c>
      <c r="CB32" s="53">
        <f>SUM(BP32:CA32)</f>
        <v/>
      </c>
      <c r="CO32" s="53">
        <f>SUM(CC32:CN32)</f>
        <v/>
      </c>
      <c r="DB32" s="53">
        <f>SUM(CP32:DA32)</f>
        <v/>
      </c>
      <c r="DO32" s="53">
        <f>SUM(DC32:DN32)</f>
        <v/>
      </c>
      <c r="EB32" s="53">
        <f>SUM(DP32:EA32)</f>
        <v/>
      </c>
      <c r="EO32" s="53">
        <f>SUM(EC32:EN32)</f>
        <v/>
      </c>
      <c r="EP32">
        <f>B31</f>
        <v/>
      </c>
    </row>
    <row r="33" ht="15" customHeight="1">
      <c r="B33" s="52" t="inlineStr">
        <is>
          <t>South Africa</t>
        </is>
      </c>
      <c r="O33" s="53">
        <f>SUM(C32:N32)</f>
        <v/>
      </c>
      <c r="Y33" s="53" t="n">
        <v>0.22</v>
      </c>
      <c r="AB33" s="53">
        <f>SUM(P33:AA33)</f>
        <v/>
      </c>
      <c r="AG33" s="53" t="n">
        <v>4.405715</v>
      </c>
      <c r="AH33" s="53" t="n">
        <v>6.898001</v>
      </c>
      <c r="AI33" s="53" t="n">
        <v>6.850565</v>
      </c>
      <c r="AJ33" s="53" t="n">
        <v>2.27315</v>
      </c>
      <c r="AK33" s="53" t="n">
        <v>2.055993</v>
      </c>
      <c r="AL33" s="53" t="n">
        <v>5.383364</v>
      </c>
      <c r="AM33" s="53" t="n">
        <v>5.585546</v>
      </c>
      <c r="AN33" s="53" t="n">
        <v>8.561299999999999</v>
      </c>
      <c r="AO33" s="53">
        <f>SUM(AC33:AN33)</f>
        <v/>
      </c>
      <c r="AP33" s="53" t="n">
        <v>1.2617</v>
      </c>
      <c r="AQ33" s="53" t="n">
        <v>1.606</v>
      </c>
      <c r="AR33" s="53" t="n">
        <v>7.6032</v>
      </c>
      <c r="AS33" s="53" t="n">
        <v>5.68608</v>
      </c>
      <c r="AT33" s="53" t="n">
        <v>9.31287</v>
      </c>
      <c r="AU33" s="53" t="n">
        <v>1.936</v>
      </c>
      <c r="AV33" s="53" t="n">
        <v>8.4689</v>
      </c>
      <c r="AW33" s="53" t="n">
        <v>5.4883</v>
      </c>
      <c r="AX33" s="53" t="n">
        <v>5.7332</v>
      </c>
      <c r="AY33" s="53" t="n">
        <v>2.9216</v>
      </c>
      <c r="AZ33" s="53" t="n">
        <v>5.8432</v>
      </c>
      <c r="BA33" s="53" t="n">
        <v>0.968</v>
      </c>
      <c r="BB33" s="53">
        <f>SUM(AP33:BA33)</f>
        <v/>
      </c>
      <c r="BC33" s="53" t="n">
        <v>0.154</v>
      </c>
      <c r="BD33" s="53" t="n">
        <v>0.132</v>
      </c>
      <c r="BE33" s="53" t="n">
        <v>2.508</v>
      </c>
      <c r="BF33" s="53" t="n">
        <v>0.22</v>
      </c>
      <c r="BG33" s="53" t="n">
        <v>1.65</v>
      </c>
      <c r="BH33" s="53" t="n">
        <v>0.264</v>
      </c>
      <c r="BI33" s="53" t="n">
        <v>2.354</v>
      </c>
      <c r="BJ33" s="53" t="n">
        <v>4.95</v>
      </c>
      <c r="BK33" s="53" t="n">
        <v>0.506</v>
      </c>
      <c r="BL33" s="53" t="n">
        <v>1.386</v>
      </c>
      <c r="BN33" s="53" t="n">
        <v>0.042</v>
      </c>
      <c r="BO33" s="53">
        <f>SUM(BC33:BN33)</f>
        <v/>
      </c>
      <c r="BP33" s="53" t="n">
        <v>0.66</v>
      </c>
      <c r="BQ33" s="53" t="n">
        <v>0.286</v>
      </c>
      <c r="BR33" s="53" t="n">
        <v>1.342</v>
      </c>
      <c r="BT33" s="53" t="n">
        <v>1.031</v>
      </c>
      <c r="BU33" s="53" t="n">
        <v>1.13982</v>
      </c>
      <c r="BV33" s="53" t="n">
        <v>4.526</v>
      </c>
      <c r="BW33" s="53" t="n">
        <v>3.762</v>
      </c>
      <c r="BX33" s="53" t="n">
        <v>3.036</v>
      </c>
      <c r="BY33" s="53" t="n">
        <v>1.034</v>
      </c>
      <c r="BZ33" s="53" t="n">
        <v>1.782</v>
      </c>
      <c r="CA33" s="53" t="n">
        <v>0.704</v>
      </c>
      <c r="CB33" s="53">
        <f>SUM(BP33:CA33)</f>
        <v/>
      </c>
      <c r="CD33" s="53" t="n">
        <v>0.22</v>
      </c>
      <c r="CE33" s="53" t="n">
        <v>0.55</v>
      </c>
      <c r="CF33" s="53" t="n">
        <v>0.858</v>
      </c>
      <c r="CG33" s="53" t="n">
        <v>0.15435</v>
      </c>
      <c r="CH33" s="53" t="n">
        <v>0.28515</v>
      </c>
      <c r="CJ33" s="53" t="n">
        <v>0.176</v>
      </c>
      <c r="CK33" s="53" t="n">
        <v>0.506</v>
      </c>
      <c r="CL33" s="53" t="n">
        <v>0.69658</v>
      </c>
      <c r="CM33" s="53" t="n">
        <v>0.506</v>
      </c>
      <c r="CO33" s="53">
        <f>SUM(CC33:CN33)</f>
        <v/>
      </c>
      <c r="CP33" s="53" t="n">
        <v>0.308</v>
      </c>
      <c r="CQ33" s="53" t="n">
        <v>0.33</v>
      </c>
      <c r="CR33" s="53" t="n">
        <v>1.012</v>
      </c>
      <c r="CS33" s="53" t="n">
        <v>1.518</v>
      </c>
      <c r="CT33" s="53" t="n">
        <v>2.684</v>
      </c>
      <c r="CU33" s="53" t="n">
        <v>1.826</v>
      </c>
      <c r="CV33" s="53" t="n">
        <v>1.496</v>
      </c>
      <c r="CW33" s="53" t="n">
        <v>2.046</v>
      </c>
      <c r="CX33" s="53" t="n">
        <v>3.76233</v>
      </c>
      <c r="CY33" s="53" t="n">
        <v>4.972</v>
      </c>
      <c r="CZ33" s="53" t="n">
        <v>3.102</v>
      </c>
      <c r="DA33" s="53" t="n">
        <v>1.96574</v>
      </c>
      <c r="DB33" s="53">
        <f>SUM(CP33:DA33)</f>
        <v/>
      </c>
      <c r="DC33" s="53" t="n">
        <v>1.518</v>
      </c>
      <c r="DE33" s="53" t="n">
        <v>0.08901000000000001</v>
      </c>
      <c r="DH33" s="53" t="n">
        <v>0.2508</v>
      </c>
      <c r="DK33" s="53" t="n">
        <v>0.352</v>
      </c>
      <c r="DL33" s="53" t="n">
        <v>0.352</v>
      </c>
      <c r="DN33" s="53" t="n">
        <v>1.17348</v>
      </c>
      <c r="DO33" s="53">
        <f>SUM(DC33:DN33)</f>
        <v/>
      </c>
      <c r="DP33" s="53" t="n">
        <v>0.919984</v>
      </c>
      <c r="DQ33" s="53" t="n">
        <v>0.506</v>
      </c>
      <c r="DR33" s="53" t="n">
        <v>0.21</v>
      </c>
      <c r="DS33" s="53" t="n">
        <v>1.803</v>
      </c>
      <c r="DT33" s="53" t="n">
        <v>0.94126</v>
      </c>
      <c r="DU33" s="53" t="n">
        <v>0.638</v>
      </c>
      <c r="DV33" s="53" t="n">
        <v>2.591</v>
      </c>
      <c r="DW33" s="53" t="n">
        <v>1.408</v>
      </c>
      <c r="DX33" s="53" t="n">
        <v>0.55</v>
      </c>
      <c r="EB33" s="53">
        <f>SUM(DP33:EA33)</f>
        <v/>
      </c>
      <c r="EO33" s="53">
        <f>SUM(EC33:EN33)</f>
        <v/>
      </c>
      <c r="EP33">
        <f>B32</f>
        <v/>
      </c>
    </row>
    <row r="34" ht="15" customHeight="1">
      <c r="B34" s="54" t="inlineStr">
        <is>
          <t>Monthly Total</t>
        </is>
      </c>
      <c r="C34" s="53">
        <f>SUM(C5:C33)</f>
        <v/>
      </c>
      <c r="D34" s="53">
        <f>SUM(D5:D33)</f>
        <v/>
      </c>
      <c r="E34" s="53">
        <f>SUM(E5:E33)</f>
        <v/>
      </c>
      <c r="F34" s="53">
        <f>SUM(F5:F33)</f>
        <v/>
      </c>
      <c r="G34" s="53">
        <f>SUM(G5:G33)</f>
        <v/>
      </c>
      <c r="H34" s="53">
        <f>SUM(H5:H33)</f>
        <v/>
      </c>
      <c r="I34" s="53">
        <f>SUM(I5:I33)</f>
        <v/>
      </c>
      <c r="J34" s="53">
        <f>SUM(J5:J33)</f>
        <v/>
      </c>
      <c r="K34" s="53">
        <f>SUM(K5:K33)</f>
        <v/>
      </c>
      <c r="L34" s="53">
        <f>SUM(L5:L33)</f>
        <v/>
      </c>
      <c r="M34" s="53">
        <f>SUM(M5:M33)</f>
        <v/>
      </c>
      <c r="N34" s="53">
        <f>SUM(N5:N33)</f>
        <v/>
      </c>
      <c r="O34" s="55">
        <f>SUM(C34:N34)</f>
        <v/>
      </c>
      <c r="P34" s="53">
        <f>SUM(P5:P33)</f>
        <v/>
      </c>
      <c r="Q34" s="53">
        <f>SUM(Q5:Q33)</f>
        <v/>
      </c>
      <c r="R34" s="53">
        <f>SUM(R5:R33)</f>
        <v/>
      </c>
      <c r="S34" s="53">
        <f>SUM(S5:S33)</f>
        <v/>
      </c>
      <c r="T34" s="53">
        <f>SUM(T5:T33)</f>
        <v/>
      </c>
      <c r="U34" s="53">
        <f>SUM(U5:U33)</f>
        <v/>
      </c>
      <c r="V34" s="53">
        <f>SUM(V5:V33)</f>
        <v/>
      </c>
      <c r="W34" s="53">
        <f>SUM(W5:W33)</f>
        <v/>
      </c>
      <c r="X34" s="53">
        <f>SUM(X5:X33)</f>
        <v/>
      </c>
      <c r="Y34" s="53">
        <f>SUM(Y5:Y33)</f>
        <v/>
      </c>
      <c r="Z34" s="53">
        <f>SUM(Z5:Z33)</f>
        <v/>
      </c>
      <c r="AA34" s="53">
        <f>SUM(AA5:AA33)</f>
        <v/>
      </c>
      <c r="AB34" s="55">
        <f>SUM(P34:AA34)</f>
        <v/>
      </c>
      <c r="AC34" s="53">
        <f>SUM(AC5:AC33)</f>
        <v/>
      </c>
      <c r="AD34" s="53">
        <f>SUM(AD5:AD33)</f>
        <v/>
      </c>
      <c r="AE34" s="53">
        <f>SUM(AE5:AE33)</f>
        <v/>
      </c>
      <c r="AF34" s="53">
        <f>SUM(AF5:AF33)</f>
        <v/>
      </c>
      <c r="AG34" s="53">
        <f>SUM(AG5:AG33)</f>
        <v/>
      </c>
      <c r="AH34" s="53">
        <f>SUM(AH5:AH33)</f>
        <v/>
      </c>
      <c r="AI34" s="53">
        <f>SUM(AI5:AI33)</f>
        <v/>
      </c>
      <c r="AJ34" s="53">
        <f>SUM(AJ5:AJ33)</f>
        <v/>
      </c>
      <c r="AK34" s="53">
        <f>SUM(AK5:AK33)</f>
        <v/>
      </c>
      <c r="AL34" s="53">
        <f>SUM(AL5:AL33)</f>
        <v/>
      </c>
      <c r="AM34" s="53">
        <f>SUM(AM5:AM33)</f>
        <v/>
      </c>
      <c r="AN34" s="53">
        <f>SUM(AN5:AN33)</f>
        <v/>
      </c>
      <c r="AO34" s="55">
        <f>SUM(AC34:AN34)</f>
        <v/>
      </c>
      <c r="AP34" s="53">
        <f>SUM(AP5:AP33)</f>
        <v/>
      </c>
      <c r="AQ34" s="53">
        <f>SUM(AQ5:AQ33)</f>
        <v/>
      </c>
      <c r="AR34" s="53">
        <f>SUM(AR5:AR33)</f>
        <v/>
      </c>
      <c r="AS34" s="53">
        <f>SUM(AS5:AS33)</f>
        <v/>
      </c>
      <c r="AT34" s="53">
        <f>SUM(AT5:AT33)</f>
        <v/>
      </c>
      <c r="AU34" s="53">
        <f>SUM(AU5:AU33)</f>
        <v/>
      </c>
      <c r="AV34" s="53">
        <f>SUM(AV5:AV33)</f>
        <v/>
      </c>
      <c r="AW34" s="53">
        <f>SUM(AW5:AW33)</f>
        <v/>
      </c>
      <c r="AX34" s="53">
        <f>SUM(AX5:AX33)</f>
        <v/>
      </c>
      <c r="AY34" s="53">
        <f>SUM(AY5:AY33)</f>
        <v/>
      </c>
      <c r="AZ34" s="53">
        <f>SUM(AZ5:AZ33)</f>
        <v/>
      </c>
      <c r="BA34" s="53">
        <f>SUM(BA5:BA33)</f>
        <v/>
      </c>
      <c r="BB34" s="55">
        <f>SUM(AP34:BA34)</f>
        <v/>
      </c>
      <c r="BC34" s="53">
        <f>SUM(BC5:BC33)</f>
        <v/>
      </c>
      <c r="BD34" s="53">
        <f>SUM(BD5:BD33)</f>
        <v/>
      </c>
      <c r="BE34" s="53">
        <f>SUM(BE5:BE33)</f>
        <v/>
      </c>
      <c r="BF34" s="53">
        <f>SUM(BF5:BF33)</f>
        <v/>
      </c>
      <c r="BG34" s="53">
        <f>SUM(BG5:BG33)</f>
        <v/>
      </c>
      <c r="BH34" s="53">
        <f>SUM(BH5:BH33)</f>
        <v/>
      </c>
      <c r="BI34" s="53">
        <f>SUM(BI5:BI33)</f>
        <v/>
      </c>
      <c r="BJ34" s="53">
        <f>SUM(BJ5:BJ33)</f>
        <v/>
      </c>
      <c r="BK34" s="53">
        <f>SUM(BK5:BK33)</f>
        <v/>
      </c>
      <c r="BL34" s="53">
        <f>SUM(BL5:BL33)</f>
        <v/>
      </c>
      <c r="BM34" s="53">
        <f>SUM(BM5:BM33)</f>
        <v/>
      </c>
      <c r="BN34" s="53">
        <f>SUM(BN5:BN33)</f>
        <v/>
      </c>
      <c r="BO34" s="55">
        <f>SUM(BC34:BN34)</f>
        <v/>
      </c>
      <c r="BP34" s="53">
        <f>SUM(BP5:BP33)</f>
        <v/>
      </c>
      <c r="BQ34" s="53">
        <f>SUM(BQ5:BQ33)</f>
        <v/>
      </c>
      <c r="BR34" s="53">
        <f>SUM(BR5:BR33)</f>
        <v/>
      </c>
      <c r="BS34" s="53">
        <f>SUM(BS5:BS33)</f>
        <v/>
      </c>
      <c r="BT34" s="53">
        <f>SUM(BT5:BT33)</f>
        <v/>
      </c>
      <c r="BU34" s="53">
        <f>SUM(BU5:BU33)</f>
        <v/>
      </c>
      <c r="BV34" s="53">
        <f>SUM(BV5:BV33)</f>
        <v/>
      </c>
      <c r="BW34" s="53">
        <f>SUM(BW5:BW33)</f>
        <v/>
      </c>
      <c r="BX34" s="53">
        <f>SUM(BX5:BX33)</f>
        <v/>
      </c>
      <c r="BY34" s="53">
        <f>SUM(BY5:BY33)</f>
        <v/>
      </c>
      <c r="BZ34" s="53">
        <f>SUM(BZ5:BZ33)</f>
        <v/>
      </c>
      <c r="CA34" s="53">
        <f>SUM(CA5:CA33)</f>
        <v/>
      </c>
      <c r="CB34" s="55">
        <f>SUM(BP34:CA34)</f>
        <v/>
      </c>
      <c r="CC34" s="53">
        <f>SUM(CC5:CC33)</f>
        <v/>
      </c>
      <c r="CD34" s="53">
        <f>SUM(CD5:CD33)</f>
        <v/>
      </c>
      <c r="CE34" s="53">
        <f>SUM(CE5:CE33)</f>
        <v/>
      </c>
      <c r="CF34" s="53">
        <f>SUM(CF5:CF33)</f>
        <v/>
      </c>
      <c r="CG34" s="53">
        <f>SUM(CG5:CG33)</f>
        <v/>
      </c>
      <c r="CH34" s="53">
        <f>SUM(CH5:CH33)</f>
        <v/>
      </c>
      <c r="CI34" s="53">
        <f>SUM(CI5:CI33)</f>
        <v/>
      </c>
      <c r="CJ34" s="53">
        <f>SUM(CJ5:CJ33)</f>
        <v/>
      </c>
      <c r="CK34" s="53">
        <f>SUM(CK5:CK33)</f>
        <v/>
      </c>
      <c r="CL34" s="53">
        <f>SUM(CL5:CL33)</f>
        <v/>
      </c>
      <c r="CM34" s="53">
        <f>SUM(CM5:CM33)</f>
        <v/>
      </c>
      <c r="CN34" s="53">
        <f>SUM(CN5:CN33)</f>
        <v/>
      </c>
      <c r="CO34" s="55">
        <f>SUM(CC34:CN34)</f>
        <v/>
      </c>
      <c r="CP34" s="53">
        <f>SUM(CP5:CP33)</f>
        <v/>
      </c>
      <c r="CQ34" s="53">
        <f>SUM(CQ5:CQ33)</f>
        <v/>
      </c>
      <c r="CR34" s="53">
        <f>SUM(CR5:CR33)</f>
        <v/>
      </c>
      <c r="CS34" s="53">
        <f>SUM(CS5:CS33)</f>
        <v/>
      </c>
      <c r="CT34" s="53">
        <f>SUM(CT5:CT33)</f>
        <v/>
      </c>
      <c r="CU34" s="53">
        <f>SUM(CU5:CU33)</f>
        <v/>
      </c>
      <c r="CV34" s="53">
        <f>SUM(CV5:CV33)</f>
        <v/>
      </c>
      <c r="CW34" s="53">
        <f>SUM(CW5:CW33)</f>
        <v/>
      </c>
      <c r="CX34" s="53">
        <f>SUM(CX5:CX33)</f>
        <v/>
      </c>
      <c r="CY34" s="53">
        <f>SUM(CY5:CY33)</f>
        <v/>
      </c>
      <c r="CZ34" s="53">
        <f>SUM(CZ5:CZ33)</f>
        <v/>
      </c>
      <c r="DA34" s="53">
        <f>SUM(DA5:DA33)</f>
        <v/>
      </c>
      <c r="DB34" s="55">
        <f>SUM(CP34:DA34)</f>
        <v/>
      </c>
      <c r="DC34" s="53">
        <f>SUM(DC5:DC33)</f>
        <v/>
      </c>
      <c r="DD34" s="53">
        <f>SUM(DD5:DD33)</f>
        <v/>
      </c>
      <c r="DE34" s="53">
        <f>SUM(DE5:DE33)</f>
        <v/>
      </c>
      <c r="DF34" s="53">
        <f>SUM(DF5:DF33)</f>
        <v/>
      </c>
      <c r="DG34" s="53">
        <f>SUM(DG5:DG33)</f>
        <v/>
      </c>
      <c r="DH34" s="53">
        <f>SUM(DH5:DH33)</f>
        <v/>
      </c>
      <c r="DI34" s="53">
        <f>SUM(DI5:DI33)</f>
        <v/>
      </c>
      <c r="DJ34" s="53">
        <f>SUM(DJ5:DJ33)</f>
        <v/>
      </c>
      <c r="DK34" s="53">
        <f>SUM(DK5:DK33)</f>
        <v/>
      </c>
      <c r="DL34" s="53">
        <f>SUM(DL5:DL33)</f>
        <v/>
      </c>
      <c r="DM34" s="53">
        <f>SUM(DM5:DM33)</f>
        <v/>
      </c>
      <c r="DN34" s="53">
        <f>SUM(DN5:DN33)</f>
        <v/>
      </c>
      <c r="DO34" s="55">
        <f>SUM(DC34:DN34)</f>
        <v/>
      </c>
      <c r="DP34" s="53">
        <f>SUM(DP5:DP33)</f>
        <v/>
      </c>
      <c r="DQ34" s="53">
        <f>SUM(DQ5:DQ33)</f>
        <v/>
      </c>
      <c r="DR34" s="53">
        <f>SUM(DR5:DR33)</f>
        <v/>
      </c>
      <c r="DS34" s="53">
        <f>SUM(DS5:DS33)</f>
        <v/>
      </c>
      <c r="DT34" s="53">
        <f>SUM(DT5:DT33)</f>
        <v/>
      </c>
      <c r="DU34" s="53">
        <f>SUM(DU5:DU33)</f>
        <v/>
      </c>
      <c r="DV34" s="53">
        <f>SUM(DV5:DV33)</f>
        <v/>
      </c>
      <c r="DW34" s="53">
        <f>SUM(DW5:DW33)</f>
        <v/>
      </c>
      <c r="DX34" s="53">
        <f>SUM(DX5:DX33)</f>
        <v/>
      </c>
      <c r="DY34" s="53">
        <f>SUM(DY5:DY33)</f>
        <v/>
      </c>
      <c r="DZ34" s="53">
        <f>SUM(DZ5:DZ33)</f>
        <v/>
      </c>
      <c r="EA34" s="53">
        <f>SUM(EA5:EA33)</f>
        <v/>
      </c>
      <c r="EB34" s="55">
        <f>SUM(DP34:EA34)</f>
        <v/>
      </c>
      <c r="EC34" s="53">
        <f>SUM(EC5:EC33)</f>
        <v/>
      </c>
      <c r="ED34" s="53">
        <f>SUM(ED5:ED33)</f>
        <v/>
      </c>
      <c r="EE34" s="53">
        <f>SUM(EE5:EE33)</f>
        <v/>
      </c>
      <c r="EF34" s="53">
        <f>SUM(EF5:EF33)</f>
        <v/>
      </c>
      <c r="EG34" s="53">
        <f>SUM(EG5:EG33)</f>
        <v/>
      </c>
      <c r="EH34" s="53">
        <f>SUM(EH5:EH33)</f>
        <v/>
      </c>
      <c r="EI34" s="53">
        <f>SUM(EI5:EI33)</f>
        <v/>
      </c>
      <c r="EJ34" s="53">
        <f>SUM(EJ5:EJ33)</f>
        <v/>
      </c>
      <c r="EK34" s="53">
        <f>SUM(EK5:EK33)</f>
        <v/>
      </c>
      <c r="EL34" s="53">
        <f>SUM(EL5:EL33)</f>
        <v/>
      </c>
      <c r="EM34" s="53">
        <f>SUM(EM5:EM33)</f>
        <v/>
      </c>
      <c r="EN34" s="53">
        <f>SUM(EN5:EN33)</f>
        <v/>
      </c>
      <c r="EO34" s="55">
        <f>SUM(EC34:EN34)</f>
        <v/>
      </c>
    </row>
    <row r="35" ht="15" customHeight="1">
      <c r="M35" s="56" t="inlineStr">
        <is>
          <t>2016 Annualized KMT</t>
        </is>
      </c>
      <c r="N35" s="57">
        <f>SUM(C34:N34)</f>
        <v/>
      </c>
      <c r="O35" s="55">
        <f>O34</f>
        <v/>
      </c>
      <c r="Z35" s="56" t="inlineStr">
        <is>
          <t>2017 Annualized KMT</t>
        </is>
      </c>
      <c r="AA35" s="57">
        <f>SUM(P34:AA34)</f>
        <v/>
      </c>
      <c r="AB35" s="55">
        <f>AB34</f>
        <v/>
      </c>
      <c r="AM35" s="56" t="inlineStr">
        <is>
          <t>2018 Annualized KMT</t>
        </is>
      </c>
      <c r="AN35" s="57">
        <f>SUM(AC34:AN34)</f>
        <v/>
      </c>
      <c r="AO35" s="55">
        <f>AO34</f>
        <v/>
      </c>
      <c r="AZ35" s="56" t="inlineStr">
        <is>
          <t>2019 Annualized KMT</t>
        </is>
      </c>
      <c r="BA35" s="57">
        <f>SUM(AP34:BA34)</f>
        <v/>
      </c>
      <c r="BB35" s="55">
        <f>BB34</f>
        <v/>
      </c>
      <c r="BM35" s="56" t="inlineStr">
        <is>
          <t>2020 Annualized KMT</t>
        </is>
      </c>
      <c r="BN35" s="57">
        <f>SUM(BC34:BN34)</f>
        <v/>
      </c>
      <c r="BO35" s="55">
        <f>BO34</f>
        <v/>
      </c>
      <c r="BZ35" s="56" t="inlineStr">
        <is>
          <t>2021 Annualized KMT</t>
        </is>
      </c>
      <c r="CA35" s="57">
        <f>SUM(BP34:CA34)</f>
        <v/>
      </c>
      <c r="CB35" s="55">
        <f>CB34</f>
        <v/>
      </c>
      <c r="CM35" s="56" t="inlineStr">
        <is>
          <t>2022 Annualized KMT</t>
        </is>
      </c>
      <c r="CN35" s="57">
        <f>SUM(CC34:CN34)</f>
        <v/>
      </c>
      <c r="CO35" s="55">
        <f>CO34</f>
        <v/>
      </c>
      <c r="CZ35" s="56" t="inlineStr">
        <is>
          <t>Annualized KMT</t>
        </is>
      </c>
      <c r="DA35" s="57">
        <f>SUM(CP34:DA34)</f>
        <v/>
      </c>
      <c r="DB35" s="55">
        <f>DB34</f>
        <v/>
      </c>
      <c r="DM35" s="56" t="inlineStr">
        <is>
          <t>2024 Annualized KMT</t>
        </is>
      </c>
      <c r="DN35" s="57">
        <f>SUM(DC34:DN34)</f>
        <v/>
      </c>
      <c r="DO35" s="55">
        <f>DO34</f>
        <v/>
      </c>
      <c r="DZ35" s="56" t="inlineStr">
        <is>
          <t>2025 Annualized KMT</t>
        </is>
      </c>
      <c r="EA35" s="57">
        <f>SUM(DP34:EA34)</f>
        <v/>
      </c>
      <c r="EB35" s="55">
        <f>EB34</f>
        <v/>
      </c>
      <c r="EM35" s="56" t="inlineStr">
        <is>
          <t>2026 Annualized KMT</t>
        </is>
      </c>
      <c r="EN35" s="57">
        <f>IFERROR(SUM(EC34:EN34)/COUNTIF(EC34:EN34,"&gt;0")*12,0)</f>
        <v/>
      </c>
      <c r="EO35" s="55">
        <f>EO34</f>
        <v/>
      </c>
    </row>
    <row r="36" ht="15" customHeight="1">
      <c r="M36" s="58" t="inlineStr">
        <is>
          <t>2016 Annualized MM LBS</t>
        </is>
      </c>
      <c r="N36" s="57">
        <f>N35*2.2046</f>
        <v/>
      </c>
      <c r="Z36" s="58" t="inlineStr">
        <is>
          <t>2017 Annualized MM LBS</t>
        </is>
      </c>
      <c r="AA36" s="57">
        <f>AA35*2.2046</f>
        <v/>
      </c>
      <c r="AM36" s="58" t="inlineStr">
        <is>
          <t>2018 Annualized MM LBS</t>
        </is>
      </c>
      <c r="AN36" s="57">
        <f>AN35*2.2046</f>
        <v/>
      </c>
      <c r="AZ36" s="58" t="inlineStr">
        <is>
          <t>2019 Annualized MM LBS</t>
        </is>
      </c>
      <c r="BA36" s="57">
        <f>BA35*2.2046</f>
        <v/>
      </c>
      <c r="BM36" s="58" t="inlineStr">
        <is>
          <t>2020 Annualized MM LBS</t>
        </is>
      </c>
      <c r="BN36" s="57">
        <f>BN35*2.2046</f>
        <v/>
      </c>
      <c r="BZ36" s="58" t="inlineStr">
        <is>
          <t>2021 Annualized MM LBS</t>
        </is>
      </c>
      <c r="CA36" s="57">
        <f>CA35*2.2046</f>
        <v/>
      </c>
      <c r="CM36" s="58" t="inlineStr">
        <is>
          <t>2022 Annualized MM LBS</t>
        </is>
      </c>
      <c r="CN36" s="57">
        <f>CN35*2.2046</f>
        <v/>
      </c>
      <c r="CZ36" s="58" t="inlineStr">
        <is>
          <t>2023 Annualized MM LBS</t>
        </is>
      </c>
      <c r="DA36" s="57">
        <f>DA35*2.2046</f>
        <v/>
      </c>
      <c r="DM36" s="58" t="inlineStr">
        <is>
          <t>2024 Annualized MM LBS</t>
        </is>
      </c>
      <c r="DN36" s="57">
        <f>DN35*2.2046</f>
        <v/>
      </c>
      <c r="DZ36" s="58" t="inlineStr">
        <is>
          <t>2025 Annualized MM LBS</t>
        </is>
      </c>
      <c r="EA36" s="57">
        <f>EA35*2.2046</f>
        <v/>
      </c>
      <c r="EM36" s="58" t="inlineStr">
        <is>
          <t>2026 Annualized MM LBS</t>
        </is>
      </c>
      <c r="EN36" s="57">
        <f>EN35*2.2046</f>
        <v/>
      </c>
    </row>
  </sheetData>
  <mergeCells count="23">
    <mergeCell ref="CP3:DB3"/>
    <mergeCell ref="AP2:BB2"/>
    <mergeCell ref="ES2:FC2"/>
    <mergeCell ref="EC3:EO3"/>
    <mergeCell ref="CP2:DB2"/>
    <mergeCell ref="P3:AB3"/>
    <mergeCell ref="CC3:CO3"/>
    <mergeCell ref="AC2:AO2"/>
    <mergeCell ref="CC2:CO2"/>
    <mergeCell ref="C3:O3"/>
    <mergeCell ref="DP2:EB2"/>
    <mergeCell ref="AP3:BB3"/>
    <mergeCell ref="BC2:BO2"/>
    <mergeCell ref="DC2:DO2"/>
    <mergeCell ref="AC3:AO3"/>
    <mergeCell ref="BP3:CB3"/>
    <mergeCell ref="P2:AB2"/>
    <mergeCell ref="DP3:EB3"/>
    <mergeCell ref="DC3:DO3"/>
    <mergeCell ref="BP2:CB2"/>
    <mergeCell ref="EC2:EO2"/>
    <mergeCell ref="BC3:BO3"/>
    <mergeCell ref="C2:O2"/>
  </mergeCells>
  <pageMargins left="0.75" right="0.75" top="1" bottom="1" header="0.511811023622047" footer="0.511811023622047"/>
  <pageSetup orientation="portrait" paperSize="9" horizontalDpi="300" verticalDpi="30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2026-06-14T22:23:55Z</dcterms:created>
  <dcterms:modified xsi:type="dcterms:W3CDTF">2026-08-27T21:26:15Z</dcterms:modified>
  <cp:lastModifiedBy>John Maddox</cp:lastModifiedBy>
  <cp:revision>3</cp:revision>
</cp:coreProperties>
</file>